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39 FASE II PEPAC Intervenciones\10.2 TARGET PLAN APARTADO 2.3 PE PAC\6. ICC PEPAC\"/>
    </mc:Choice>
  </mc:AlternateContent>
  <bookViews>
    <workbookView xWindow="-120" yWindow="-120" windowWidth="29040" windowHeight="15840" tabRatio="1000" activeTab="2"/>
  </bookViews>
  <sheets>
    <sheet name="Metadatos" sheetId="27" r:id="rId1"/>
    <sheet name="Dicc_datos" sheetId="28" r:id="rId2"/>
    <sheet name="Indicador 19" sheetId="32" r:id="rId3"/>
    <sheet name="Tabla dinamica" sheetId="29" r:id="rId4"/>
    <sheet name="DatosBrutos" sheetId="24" r:id="rId5"/>
    <sheet name="Códigos CORINE" sheetId="6" r:id="rId6"/>
  </sheets>
  <definedNames>
    <definedName name="_xlnm._FilterDatabase" localSheetId="4" hidden="1">DatosBrutos!$E$1:$E$2162</definedName>
    <definedName name="_tm2013">#REF!</definedName>
    <definedName name="_tm2021">#REF!</definedName>
    <definedName name="_xlnm.Print_Area" localSheetId="5">'Códigos CORINE'!$A$1:$F$45</definedName>
    <definedName name="_xlnm.Print_Area" localSheetId="1">Dicc_datos!$B$1:$G$18</definedName>
    <definedName name="_xlnm.Print_Area" localSheetId="0">Metadatos!$C$1:$D$15</definedName>
    <definedName name="_xlnm.Database" localSheetId="1">#REF!</definedName>
    <definedName name="_xlnm.Database" localSheetId="0">#REF!</definedName>
    <definedName name="_xlnm.Database">#REF!</definedName>
    <definedName name="TITLE" localSheetId="0">Metadatos!#REF!</definedName>
  </definedNames>
  <calcPr calcId="191029"/>
  <pivotCaches>
    <pivotCache cacheId="5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" i="32" l="1"/>
  <c r="I7" i="32"/>
  <c r="I8" i="32"/>
  <c r="I9" i="32"/>
  <c r="I10" i="32"/>
  <c r="I11" i="32"/>
  <c r="I12" i="32"/>
  <c r="I13" i="32"/>
  <c r="I14" i="32"/>
  <c r="I15" i="32"/>
  <c r="I16" i="32"/>
  <c r="I17" i="32"/>
  <c r="I18" i="32"/>
  <c r="I19" i="32"/>
  <c r="I20" i="32"/>
  <c r="I21" i="32"/>
  <c r="I22" i="32"/>
  <c r="I23" i="32"/>
  <c r="I24" i="32"/>
  <c r="I5" i="32"/>
  <c r="F6" i="32"/>
  <c r="F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5" i="32"/>
  <c r="D24" i="32"/>
  <c r="E24" i="32"/>
  <c r="G24" i="32"/>
  <c r="H24" i="32"/>
  <c r="J24" i="32"/>
  <c r="K24" i="32"/>
  <c r="L24" i="32"/>
  <c r="C24" i="32"/>
  <c r="L1325" i="24"/>
  <c r="L1326" i="24"/>
  <c r="L1327" i="24"/>
  <c r="L1328" i="24"/>
  <c r="L1329" i="24"/>
  <c r="L1330" i="24"/>
  <c r="L1331" i="24"/>
  <c r="L1332" i="24"/>
  <c r="L1333" i="24"/>
  <c r="L1334" i="24"/>
  <c r="L1335" i="24"/>
  <c r="L1336" i="24"/>
  <c r="L1337" i="24"/>
  <c r="L1338" i="24"/>
  <c r="L1339" i="24"/>
  <c r="L1340" i="24"/>
  <c r="L1341" i="24"/>
  <c r="L1342" i="24"/>
  <c r="L1343" i="24"/>
  <c r="L1344" i="24"/>
  <c r="L1345" i="24"/>
  <c r="L1346" i="24"/>
  <c r="L1347" i="24"/>
  <c r="L1348" i="24"/>
  <c r="L1349" i="24"/>
  <c r="L1350" i="24"/>
  <c r="L1351" i="24"/>
  <c r="L1352" i="24"/>
  <c r="L1353" i="24"/>
  <c r="L1354" i="24"/>
  <c r="L1355" i="24"/>
  <c r="L1356" i="24"/>
  <c r="L1357" i="24"/>
  <c r="L1358" i="24"/>
  <c r="L1359" i="24"/>
  <c r="L1360" i="24"/>
  <c r="L1361" i="24"/>
  <c r="L1362" i="24"/>
  <c r="L1363" i="24"/>
  <c r="L1364" i="24"/>
  <c r="L1365" i="24"/>
  <c r="L1366" i="24"/>
  <c r="L1367" i="24"/>
  <c r="L1368" i="24"/>
  <c r="L1369" i="24"/>
  <c r="L1370" i="24"/>
  <c r="L1371" i="24"/>
  <c r="L1372" i="24"/>
  <c r="L1373" i="24"/>
  <c r="L1374" i="24"/>
  <c r="L1375" i="24"/>
  <c r="L1376" i="24"/>
  <c r="L1377" i="24"/>
  <c r="L1378" i="24"/>
  <c r="L1379" i="24"/>
  <c r="L1380" i="24"/>
  <c r="L1381" i="24"/>
  <c r="L1382" i="24"/>
  <c r="L1383" i="24"/>
  <c r="L1384" i="24"/>
  <c r="L1385" i="24"/>
  <c r="L1386" i="24"/>
  <c r="L1387" i="24"/>
  <c r="L1388" i="24"/>
  <c r="L1389" i="24"/>
  <c r="L1390" i="24"/>
  <c r="L1391" i="24"/>
  <c r="L1392" i="24"/>
  <c r="L1393" i="24"/>
  <c r="L1394" i="24"/>
  <c r="L1395" i="24"/>
  <c r="L1396" i="24"/>
  <c r="L1397" i="24"/>
  <c r="L1398" i="24"/>
  <c r="L1399" i="24"/>
  <c r="L1400" i="24"/>
  <c r="L1401" i="24"/>
  <c r="L1402" i="24"/>
  <c r="L1403" i="24"/>
  <c r="L1404" i="24"/>
  <c r="L1405" i="24"/>
  <c r="L1406" i="24"/>
  <c r="L1324" i="24"/>
  <c r="L1607" i="24"/>
  <c r="L1608" i="24"/>
  <c r="L1609" i="24"/>
  <c r="L1610" i="24"/>
  <c r="L1611" i="24"/>
  <c r="L1612" i="24"/>
  <c r="L1613" i="24"/>
  <c r="L1614" i="24"/>
  <c r="L1615" i="24"/>
  <c r="L1616" i="24"/>
  <c r="L1617" i="24"/>
  <c r="L1618" i="24"/>
  <c r="L1619" i="24"/>
  <c r="L1620" i="24"/>
  <c r="L1621" i="24"/>
  <c r="L1622" i="24"/>
  <c r="L1623" i="24"/>
  <c r="L1624" i="24"/>
  <c r="L1625" i="24"/>
  <c r="L1626" i="24"/>
  <c r="L1627" i="24"/>
  <c r="L1628" i="24"/>
  <c r="L1629" i="24"/>
  <c r="L1630" i="24"/>
  <c r="L1631" i="24"/>
  <c r="L1632" i="24"/>
  <c r="L1633" i="24"/>
  <c r="L1634" i="24"/>
  <c r="L1635" i="24"/>
  <c r="L1636" i="24"/>
  <c r="L1637" i="24"/>
  <c r="L1638" i="24"/>
  <c r="L1639" i="24"/>
  <c r="L1640" i="24"/>
  <c r="L1641" i="24"/>
  <c r="L1642" i="24"/>
  <c r="L1643" i="24"/>
  <c r="L1644" i="24"/>
  <c r="L1645" i="24"/>
  <c r="L1646" i="24"/>
  <c r="L1647" i="24"/>
  <c r="L1648" i="24"/>
  <c r="L1649" i="24"/>
  <c r="L1650" i="24"/>
  <c r="L1651" i="24"/>
  <c r="L1652" i="24"/>
  <c r="L1653" i="24"/>
  <c r="L1654" i="24"/>
  <c r="L1655" i="24"/>
  <c r="L1656" i="24"/>
  <c r="L1657" i="24"/>
  <c r="L1658" i="24"/>
  <c r="L1659" i="24"/>
  <c r="L1660" i="24"/>
  <c r="L1661" i="24"/>
  <c r="L1662" i="24"/>
  <c r="L1663" i="24"/>
  <c r="L1664" i="24"/>
  <c r="L1665" i="24"/>
  <c r="L1666" i="24"/>
  <c r="L1667" i="24"/>
  <c r="L1668" i="24"/>
  <c r="L1669" i="24"/>
  <c r="L1670" i="24"/>
  <c r="L1671" i="24"/>
  <c r="L1672" i="24"/>
  <c r="L1673" i="24"/>
  <c r="L1674" i="24"/>
  <c r="L1675" i="24"/>
  <c r="L1676" i="24"/>
  <c r="L1677" i="24"/>
  <c r="L1678" i="24"/>
  <c r="L1679" i="24"/>
  <c r="L1680" i="24"/>
  <c r="L1681" i="24"/>
  <c r="L1682" i="24"/>
  <c r="L1683" i="24"/>
  <c r="L1684" i="24"/>
  <c r="L1685" i="24"/>
  <c r="L1686" i="24"/>
  <c r="L1687" i="24"/>
  <c r="L1688" i="24"/>
  <c r="L1689" i="24"/>
  <c r="L1690" i="24"/>
  <c r="L1691" i="24"/>
  <c r="L1692" i="24"/>
  <c r="L1693" i="24"/>
  <c r="L1694" i="24"/>
  <c r="L1695" i="24"/>
  <c r="L1696" i="24"/>
  <c r="L1697" i="24"/>
  <c r="L1698" i="24"/>
  <c r="L1699" i="24"/>
  <c r="L1700" i="24"/>
  <c r="L1701" i="24"/>
  <c r="L1702" i="24"/>
  <c r="L1703" i="24"/>
  <c r="L1704" i="24"/>
  <c r="L1705" i="24"/>
  <c r="L1706" i="24"/>
  <c r="L1707" i="24"/>
  <c r="L1708" i="24"/>
  <c r="L1709" i="24"/>
  <c r="L1710" i="24"/>
  <c r="L1711" i="24"/>
  <c r="L1712" i="24"/>
  <c r="L1713" i="24"/>
  <c r="L1714" i="24"/>
  <c r="L1715" i="24"/>
  <c r="L1716" i="24"/>
  <c r="L1717" i="24"/>
  <c r="L1718" i="24"/>
  <c r="L1719" i="24"/>
  <c r="L1720" i="24"/>
  <c r="L1721" i="24"/>
  <c r="L1722" i="24"/>
  <c r="L1723" i="24"/>
  <c r="L1724" i="24"/>
  <c r="L1725" i="24"/>
  <c r="L1726" i="24"/>
  <c r="L1727" i="24"/>
  <c r="L1728" i="24"/>
  <c r="L1729" i="24"/>
  <c r="L1730" i="24"/>
  <c r="L1731" i="24"/>
  <c r="L1732" i="24"/>
  <c r="L1733" i="24"/>
  <c r="L1734" i="24"/>
  <c r="L1735" i="24"/>
  <c r="L1736" i="24"/>
  <c r="L1737" i="24"/>
  <c r="L1738" i="24"/>
  <c r="L1739" i="24"/>
  <c r="L1740" i="24"/>
  <c r="L1741" i="24"/>
  <c r="L1742" i="24"/>
  <c r="L1743" i="24"/>
  <c r="L1744" i="24"/>
  <c r="L1745" i="24"/>
  <c r="L1746" i="24"/>
  <c r="L1747" i="24"/>
  <c r="L1748" i="24"/>
  <c r="L1749" i="24"/>
  <c r="L1750" i="24"/>
  <c r="L1751" i="24"/>
  <c r="L1752" i="24"/>
  <c r="L1753" i="24"/>
  <c r="L1754" i="24"/>
  <c r="L1755" i="24"/>
  <c r="L1756" i="24"/>
  <c r="L1757" i="24"/>
  <c r="L1758" i="24"/>
  <c r="L1759" i="24"/>
  <c r="L1760" i="24"/>
  <c r="L1761" i="24"/>
  <c r="L1762" i="24"/>
  <c r="L1763" i="24"/>
  <c r="L1764" i="24"/>
  <c r="L1765" i="24"/>
  <c r="L1766" i="24"/>
  <c r="L1767" i="24"/>
  <c r="L1768" i="24"/>
  <c r="L1769" i="24"/>
  <c r="L1770" i="24"/>
  <c r="L1771" i="24"/>
  <c r="L1772" i="24"/>
  <c r="L1773" i="24"/>
  <c r="L1774" i="24"/>
  <c r="L1775" i="24"/>
  <c r="L1776" i="24"/>
  <c r="L1777" i="24"/>
  <c r="L1778" i="24"/>
  <c r="L1779" i="24"/>
  <c r="L1780" i="24"/>
  <c r="L1781" i="24"/>
  <c r="L1782" i="24"/>
  <c r="L1783" i="24"/>
  <c r="L1784" i="24"/>
  <c r="L1785" i="24"/>
  <c r="L1786" i="24"/>
  <c r="L1787" i="24"/>
  <c r="L1788" i="24"/>
  <c r="L1789" i="24"/>
  <c r="L1790" i="24"/>
  <c r="L1791" i="24"/>
  <c r="L1792" i="24"/>
  <c r="L1793" i="24"/>
  <c r="L1794" i="24"/>
  <c r="L1795" i="24"/>
  <c r="L1796" i="24"/>
  <c r="L1797" i="24"/>
  <c r="L1798" i="24"/>
  <c r="L1799" i="24"/>
  <c r="L1800" i="24"/>
  <c r="L1801" i="24"/>
  <c r="L1802" i="24"/>
  <c r="L1803" i="24"/>
  <c r="L1804" i="24"/>
  <c r="L1805" i="24"/>
  <c r="L1806" i="24"/>
  <c r="L1807" i="24"/>
  <c r="L1808" i="24"/>
  <c r="L1809" i="24"/>
  <c r="L1810" i="24"/>
  <c r="L1811" i="24"/>
  <c r="L1812" i="24"/>
  <c r="L1813" i="24"/>
  <c r="L1814" i="24"/>
  <c r="L1815" i="24"/>
  <c r="L1816" i="24"/>
  <c r="L1817" i="24"/>
  <c r="L1818" i="24"/>
  <c r="L1819" i="24"/>
  <c r="L1820" i="24"/>
  <c r="L1821" i="24"/>
  <c r="L1822" i="24"/>
  <c r="L1823" i="24"/>
  <c r="L1824" i="24"/>
  <c r="L1825" i="24"/>
  <c r="L1826" i="24"/>
  <c r="L1827" i="24"/>
  <c r="L1828" i="24"/>
  <c r="L1829" i="24"/>
  <c r="L1830" i="24"/>
  <c r="L1831" i="24"/>
  <c r="L1832" i="24"/>
  <c r="L1833" i="24"/>
  <c r="L1834" i="24"/>
  <c r="L1835" i="24"/>
  <c r="L1836" i="24"/>
  <c r="L1837" i="24"/>
  <c r="L1838" i="24"/>
  <c r="L1839" i="24"/>
  <c r="L1840" i="24"/>
  <c r="L1841" i="24"/>
  <c r="L1842" i="24"/>
  <c r="L1843" i="24"/>
  <c r="L1844" i="24"/>
  <c r="L1845" i="24"/>
  <c r="L1846" i="24"/>
  <c r="L1847" i="24"/>
  <c r="L1848" i="24"/>
  <c r="L1849" i="24"/>
  <c r="L1850" i="24"/>
  <c r="L1851" i="24"/>
  <c r="L1852" i="24"/>
  <c r="L1853" i="24"/>
  <c r="L1854" i="24"/>
  <c r="L1855" i="24"/>
  <c r="L1856" i="24"/>
  <c r="L1857" i="24"/>
  <c r="L1858" i="24"/>
  <c r="L1859" i="24"/>
  <c r="L1860" i="24"/>
  <c r="L1861" i="24"/>
  <c r="L1862" i="24"/>
  <c r="L1863" i="24"/>
  <c r="L1864" i="24"/>
  <c r="L1865" i="24"/>
  <c r="L1866" i="24"/>
  <c r="L1867" i="24"/>
  <c r="L1868" i="24"/>
  <c r="L1869" i="24"/>
  <c r="L1870" i="24"/>
  <c r="L1871" i="24"/>
  <c r="L1872" i="24"/>
  <c r="L1873" i="24"/>
  <c r="L1874" i="24"/>
  <c r="L1875" i="24"/>
  <c r="L1876" i="24"/>
  <c r="L1877" i="24"/>
  <c r="L1878" i="24"/>
  <c r="L1879" i="24"/>
  <c r="L1880" i="24"/>
  <c r="L1881" i="24"/>
  <c r="L1882" i="24"/>
  <c r="L1883" i="24"/>
  <c r="L1884" i="24"/>
  <c r="L1885" i="24"/>
  <c r="L1886" i="24"/>
  <c r="L1887" i="24"/>
  <c r="L1888" i="24"/>
  <c r="L1889" i="24"/>
  <c r="L1890" i="24"/>
  <c r="L1891" i="24"/>
  <c r="L1892" i="24"/>
  <c r="L1893" i="24"/>
  <c r="L1894" i="24"/>
  <c r="L1895" i="24"/>
  <c r="L1896" i="24"/>
  <c r="L1897" i="24"/>
  <c r="L1898" i="24"/>
  <c r="L1899" i="24"/>
  <c r="L1900" i="24"/>
  <c r="L1901" i="24"/>
  <c r="L1902" i="24"/>
  <c r="L1903" i="24"/>
  <c r="L1904" i="24"/>
  <c r="L1905" i="24"/>
  <c r="L1906" i="24"/>
  <c r="L1907" i="24"/>
  <c r="L1908" i="24"/>
  <c r="L1909" i="24"/>
  <c r="L1910" i="24"/>
  <c r="L1911" i="24"/>
  <c r="L1912" i="24"/>
  <c r="L1913" i="24"/>
  <c r="L1914" i="24"/>
  <c r="L1915" i="24"/>
  <c r="L1916" i="24"/>
  <c r="L1917" i="24"/>
  <c r="L1918" i="24"/>
  <c r="L1919" i="24"/>
  <c r="L1920" i="24"/>
  <c r="L1921" i="24"/>
  <c r="L1922" i="24"/>
  <c r="L1923" i="24"/>
  <c r="L1924" i="24"/>
  <c r="L1925" i="24"/>
  <c r="L1926" i="24"/>
  <c r="L1927" i="24"/>
  <c r="L1928" i="24"/>
  <c r="L1929" i="24"/>
  <c r="L1930" i="24"/>
  <c r="L1931" i="24"/>
  <c r="L1932" i="24"/>
  <c r="L1933" i="24"/>
  <c r="L1934" i="24"/>
  <c r="L1935" i="24"/>
  <c r="L1936" i="24"/>
  <c r="L1937" i="24"/>
  <c r="L1938" i="24"/>
  <c r="L1939" i="24"/>
  <c r="L1940" i="24"/>
  <c r="L1941" i="24"/>
  <c r="L1942" i="24"/>
  <c r="L1943" i="24"/>
  <c r="L1944" i="24"/>
  <c r="L1945" i="24"/>
  <c r="L1946" i="24"/>
  <c r="L1947" i="24"/>
  <c r="L1948" i="24"/>
  <c r="L1949" i="24"/>
  <c r="L1950" i="24"/>
  <c r="L1951" i="24"/>
  <c r="L1952" i="24"/>
  <c r="L1953" i="24"/>
  <c r="L1954" i="24"/>
  <c r="L1955" i="24"/>
  <c r="L1956" i="24"/>
  <c r="L1957" i="24"/>
  <c r="L1958" i="24"/>
  <c r="L1959" i="24"/>
  <c r="L1960" i="24"/>
  <c r="L1961" i="24"/>
  <c r="L1962" i="24"/>
  <c r="L1963" i="24"/>
  <c r="L1964" i="24"/>
  <c r="L1965" i="24"/>
  <c r="L1966" i="24"/>
  <c r="L1967" i="24"/>
  <c r="L1968" i="24"/>
  <c r="L1969" i="24"/>
  <c r="L1970" i="24"/>
  <c r="L1971" i="24"/>
  <c r="L1972" i="24"/>
  <c r="L1973" i="24"/>
  <c r="L1974" i="24"/>
  <c r="L1975" i="24"/>
  <c r="L1976" i="24"/>
  <c r="L1977" i="24"/>
  <c r="L1978" i="24"/>
  <c r="L1979" i="24"/>
  <c r="L1980" i="24"/>
  <c r="L1981" i="24"/>
  <c r="L1982" i="24"/>
  <c r="L1983" i="24"/>
  <c r="L1984" i="24"/>
  <c r="L1985" i="24"/>
  <c r="L1986" i="24"/>
  <c r="L1987" i="24"/>
  <c r="L1988" i="24"/>
  <c r="L1989" i="24"/>
  <c r="L1990" i="24"/>
  <c r="L1991" i="24"/>
  <c r="L1992" i="24"/>
  <c r="L1993" i="24"/>
  <c r="L1994" i="24"/>
  <c r="L1995" i="24"/>
  <c r="L1996" i="24"/>
  <c r="L1997" i="24"/>
  <c r="L1998" i="24"/>
  <c r="L1999" i="24"/>
  <c r="L2000" i="24"/>
  <c r="L2001" i="24"/>
  <c r="L2002" i="24"/>
  <c r="L2003" i="24"/>
  <c r="L2004" i="24"/>
  <c r="L2005" i="24"/>
  <c r="L2006" i="24"/>
  <c r="L2007" i="24"/>
  <c r="L2008" i="24"/>
  <c r="L2009" i="24"/>
  <c r="L2010" i="24"/>
  <c r="L2011" i="24"/>
  <c r="L2012" i="24"/>
  <c r="L2013" i="24"/>
  <c r="L2014" i="24"/>
  <c r="L2015" i="24"/>
  <c r="L2016" i="24"/>
  <c r="L2017" i="24"/>
  <c r="L2018" i="24"/>
  <c r="L2019" i="24"/>
  <c r="L2020" i="24"/>
  <c r="L2021" i="24"/>
  <c r="L2022" i="24"/>
  <c r="L2023" i="24"/>
  <c r="L2024" i="24"/>
  <c r="L2025" i="24"/>
  <c r="L2026" i="24"/>
  <c r="L2027" i="24"/>
  <c r="L2028" i="24"/>
  <c r="L2029" i="24"/>
  <c r="L2030" i="24"/>
  <c r="L2031" i="24"/>
  <c r="L2032" i="24"/>
  <c r="L2033" i="24"/>
  <c r="L2034" i="24"/>
  <c r="L2035" i="24"/>
  <c r="L2036" i="24"/>
  <c r="L2037" i="24"/>
  <c r="L2038" i="24"/>
  <c r="L2039" i="24"/>
  <c r="L2040" i="24"/>
  <c r="L2041" i="24"/>
  <c r="L2042" i="24"/>
  <c r="L2043" i="24"/>
  <c r="L2044" i="24"/>
  <c r="L2045" i="24"/>
  <c r="L2046" i="24"/>
  <c r="L2047" i="24"/>
  <c r="L2048" i="24"/>
  <c r="L2049" i="24"/>
  <c r="L2050" i="24"/>
  <c r="L2051" i="24"/>
  <c r="L2052" i="24"/>
  <c r="L2053" i="24"/>
  <c r="L2054" i="24"/>
  <c r="L2055" i="24"/>
  <c r="L2056" i="24"/>
  <c r="L2057" i="24"/>
  <c r="L2058" i="24"/>
  <c r="L2059" i="24"/>
  <c r="L2060" i="24"/>
  <c r="L2061" i="24"/>
  <c r="L2062" i="24"/>
  <c r="L2063" i="24"/>
  <c r="L2064" i="24"/>
  <c r="L2065" i="24"/>
  <c r="L2066" i="24"/>
  <c r="L2067" i="24"/>
  <c r="L2068" i="24"/>
  <c r="L2069" i="24"/>
  <c r="L2070" i="24"/>
  <c r="L2071" i="24"/>
  <c r="L2072" i="24"/>
  <c r="L2073" i="24"/>
  <c r="L2074" i="24"/>
  <c r="L2075" i="24"/>
  <c r="L2076" i="24"/>
  <c r="L2077" i="24"/>
  <c r="L2078" i="24"/>
  <c r="L2079" i="24"/>
  <c r="L2080" i="24"/>
  <c r="L2081" i="24"/>
  <c r="L2082" i="24"/>
  <c r="L2083" i="24"/>
  <c r="L2084" i="24"/>
  <c r="L2085" i="24"/>
  <c r="L2086" i="24"/>
  <c r="L2087" i="24"/>
  <c r="L2088" i="24"/>
  <c r="L2089" i="24"/>
  <c r="L2090" i="24"/>
  <c r="L2091" i="24"/>
  <c r="L2092" i="24"/>
  <c r="L2093" i="24"/>
  <c r="L2094" i="24"/>
  <c r="L2095" i="24"/>
  <c r="L2096" i="24"/>
  <c r="L2097" i="24"/>
  <c r="L2098" i="24"/>
  <c r="L2099" i="24"/>
  <c r="L2100" i="24"/>
  <c r="L2101" i="24"/>
  <c r="L2102" i="24"/>
  <c r="L2103" i="24"/>
  <c r="L2104" i="24"/>
  <c r="L2105" i="24"/>
  <c r="L2106" i="24"/>
  <c r="L2107" i="24"/>
  <c r="L2108" i="24"/>
  <c r="L2109" i="24"/>
  <c r="L2110" i="24"/>
  <c r="L2111" i="24"/>
  <c r="L2112" i="24"/>
  <c r="L2113" i="24"/>
  <c r="L2114" i="24"/>
  <c r="L2115" i="24"/>
  <c r="L2116" i="24"/>
  <c r="L2117" i="24"/>
  <c r="L2118" i="24"/>
  <c r="L2119" i="24"/>
  <c r="L2120" i="24"/>
  <c r="L2121" i="24"/>
  <c r="L2122" i="24"/>
  <c r="L2123" i="24"/>
  <c r="L2124" i="24"/>
  <c r="L2125" i="24"/>
  <c r="L2126" i="24"/>
  <c r="L2127" i="24"/>
  <c r="L2128" i="24"/>
  <c r="L2129" i="24"/>
  <c r="L2130" i="24"/>
  <c r="L2131" i="24"/>
  <c r="L2132" i="24"/>
  <c r="L2133" i="24"/>
  <c r="L2134" i="24"/>
  <c r="L2135" i="24"/>
  <c r="L2136" i="24"/>
  <c r="L2137" i="24"/>
  <c r="L2138" i="24"/>
  <c r="L2139" i="24"/>
  <c r="L2140" i="24"/>
  <c r="L2141" i="24"/>
  <c r="L2142" i="24"/>
  <c r="L2143" i="24"/>
  <c r="L2144" i="24"/>
  <c r="L2145" i="24"/>
  <c r="L2146" i="24"/>
  <c r="L2147" i="24"/>
  <c r="L2148" i="24"/>
  <c r="L2149" i="24"/>
  <c r="L2150" i="24"/>
  <c r="L2151" i="24"/>
  <c r="L2152" i="24"/>
  <c r="L2153" i="24"/>
  <c r="L2154" i="24"/>
  <c r="L2155" i="24"/>
  <c r="L2156" i="24"/>
  <c r="L2157" i="24"/>
  <c r="L2158" i="24"/>
  <c r="L2159" i="24"/>
  <c r="L2160" i="24"/>
  <c r="L2161" i="24"/>
  <c r="L2162" i="24"/>
  <c r="L1606" i="24"/>
  <c r="L68" i="24"/>
  <c r="L69" i="24"/>
  <c r="L70" i="24"/>
  <c r="L71" i="24"/>
  <c r="L72" i="24"/>
  <c r="L73" i="24"/>
  <c r="L74" i="24"/>
  <c r="L75" i="24"/>
  <c r="L76" i="24"/>
  <c r="L77" i="24"/>
  <c r="L78" i="24"/>
  <c r="L79" i="24"/>
  <c r="L80" i="24"/>
  <c r="L81" i="24"/>
  <c r="L82" i="24"/>
  <c r="L83" i="24"/>
  <c r="L84" i="24"/>
  <c r="L85" i="24"/>
  <c r="L86" i="24"/>
  <c r="L87" i="24"/>
  <c r="L88" i="24"/>
  <c r="L89" i="24"/>
  <c r="L90" i="24"/>
  <c r="L91" i="24"/>
  <c r="L92" i="24"/>
  <c r="L93" i="24"/>
  <c r="L94" i="24"/>
  <c r="L95" i="24"/>
  <c r="L96" i="24"/>
  <c r="L97" i="24"/>
  <c r="L98" i="24"/>
  <c r="L99" i="24"/>
  <c r="L100" i="24"/>
  <c r="L101" i="24"/>
  <c r="L102" i="24"/>
  <c r="L103" i="24"/>
  <c r="L104" i="24"/>
  <c r="L105" i="24"/>
  <c r="L106" i="24"/>
  <c r="L107" i="24"/>
  <c r="L108" i="24"/>
  <c r="L109" i="24"/>
  <c r="L110" i="24"/>
  <c r="L111" i="24"/>
  <c r="L112" i="24"/>
  <c r="L113" i="24"/>
  <c r="L114" i="24"/>
  <c r="L115" i="24"/>
  <c r="L116" i="24"/>
  <c r="L117" i="24"/>
  <c r="L118" i="24"/>
  <c r="L119" i="24"/>
  <c r="L120" i="24"/>
  <c r="L121" i="24"/>
  <c r="L122" i="24"/>
  <c r="L123" i="24"/>
  <c r="L124" i="24"/>
  <c r="L125" i="24"/>
  <c r="L126" i="24"/>
  <c r="L127" i="24"/>
  <c r="L128" i="24"/>
  <c r="L129" i="24"/>
  <c r="L130" i="24"/>
  <c r="L131" i="24"/>
  <c r="L132" i="24"/>
  <c r="L133" i="24"/>
  <c r="L134" i="24"/>
  <c r="L135" i="24"/>
  <c r="L136" i="24"/>
  <c r="L137" i="24"/>
  <c r="L138" i="24"/>
  <c r="L139" i="24"/>
  <c r="L140" i="24"/>
  <c r="L141" i="24"/>
  <c r="L142" i="24"/>
  <c r="L143" i="24"/>
  <c r="L144" i="24"/>
  <c r="L145" i="24"/>
  <c r="L146" i="24"/>
  <c r="L147" i="24"/>
  <c r="L148" i="24"/>
  <c r="L149" i="24"/>
  <c r="L150" i="24"/>
  <c r="L151" i="24"/>
  <c r="L152" i="24"/>
  <c r="L153" i="24"/>
  <c r="L154" i="24"/>
  <c r="L155" i="24"/>
  <c r="L156" i="24"/>
  <c r="L157" i="24"/>
  <c r="L158" i="24"/>
  <c r="L159" i="24"/>
  <c r="L160" i="24"/>
  <c r="L161" i="24"/>
  <c r="L162" i="24"/>
  <c r="L163" i="24"/>
  <c r="L164" i="24"/>
  <c r="L165" i="24"/>
  <c r="L166" i="24"/>
  <c r="L167" i="24"/>
  <c r="L168" i="24"/>
  <c r="L169" i="24"/>
  <c r="L170" i="24"/>
  <c r="L171" i="24"/>
  <c r="L172" i="24"/>
  <c r="L173" i="24"/>
  <c r="L174" i="24"/>
  <c r="L175" i="24"/>
  <c r="L176" i="24"/>
  <c r="L177" i="24"/>
  <c r="L178" i="24"/>
  <c r="L179" i="24"/>
  <c r="L180" i="24"/>
  <c r="L181" i="24"/>
  <c r="L182" i="24"/>
  <c r="L183" i="24"/>
  <c r="L184" i="24"/>
  <c r="L185" i="24"/>
  <c r="L186" i="24"/>
  <c r="L187" i="24"/>
  <c r="L188" i="24"/>
  <c r="L189" i="24"/>
  <c r="L190" i="24"/>
  <c r="L191" i="24"/>
  <c r="L192" i="24"/>
  <c r="L193" i="24"/>
  <c r="L194" i="24"/>
  <c r="L195" i="24"/>
  <c r="L196" i="24"/>
  <c r="L197" i="24"/>
  <c r="L198" i="24"/>
  <c r="L199" i="24"/>
  <c r="L200" i="24"/>
  <c r="L201" i="24"/>
  <c r="L202" i="24"/>
  <c r="L203" i="24"/>
  <c r="L204" i="24"/>
  <c r="L205" i="24"/>
  <c r="L206" i="24"/>
  <c r="L207" i="24"/>
  <c r="L208" i="24"/>
  <c r="L209" i="24"/>
  <c r="L210" i="24"/>
  <c r="L211" i="24"/>
  <c r="L212" i="24"/>
  <c r="L213" i="24"/>
  <c r="L214" i="24"/>
  <c r="L215" i="24"/>
  <c r="L216" i="24"/>
  <c r="L217" i="24"/>
  <c r="L218" i="24"/>
  <c r="L219" i="24"/>
  <c r="L220" i="24"/>
  <c r="L221" i="24"/>
  <c r="L222" i="24"/>
  <c r="L223" i="24"/>
  <c r="L224" i="24"/>
  <c r="L225" i="24"/>
  <c r="L226" i="24"/>
  <c r="L227" i="24"/>
  <c r="L228" i="24"/>
  <c r="L229" i="24"/>
  <c r="L230" i="24"/>
  <c r="L231" i="24"/>
  <c r="L232" i="24"/>
  <c r="L233" i="24"/>
  <c r="L234" i="24"/>
  <c r="L235" i="24"/>
  <c r="L236" i="24"/>
  <c r="L237" i="24"/>
  <c r="L238" i="24"/>
  <c r="L239" i="24"/>
  <c r="L240" i="24"/>
  <c r="L241" i="24"/>
  <c r="L242" i="24"/>
  <c r="L243" i="24"/>
  <c r="L244" i="24"/>
  <c r="L245" i="24"/>
  <c r="L246" i="24"/>
  <c r="L247" i="24"/>
  <c r="L248" i="24"/>
  <c r="L249" i="24"/>
  <c r="L250" i="24"/>
  <c r="L251" i="24"/>
  <c r="L252" i="24"/>
  <c r="L253" i="24"/>
  <c r="L254" i="24"/>
  <c r="L255" i="24"/>
  <c r="L256" i="24"/>
  <c r="L257" i="24"/>
  <c r="L258" i="24"/>
  <c r="L259" i="24"/>
  <c r="L260" i="24"/>
  <c r="L261" i="24"/>
  <c r="L262" i="24"/>
  <c r="L263" i="24"/>
  <c r="L264" i="24"/>
  <c r="L265" i="24"/>
  <c r="L266" i="24"/>
  <c r="L267" i="24"/>
  <c r="L268" i="24"/>
  <c r="L269" i="24"/>
  <c r="L270" i="24"/>
  <c r="L271" i="24"/>
  <c r="L272" i="24"/>
  <c r="L273" i="24"/>
  <c r="L274" i="24"/>
  <c r="L275" i="24"/>
  <c r="L276" i="24"/>
  <c r="L277" i="24"/>
  <c r="L278" i="24"/>
  <c r="L279" i="24"/>
  <c r="L280" i="24"/>
  <c r="L281" i="24"/>
  <c r="L282" i="24"/>
  <c r="L283" i="24"/>
  <c r="L284" i="24"/>
  <c r="L285" i="24"/>
  <c r="L286" i="24"/>
  <c r="L287" i="24"/>
  <c r="L288" i="24"/>
  <c r="L289" i="24"/>
  <c r="L290" i="24"/>
  <c r="L291" i="24"/>
  <c r="L292" i="24"/>
  <c r="L293" i="24"/>
  <c r="L294" i="24"/>
  <c r="L295" i="24"/>
  <c r="L296" i="24"/>
  <c r="L297" i="24"/>
  <c r="L298" i="24"/>
  <c r="L299" i="24"/>
  <c r="L300" i="24"/>
  <c r="L301" i="24"/>
  <c r="L302" i="24"/>
  <c r="L303" i="24"/>
  <c r="L304" i="24"/>
  <c r="L305" i="24"/>
  <c r="L306" i="24"/>
  <c r="L307" i="24"/>
  <c r="L308" i="24"/>
  <c r="L309" i="24"/>
  <c r="L310" i="24"/>
  <c r="L311" i="24"/>
  <c r="L312" i="24"/>
  <c r="L313" i="24"/>
  <c r="L314" i="24"/>
  <c r="L315" i="24"/>
  <c r="L316" i="24"/>
  <c r="L317" i="24"/>
  <c r="L318" i="24"/>
  <c r="L319" i="24"/>
  <c r="L320" i="24"/>
  <c r="L321" i="24"/>
  <c r="L322" i="24"/>
  <c r="L323" i="24"/>
  <c r="L324" i="24"/>
  <c r="L325" i="24"/>
  <c r="L326" i="24"/>
  <c r="L327" i="24"/>
  <c r="L328" i="24"/>
  <c r="L329" i="24"/>
  <c r="L330" i="24"/>
  <c r="L331" i="24"/>
  <c r="L332" i="24"/>
  <c r="L333" i="24"/>
  <c r="L334" i="24"/>
  <c r="L335" i="24"/>
  <c r="L336" i="24"/>
  <c r="L337" i="24"/>
  <c r="L338" i="24"/>
  <c r="L339" i="24"/>
  <c r="L340" i="24"/>
  <c r="L341" i="24"/>
  <c r="L342" i="24"/>
  <c r="L343" i="24"/>
  <c r="L344" i="24"/>
  <c r="L345" i="24"/>
  <c r="L346" i="24"/>
  <c r="L347" i="24"/>
  <c r="L348" i="24"/>
  <c r="L349" i="24"/>
  <c r="L350" i="24"/>
  <c r="L351" i="24"/>
  <c r="L352" i="24"/>
  <c r="L353" i="24"/>
  <c r="L354" i="24"/>
  <c r="L355" i="24"/>
  <c r="L356" i="24"/>
  <c r="L357" i="24"/>
  <c r="L358" i="24"/>
  <c r="L359" i="24"/>
  <c r="L360" i="24"/>
  <c r="L361" i="24"/>
  <c r="L362" i="24"/>
  <c r="L363" i="24"/>
  <c r="L364" i="24"/>
  <c r="L365" i="24"/>
  <c r="L366" i="24"/>
  <c r="L367" i="24"/>
  <c r="L368" i="24"/>
  <c r="L369" i="24"/>
  <c r="L370" i="24"/>
  <c r="L371" i="24"/>
  <c r="L372" i="24"/>
  <c r="L373" i="24"/>
  <c r="L374" i="24"/>
  <c r="L375" i="24"/>
  <c r="L376" i="24"/>
  <c r="L377" i="24"/>
  <c r="L378" i="24"/>
  <c r="L379" i="24"/>
  <c r="L380" i="24"/>
  <c r="L381" i="24"/>
  <c r="L382" i="24"/>
  <c r="L383" i="24"/>
  <c r="L384" i="24"/>
  <c r="L385" i="24"/>
  <c r="L386" i="24"/>
  <c r="L387" i="24"/>
  <c r="L388" i="24"/>
  <c r="L389" i="24"/>
  <c r="L390" i="24"/>
  <c r="L391" i="24"/>
  <c r="L392" i="24"/>
  <c r="L393" i="24"/>
  <c r="L394" i="24"/>
  <c r="L395" i="24"/>
  <c r="L396" i="24"/>
  <c r="L397" i="24"/>
  <c r="L398" i="24"/>
  <c r="L399" i="24"/>
  <c r="L400" i="24"/>
  <c r="L401" i="24"/>
  <c r="L402" i="24"/>
  <c r="L403" i="24"/>
  <c r="L404" i="24"/>
  <c r="L405" i="24"/>
  <c r="L406" i="24"/>
  <c r="L407" i="24"/>
  <c r="L408" i="24"/>
  <c r="L409" i="24"/>
  <c r="L410" i="24"/>
  <c r="L411" i="24"/>
  <c r="L412" i="24"/>
  <c r="L413" i="24"/>
  <c r="L414" i="24"/>
  <c r="L415" i="24"/>
  <c r="L416" i="24"/>
  <c r="L417" i="24"/>
  <c r="L418" i="24"/>
  <c r="L419" i="24"/>
  <c r="L420" i="24"/>
  <c r="L421" i="24"/>
  <c r="L422" i="24"/>
  <c r="L423" i="24"/>
  <c r="L424" i="24"/>
  <c r="L425" i="24"/>
  <c r="L426" i="24"/>
  <c r="L427" i="24"/>
  <c r="L428" i="24"/>
  <c r="L429" i="24"/>
  <c r="L430" i="24"/>
  <c r="L431" i="24"/>
  <c r="L432" i="24"/>
  <c r="L433" i="24"/>
  <c r="L434" i="24"/>
  <c r="L435" i="24"/>
  <c r="L436" i="24"/>
  <c r="L437" i="24"/>
  <c r="L438" i="24"/>
  <c r="L439" i="24"/>
  <c r="L440" i="24"/>
  <c r="L441" i="24"/>
  <c r="L442" i="24"/>
  <c r="L443" i="24"/>
  <c r="L444" i="24"/>
  <c r="L445" i="24"/>
  <c r="L446" i="24"/>
  <c r="L447" i="24"/>
  <c r="L448" i="24"/>
  <c r="L449" i="24"/>
  <c r="L450" i="24"/>
  <c r="L451" i="24"/>
  <c r="L452" i="24"/>
  <c r="L453" i="24"/>
  <c r="L454" i="24"/>
  <c r="L455" i="24"/>
  <c r="L456" i="24"/>
  <c r="L457" i="24"/>
  <c r="L458" i="24"/>
  <c r="L459" i="24"/>
  <c r="L460" i="24"/>
  <c r="L461" i="24"/>
  <c r="L462" i="24"/>
  <c r="L463" i="24"/>
  <c r="L464" i="24"/>
  <c r="L465" i="24"/>
  <c r="L466" i="24"/>
  <c r="L467" i="24"/>
  <c r="L468" i="24"/>
  <c r="L469" i="24"/>
  <c r="L470" i="24"/>
  <c r="L471" i="24"/>
  <c r="L472" i="24"/>
  <c r="L473" i="24"/>
  <c r="L474" i="24"/>
  <c r="L475" i="24"/>
  <c r="L476" i="24"/>
  <c r="L477" i="24"/>
  <c r="L478" i="24"/>
  <c r="L479" i="24"/>
  <c r="L480" i="24"/>
  <c r="L481" i="24"/>
  <c r="L482" i="24"/>
  <c r="L483" i="24"/>
  <c r="L484" i="24"/>
  <c r="L485" i="24"/>
  <c r="L486" i="24"/>
  <c r="L487" i="24"/>
  <c r="L488" i="24"/>
  <c r="L489" i="24"/>
  <c r="L490" i="24"/>
  <c r="L491" i="24"/>
  <c r="L492" i="24"/>
  <c r="L493" i="24"/>
  <c r="L494" i="24"/>
  <c r="L495" i="24"/>
  <c r="L496" i="24"/>
  <c r="L497" i="24"/>
  <c r="L498" i="24"/>
  <c r="L499" i="24"/>
  <c r="L500" i="24"/>
  <c r="L501" i="24"/>
  <c r="L502" i="24"/>
  <c r="L503" i="24"/>
  <c r="L504" i="24"/>
  <c r="L505" i="24"/>
  <c r="L506" i="24"/>
  <c r="L507" i="24"/>
  <c r="L508" i="24"/>
  <c r="L509" i="24"/>
  <c r="L510" i="24"/>
  <c r="L511" i="24"/>
  <c r="L512" i="24"/>
  <c r="L513" i="24"/>
  <c r="L514" i="24"/>
  <c r="L515" i="24"/>
  <c r="L516" i="24"/>
  <c r="L517" i="24"/>
  <c r="L518" i="24"/>
  <c r="L519" i="24"/>
  <c r="L520" i="24"/>
  <c r="L521" i="24"/>
  <c r="L522" i="24"/>
  <c r="L523" i="24"/>
  <c r="L524" i="24"/>
  <c r="L525" i="24"/>
  <c r="L526" i="24"/>
  <c r="L527" i="24"/>
  <c r="L528" i="24"/>
  <c r="L529" i="24"/>
  <c r="L530" i="24"/>
  <c r="L531" i="24"/>
  <c r="L532" i="24"/>
  <c r="L533" i="24"/>
  <c r="L534" i="24"/>
  <c r="L535" i="24"/>
  <c r="L536" i="24"/>
  <c r="L537" i="24"/>
  <c r="L538" i="24"/>
  <c r="L539" i="24"/>
  <c r="L540" i="24"/>
  <c r="L541" i="24"/>
  <c r="L542" i="24"/>
  <c r="L543" i="24"/>
  <c r="L544" i="24"/>
  <c r="L545" i="24"/>
  <c r="L546" i="24"/>
  <c r="L547" i="24"/>
  <c r="L548" i="24"/>
  <c r="L549" i="24"/>
  <c r="L550" i="24"/>
  <c r="L551" i="24"/>
  <c r="L552" i="24"/>
  <c r="L553" i="24"/>
  <c r="L554" i="24"/>
  <c r="L555" i="24"/>
  <c r="L556" i="24"/>
  <c r="L557" i="24"/>
  <c r="L558" i="24"/>
  <c r="L559" i="24"/>
  <c r="L560" i="24"/>
  <c r="L561" i="24"/>
  <c r="L562" i="24"/>
  <c r="L563" i="24"/>
  <c r="L564" i="24"/>
  <c r="L565" i="24"/>
  <c r="L566" i="24"/>
  <c r="L567" i="24"/>
  <c r="L568" i="24"/>
  <c r="L569" i="24"/>
  <c r="L570" i="24"/>
  <c r="L571" i="24"/>
  <c r="L572" i="24"/>
  <c r="L573" i="24"/>
  <c r="L574" i="24"/>
  <c r="L575" i="24"/>
  <c r="L576" i="24"/>
  <c r="L577" i="24"/>
  <c r="L578" i="24"/>
  <c r="L579" i="24"/>
  <c r="L580" i="24"/>
  <c r="L581" i="24"/>
  <c r="L582" i="24"/>
  <c r="L583" i="24"/>
  <c r="L584" i="24"/>
  <c r="L585" i="24"/>
  <c r="L586" i="24"/>
  <c r="L587" i="24"/>
  <c r="L588" i="24"/>
  <c r="L589" i="24"/>
  <c r="L590" i="24"/>
  <c r="L591" i="24"/>
  <c r="L592" i="24"/>
  <c r="L593" i="24"/>
  <c r="L594" i="24"/>
  <c r="L595" i="24"/>
  <c r="L596" i="24"/>
  <c r="L597" i="24"/>
  <c r="L598" i="24"/>
  <c r="L599" i="24"/>
  <c r="L600" i="24"/>
  <c r="L601" i="24"/>
  <c r="L602" i="24"/>
  <c r="L603" i="24"/>
  <c r="L604" i="24"/>
  <c r="L605" i="24"/>
  <c r="L606" i="24"/>
  <c r="L607" i="24"/>
  <c r="L608" i="24"/>
  <c r="L609" i="24"/>
  <c r="L610" i="24"/>
  <c r="L611" i="24"/>
  <c r="L612" i="24"/>
  <c r="L613" i="24"/>
  <c r="L614" i="24"/>
  <c r="L615" i="24"/>
  <c r="L616" i="24"/>
  <c r="L617" i="24"/>
  <c r="L618" i="24"/>
  <c r="L619" i="24"/>
  <c r="L620" i="24"/>
  <c r="L621" i="24"/>
  <c r="L622" i="24"/>
  <c r="L623" i="24"/>
  <c r="L624" i="24"/>
  <c r="L625" i="24"/>
  <c r="L626" i="24"/>
  <c r="L627" i="24"/>
  <c r="L628" i="24"/>
  <c r="L629" i="24"/>
  <c r="L630" i="24"/>
  <c r="L631" i="24"/>
  <c r="L632" i="24"/>
  <c r="L633" i="24"/>
  <c r="L634" i="24"/>
  <c r="L635" i="24"/>
  <c r="L636" i="24"/>
  <c r="L637" i="24"/>
  <c r="L638" i="24"/>
  <c r="L639" i="24"/>
  <c r="L640" i="24"/>
  <c r="L641" i="24"/>
  <c r="L642" i="24"/>
  <c r="L643" i="24"/>
  <c r="L644" i="24"/>
  <c r="L645" i="24"/>
  <c r="L646" i="24"/>
  <c r="L647" i="24"/>
  <c r="L648" i="24"/>
  <c r="L649" i="24"/>
  <c r="L650" i="24"/>
  <c r="L651" i="24"/>
  <c r="L652" i="24"/>
  <c r="L653" i="24"/>
  <c r="L654" i="24"/>
  <c r="L655" i="24"/>
  <c r="L656" i="24"/>
  <c r="L657" i="24"/>
  <c r="L658" i="24"/>
  <c r="L659" i="24"/>
  <c r="L660" i="24"/>
  <c r="L661" i="24"/>
  <c r="L662" i="24"/>
  <c r="L663" i="24"/>
  <c r="L664" i="24"/>
  <c r="L665" i="24"/>
  <c r="L666" i="24"/>
  <c r="L667" i="24"/>
  <c r="L668" i="24"/>
  <c r="L669" i="24"/>
  <c r="L670" i="24"/>
  <c r="L671" i="24"/>
  <c r="L672" i="24"/>
  <c r="L673" i="24"/>
  <c r="L674" i="24"/>
  <c r="L675" i="24"/>
  <c r="L676" i="24"/>
  <c r="L677" i="24"/>
  <c r="L678" i="24"/>
  <c r="L679" i="24"/>
  <c r="L680" i="24"/>
  <c r="L681" i="24"/>
  <c r="L682" i="24"/>
  <c r="L683" i="24"/>
  <c r="L684" i="24"/>
  <c r="L685" i="24"/>
  <c r="L686" i="24"/>
  <c r="L687" i="24"/>
  <c r="L688" i="24"/>
  <c r="L689" i="24"/>
  <c r="L690" i="24"/>
  <c r="L691" i="24"/>
  <c r="L692" i="24"/>
  <c r="L693" i="24"/>
  <c r="L694" i="24"/>
  <c r="L695" i="24"/>
  <c r="L696" i="24"/>
  <c r="L697" i="24"/>
  <c r="L698" i="24"/>
  <c r="L699" i="24"/>
  <c r="L700" i="24"/>
  <c r="L701" i="24"/>
  <c r="L702" i="24"/>
  <c r="L703" i="24"/>
  <c r="L704" i="24"/>
  <c r="L705" i="24"/>
  <c r="L706" i="24"/>
  <c r="L707" i="24"/>
  <c r="L708" i="24"/>
  <c r="L709" i="24"/>
  <c r="L710" i="24"/>
  <c r="L711" i="24"/>
  <c r="L712" i="24"/>
  <c r="L713" i="24"/>
  <c r="L714" i="24"/>
  <c r="L715" i="24"/>
  <c r="L716" i="24"/>
  <c r="L717" i="24"/>
  <c r="L718" i="24"/>
  <c r="L719" i="24"/>
  <c r="L720" i="24"/>
  <c r="L721" i="24"/>
  <c r="L722" i="24"/>
  <c r="L723" i="24"/>
  <c r="L724" i="24"/>
  <c r="L725" i="24"/>
  <c r="L726" i="24"/>
  <c r="L727" i="24"/>
  <c r="L728" i="24"/>
  <c r="L729" i="24"/>
  <c r="L730" i="24"/>
  <c r="L731" i="24"/>
  <c r="L732" i="24"/>
  <c r="L733" i="24"/>
  <c r="L734" i="24"/>
  <c r="L735" i="24"/>
  <c r="L736" i="24"/>
  <c r="L737" i="24"/>
  <c r="L738" i="24"/>
  <c r="L739" i="24"/>
  <c r="L740" i="24"/>
  <c r="L741" i="24"/>
  <c r="L742" i="24"/>
  <c r="L743" i="24"/>
  <c r="L744" i="24"/>
  <c r="L745" i="24"/>
  <c r="L746" i="24"/>
  <c r="L747" i="24"/>
  <c r="L748" i="24"/>
  <c r="L749" i="24"/>
  <c r="L750" i="24"/>
  <c r="L751" i="24"/>
  <c r="L752" i="24"/>
  <c r="L753" i="24"/>
  <c r="L754" i="24"/>
  <c r="L755" i="24"/>
  <c r="L756" i="24"/>
  <c r="L757" i="24"/>
  <c r="L758" i="24"/>
  <c r="L759" i="24"/>
  <c r="L760" i="24"/>
  <c r="L761" i="24"/>
  <c r="L762" i="24"/>
  <c r="L763" i="24"/>
  <c r="L764" i="24"/>
  <c r="L765" i="24"/>
  <c r="L766" i="24"/>
  <c r="L767" i="24"/>
  <c r="L768" i="24"/>
  <c r="L769" i="24"/>
  <c r="L770" i="24"/>
  <c r="L771" i="24"/>
  <c r="L772" i="24"/>
  <c r="L773" i="24"/>
  <c r="L774" i="24"/>
  <c r="L775" i="24"/>
  <c r="L776" i="24"/>
  <c r="L777" i="24"/>
  <c r="L778" i="24"/>
  <c r="L779" i="24"/>
  <c r="L780" i="24"/>
  <c r="L781" i="24"/>
  <c r="L782" i="24"/>
  <c r="L783" i="24"/>
  <c r="L784" i="24"/>
  <c r="L785" i="24"/>
  <c r="L786" i="24"/>
  <c r="L787" i="24"/>
  <c r="L788" i="24"/>
  <c r="L789" i="24"/>
  <c r="L790" i="24"/>
  <c r="L791" i="24"/>
  <c r="L792" i="24"/>
  <c r="L793" i="24"/>
  <c r="L794" i="24"/>
  <c r="L795" i="24"/>
  <c r="L796" i="24"/>
  <c r="L797" i="24"/>
  <c r="L798" i="24"/>
  <c r="L799" i="24"/>
  <c r="L800" i="24"/>
  <c r="L801" i="24"/>
  <c r="L802" i="24"/>
  <c r="L803" i="24"/>
  <c r="L804" i="24"/>
  <c r="L805" i="24"/>
  <c r="L806" i="24"/>
  <c r="L807" i="24"/>
  <c r="L808" i="24"/>
  <c r="L809" i="24"/>
  <c r="L810" i="24"/>
  <c r="L811" i="24"/>
  <c r="L812" i="24"/>
  <c r="L813" i="24"/>
  <c r="L814" i="24"/>
  <c r="L815" i="24"/>
  <c r="L816" i="24"/>
  <c r="L817" i="24"/>
  <c r="L818" i="24"/>
  <c r="L819" i="24"/>
  <c r="L820" i="24"/>
  <c r="L821" i="24"/>
  <c r="L822" i="24"/>
  <c r="L823" i="24"/>
  <c r="L824" i="24"/>
  <c r="L825" i="24"/>
  <c r="L826" i="24"/>
  <c r="L827" i="24"/>
  <c r="L828" i="24"/>
  <c r="L829" i="24"/>
  <c r="L830" i="24"/>
  <c r="L831" i="24"/>
  <c r="L832" i="24"/>
  <c r="L833" i="24"/>
  <c r="L834" i="24"/>
  <c r="L835" i="24"/>
  <c r="L836" i="24"/>
  <c r="L837" i="24"/>
  <c r="L838" i="24"/>
  <c r="L839" i="24"/>
  <c r="L840" i="24"/>
  <c r="L841" i="24"/>
  <c r="L842" i="24"/>
  <c r="L843" i="24"/>
  <c r="L844" i="24"/>
  <c r="L845" i="24"/>
  <c r="L846" i="24"/>
  <c r="L847" i="24"/>
  <c r="L848" i="24"/>
  <c r="L849" i="24"/>
  <c r="L850" i="24"/>
  <c r="L851" i="24"/>
  <c r="L852" i="24"/>
  <c r="L853" i="24"/>
  <c r="L854" i="24"/>
  <c r="L855" i="24"/>
  <c r="L856" i="24"/>
  <c r="L857" i="24"/>
  <c r="L858" i="24"/>
  <c r="L859" i="24"/>
  <c r="L860" i="24"/>
  <c r="L861" i="24"/>
  <c r="L862" i="24"/>
  <c r="L863" i="24"/>
  <c r="L864" i="24"/>
  <c r="L865" i="24"/>
  <c r="L866" i="24"/>
  <c r="L867" i="24"/>
  <c r="L868" i="24"/>
  <c r="L869" i="24"/>
  <c r="L870" i="24"/>
  <c r="L871" i="24"/>
  <c r="L872" i="24"/>
  <c r="L873" i="24"/>
  <c r="L874" i="24"/>
  <c r="L875" i="24"/>
  <c r="L876" i="24"/>
  <c r="L877" i="24"/>
  <c r="L878" i="24"/>
  <c r="L879" i="24"/>
  <c r="L880" i="24"/>
  <c r="L881" i="24"/>
  <c r="L882" i="24"/>
  <c r="L883" i="24"/>
  <c r="L884" i="24"/>
  <c r="L885" i="24"/>
  <c r="L886" i="24"/>
  <c r="L887" i="24"/>
  <c r="L888" i="24"/>
  <c r="L889" i="24"/>
  <c r="L890" i="24"/>
  <c r="L891" i="24"/>
  <c r="L892" i="24"/>
  <c r="L893" i="24"/>
  <c r="L894" i="24"/>
  <c r="L895" i="24"/>
  <c r="L896" i="24"/>
  <c r="L897" i="24"/>
  <c r="L898" i="24"/>
  <c r="L899" i="24"/>
  <c r="L900" i="24"/>
  <c r="L901" i="24"/>
  <c r="L902" i="24"/>
  <c r="L903" i="24"/>
  <c r="L904" i="24"/>
  <c r="L905" i="24"/>
  <c r="L906" i="24"/>
  <c r="L907" i="24"/>
  <c r="L908" i="24"/>
  <c r="L909" i="24"/>
  <c r="L910" i="24"/>
  <c r="L911" i="24"/>
  <c r="L912" i="24"/>
  <c r="L913" i="24"/>
  <c r="L914" i="24"/>
  <c r="L915" i="24"/>
  <c r="L916" i="24"/>
  <c r="L917" i="24"/>
  <c r="L918" i="24"/>
  <c r="L919" i="24"/>
  <c r="L920" i="24"/>
  <c r="L921" i="24"/>
  <c r="L922" i="24"/>
  <c r="L923" i="24"/>
  <c r="L924" i="24"/>
  <c r="L925" i="24"/>
  <c r="L926" i="24"/>
  <c r="L927" i="24"/>
  <c r="L928" i="24"/>
  <c r="L929" i="24"/>
  <c r="L930" i="24"/>
  <c r="L931" i="24"/>
  <c r="L932" i="24"/>
  <c r="L933" i="24"/>
  <c r="L934" i="24"/>
  <c r="L935" i="24"/>
  <c r="L936" i="24"/>
  <c r="L937" i="24"/>
  <c r="L938" i="24"/>
  <c r="L939" i="24"/>
  <c r="L940" i="24"/>
  <c r="L941" i="24"/>
  <c r="L942" i="24"/>
  <c r="L943" i="24"/>
  <c r="L944" i="24"/>
  <c r="L945" i="24"/>
  <c r="L946" i="24"/>
  <c r="L947" i="24"/>
  <c r="L948" i="24"/>
  <c r="L949" i="24"/>
  <c r="L950" i="24"/>
  <c r="L951" i="24"/>
  <c r="L952" i="24"/>
  <c r="L953" i="24"/>
  <c r="L954" i="24"/>
  <c r="L955" i="24"/>
  <c r="L956" i="24"/>
  <c r="L957" i="24"/>
  <c r="L958" i="24"/>
  <c r="L959" i="24"/>
  <c r="L960" i="24"/>
  <c r="L961" i="24"/>
  <c r="L962" i="24"/>
  <c r="L963" i="24"/>
  <c r="L964" i="24"/>
  <c r="L965" i="24"/>
  <c r="L966" i="24"/>
  <c r="L967" i="24"/>
  <c r="L968" i="24"/>
  <c r="L969" i="24"/>
  <c r="L970" i="24"/>
  <c r="L971" i="24"/>
  <c r="L972" i="24"/>
  <c r="L973" i="24"/>
  <c r="L974" i="24"/>
  <c r="L975" i="24"/>
  <c r="L976" i="24"/>
  <c r="L977" i="24"/>
  <c r="L978" i="24"/>
  <c r="L979" i="24"/>
  <c r="L980" i="24"/>
  <c r="L981" i="24"/>
  <c r="L982" i="24"/>
  <c r="L983" i="24"/>
  <c r="L984" i="24"/>
  <c r="L985" i="24"/>
  <c r="L986" i="24"/>
  <c r="L987" i="24"/>
  <c r="L988" i="24"/>
  <c r="L989" i="24"/>
  <c r="L990" i="24"/>
  <c r="L991" i="24"/>
  <c r="L992" i="24"/>
  <c r="L993" i="24"/>
  <c r="L994" i="24"/>
  <c r="L995" i="24"/>
  <c r="L996" i="24"/>
  <c r="L997" i="24"/>
  <c r="L998" i="24"/>
  <c r="L999" i="24"/>
  <c r="L1000" i="24"/>
  <c r="L1001" i="24"/>
  <c r="L1002" i="24"/>
  <c r="L1003" i="24"/>
  <c r="L1004" i="24"/>
  <c r="L1005" i="24"/>
  <c r="L1006" i="24"/>
  <c r="L1007" i="24"/>
  <c r="L1008" i="24"/>
  <c r="L1009" i="24"/>
  <c r="L1010" i="24"/>
  <c r="L1011" i="24"/>
  <c r="L1012" i="24"/>
  <c r="L1013" i="24"/>
  <c r="L1014" i="24"/>
  <c r="L1015" i="24"/>
  <c r="L1016" i="24"/>
  <c r="L1017" i="24"/>
  <c r="L1018" i="24"/>
  <c r="L1019" i="24"/>
  <c r="L1020" i="24"/>
  <c r="L1021" i="24"/>
  <c r="L1022" i="24"/>
  <c r="L1023" i="24"/>
  <c r="L1024" i="24"/>
  <c r="L1025" i="24"/>
  <c r="L1026" i="24"/>
  <c r="L1027" i="24"/>
  <c r="L1028" i="24"/>
  <c r="L1029" i="24"/>
  <c r="L1030" i="24"/>
  <c r="L1031" i="24"/>
  <c r="L1032" i="24"/>
  <c r="L1033" i="24"/>
  <c r="L1034" i="24"/>
  <c r="L1035" i="24"/>
  <c r="L1036" i="24"/>
  <c r="L1037" i="24"/>
  <c r="L1038" i="24"/>
  <c r="L1039" i="24"/>
  <c r="L1040" i="24"/>
  <c r="L1041" i="24"/>
  <c r="L1042" i="24"/>
  <c r="L1043" i="24"/>
  <c r="L1044" i="24"/>
  <c r="L1045" i="24"/>
  <c r="L1046" i="24"/>
  <c r="L1047" i="24"/>
  <c r="L1048" i="24"/>
  <c r="L1049" i="24"/>
  <c r="L1050" i="24"/>
  <c r="L1051" i="24"/>
  <c r="L1052" i="24"/>
  <c r="L1053" i="24"/>
  <c r="L1054" i="24"/>
  <c r="L1055" i="24"/>
  <c r="L1056" i="24"/>
  <c r="L1057" i="24"/>
  <c r="L1058" i="24"/>
  <c r="L1059" i="24"/>
  <c r="L1060" i="24"/>
  <c r="L1061" i="24"/>
  <c r="L1062" i="24"/>
  <c r="L1063" i="24"/>
  <c r="L1064" i="24"/>
  <c r="L1065" i="24"/>
  <c r="L1066" i="24"/>
  <c r="L1067" i="24"/>
  <c r="L1068" i="24"/>
  <c r="L1069" i="24"/>
  <c r="L1070" i="24"/>
  <c r="L1071" i="24"/>
  <c r="L1072" i="24"/>
  <c r="L1073" i="24"/>
  <c r="L1074" i="24"/>
  <c r="L1075" i="24"/>
  <c r="L1076" i="24"/>
  <c r="L1077" i="24"/>
  <c r="L1078" i="24"/>
  <c r="L1079" i="24"/>
  <c r="L1080" i="24"/>
  <c r="L1081" i="24"/>
  <c r="L1082" i="24"/>
  <c r="L1083" i="24"/>
  <c r="L1084" i="24"/>
  <c r="L1085" i="24"/>
  <c r="L1086" i="24"/>
  <c r="L1087" i="24"/>
  <c r="L1088" i="24"/>
  <c r="L1089" i="24"/>
  <c r="L1090" i="24"/>
  <c r="L1091" i="24"/>
  <c r="L1092" i="24"/>
  <c r="L1093" i="24"/>
  <c r="L1094" i="24"/>
  <c r="L1095" i="24"/>
  <c r="L1096" i="24"/>
  <c r="L1097" i="24"/>
  <c r="L1098" i="24"/>
  <c r="L1099" i="24"/>
  <c r="L1100" i="24"/>
  <c r="L1101" i="24"/>
  <c r="L1102" i="24"/>
  <c r="L1103" i="24"/>
  <c r="L1104" i="24"/>
  <c r="L1105" i="24"/>
  <c r="L1106" i="24"/>
  <c r="L1107" i="24"/>
  <c r="L1108" i="24"/>
  <c r="L1109" i="24"/>
  <c r="L1110" i="24"/>
  <c r="L1111" i="24"/>
  <c r="L1112" i="24"/>
  <c r="L1113" i="24"/>
  <c r="L1114" i="24"/>
  <c r="L1115" i="24"/>
  <c r="L1116" i="24"/>
  <c r="L1117" i="24"/>
  <c r="L1118" i="24"/>
  <c r="L1119" i="24"/>
  <c r="L1120" i="24"/>
  <c r="L1121" i="24"/>
  <c r="L1122" i="24"/>
  <c r="L1123" i="24"/>
  <c r="L1124" i="24"/>
  <c r="L1125" i="24"/>
  <c r="L1126" i="24"/>
  <c r="L1127" i="24"/>
  <c r="L1128" i="24"/>
  <c r="L1129" i="24"/>
  <c r="L1130" i="24"/>
  <c r="L1131" i="24"/>
  <c r="L1132" i="24"/>
  <c r="L1133" i="24"/>
  <c r="L1134" i="24"/>
  <c r="L1135" i="24"/>
  <c r="L1136" i="24"/>
  <c r="L1137" i="24"/>
  <c r="L1138" i="24"/>
  <c r="L1139" i="24"/>
  <c r="L1140" i="24"/>
  <c r="L1141" i="24"/>
  <c r="L1142" i="24"/>
  <c r="L1143" i="24"/>
  <c r="L1144" i="24"/>
  <c r="L1145" i="24"/>
  <c r="L1146" i="24"/>
  <c r="L1147" i="24"/>
  <c r="L1148" i="24"/>
  <c r="L1149" i="24"/>
  <c r="L1150" i="24"/>
  <c r="L1151" i="24"/>
  <c r="L1152" i="24"/>
  <c r="L1153" i="24"/>
  <c r="L1154" i="24"/>
  <c r="L1155" i="24"/>
  <c r="L1156" i="24"/>
  <c r="L1157" i="24"/>
  <c r="L1158" i="24"/>
  <c r="L1159" i="24"/>
  <c r="L1160" i="24"/>
  <c r="L1161" i="24"/>
  <c r="L1162" i="24"/>
  <c r="L1163" i="24"/>
  <c r="L1164" i="24"/>
  <c r="L1165" i="24"/>
  <c r="L1166" i="24"/>
  <c r="L1167" i="24"/>
  <c r="L1168" i="24"/>
  <c r="L1169" i="24"/>
  <c r="L1170" i="24"/>
  <c r="L1171" i="24"/>
  <c r="L1172" i="24"/>
  <c r="L1173" i="24"/>
  <c r="L1174" i="24"/>
  <c r="L1175" i="24"/>
  <c r="L1176" i="24"/>
  <c r="L1177" i="24"/>
  <c r="L1178" i="24"/>
  <c r="L1179" i="24"/>
  <c r="L1180" i="24"/>
  <c r="L1181" i="24"/>
  <c r="L1182" i="24"/>
  <c r="L1183" i="24"/>
  <c r="L1184" i="24"/>
  <c r="L1185" i="24"/>
  <c r="L1186" i="24"/>
  <c r="L1187" i="24"/>
  <c r="L1188" i="24"/>
  <c r="L1189" i="24"/>
  <c r="L1190" i="24"/>
  <c r="L1191" i="24"/>
  <c r="L1192" i="24"/>
  <c r="L1193" i="24"/>
  <c r="L1194" i="24"/>
  <c r="L1195" i="24"/>
  <c r="L1196" i="24"/>
  <c r="L1197" i="24"/>
  <c r="L1198" i="24"/>
  <c r="L1199" i="24"/>
  <c r="L1200" i="24"/>
  <c r="L1201" i="24"/>
  <c r="L1202" i="24"/>
  <c r="L1203" i="24"/>
  <c r="L1204" i="24"/>
  <c r="L1205" i="24"/>
  <c r="L1206" i="24"/>
  <c r="L1207" i="24"/>
  <c r="L1208" i="24"/>
  <c r="L1209" i="24"/>
  <c r="L1210" i="24"/>
  <c r="L1211" i="24"/>
  <c r="L1212" i="24"/>
  <c r="L1213" i="24"/>
  <c r="L1214" i="24"/>
  <c r="L1215" i="24"/>
  <c r="L1216" i="24"/>
  <c r="L1217" i="24"/>
  <c r="L1218" i="24"/>
  <c r="L1219" i="24"/>
  <c r="L1220" i="24"/>
  <c r="L1221" i="24"/>
  <c r="L1222" i="24"/>
  <c r="L1223" i="24"/>
  <c r="L1224" i="24"/>
  <c r="L1225" i="24"/>
  <c r="L1226" i="24"/>
  <c r="L1227" i="24"/>
  <c r="L1228" i="24"/>
  <c r="L1229" i="24"/>
  <c r="L1230" i="24"/>
  <c r="L1231" i="24"/>
  <c r="L1232" i="24"/>
  <c r="L1233" i="24"/>
  <c r="L1234" i="24"/>
  <c r="L1235" i="24"/>
  <c r="L1236" i="24"/>
  <c r="L1237" i="24"/>
  <c r="L1238" i="24"/>
  <c r="L1239" i="24"/>
  <c r="L1240" i="24"/>
  <c r="L1241" i="24"/>
  <c r="L1242" i="24"/>
  <c r="L1243" i="24"/>
  <c r="L1244" i="24"/>
  <c r="L1245" i="24"/>
  <c r="L1246" i="24"/>
  <c r="L1247" i="24"/>
  <c r="L1248" i="24"/>
  <c r="L1249" i="24"/>
  <c r="L1250" i="24"/>
  <c r="L1251" i="24"/>
  <c r="L1252" i="24"/>
  <c r="L1253" i="24"/>
  <c r="L1254" i="24"/>
  <c r="L1255" i="24"/>
  <c r="L1256" i="24"/>
  <c r="L1257" i="24"/>
  <c r="L1258" i="24"/>
  <c r="L1259" i="24"/>
  <c r="L1260" i="24"/>
  <c r="L1261" i="24"/>
  <c r="L1262" i="24"/>
  <c r="L1263" i="24"/>
  <c r="L1264" i="24"/>
  <c r="L1265" i="24"/>
  <c r="L1266" i="24"/>
  <c r="L1267" i="24"/>
  <c r="L1268" i="24"/>
  <c r="L1269" i="24"/>
  <c r="L1270" i="24"/>
  <c r="L1271" i="24"/>
  <c r="L1272" i="24"/>
  <c r="L1273" i="24"/>
  <c r="L1274" i="24"/>
  <c r="L1275" i="24"/>
  <c r="L1276" i="24"/>
  <c r="L1277" i="24"/>
  <c r="L1278" i="24"/>
  <c r="L1279" i="24"/>
  <c r="L1280" i="24"/>
  <c r="L1281" i="24"/>
  <c r="L1282" i="24"/>
  <c r="L1283" i="24"/>
  <c r="L1284" i="24"/>
  <c r="L1285" i="24"/>
  <c r="L1286" i="24"/>
  <c r="L1287" i="24"/>
  <c r="L1288" i="24"/>
  <c r="L1289" i="24"/>
  <c r="L1290" i="24"/>
  <c r="L1291" i="24"/>
  <c r="L1292" i="24"/>
  <c r="L1293" i="24"/>
  <c r="L1294" i="24"/>
  <c r="L1295" i="24"/>
  <c r="L1296" i="24"/>
  <c r="L1297" i="24"/>
  <c r="L1298" i="24"/>
  <c r="L1299" i="24"/>
  <c r="L1300" i="24"/>
  <c r="L1301" i="24"/>
  <c r="L1302" i="24"/>
  <c r="L1303" i="24"/>
  <c r="L1304" i="24"/>
  <c r="L1305" i="24"/>
  <c r="L1306" i="24"/>
  <c r="L1307" i="24"/>
  <c r="L1308" i="24"/>
  <c r="L1309" i="24"/>
  <c r="L1310" i="24"/>
  <c r="L1311" i="24"/>
  <c r="L1312" i="24"/>
  <c r="L1313" i="24"/>
  <c r="L1314" i="24"/>
  <c r="L1315" i="24"/>
  <c r="L1316" i="24"/>
  <c r="L1317" i="24"/>
  <c r="L1318" i="24"/>
  <c r="L1319" i="24"/>
  <c r="L1320" i="24"/>
  <c r="L1321" i="24"/>
  <c r="L1322" i="24"/>
  <c r="L1323" i="24"/>
  <c r="L1407" i="24"/>
  <c r="L1408" i="24"/>
  <c r="L1409" i="24"/>
  <c r="L1410" i="24"/>
  <c r="L1411" i="24"/>
  <c r="L1412" i="24"/>
  <c r="L1413" i="24"/>
  <c r="L1414" i="24"/>
  <c r="L1415" i="24"/>
  <c r="L1416" i="24"/>
  <c r="L1417" i="24"/>
  <c r="L1418" i="24"/>
  <c r="L1419" i="24"/>
  <c r="L1420" i="24"/>
  <c r="L1421" i="24"/>
  <c r="L1422" i="24"/>
  <c r="L1423" i="24"/>
  <c r="L1424" i="24"/>
  <c r="L1425" i="24"/>
  <c r="L1426" i="24"/>
  <c r="L1427" i="24"/>
  <c r="L1428" i="24"/>
  <c r="L1429" i="24"/>
  <c r="L1430" i="24"/>
  <c r="L1431" i="24"/>
  <c r="L1432" i="24"/>
  <c r="L1433" i="24"/>
  <c r="L1434" i="24"/>
  <c r="L1435" i="24"/>
  <c r="L1436" i="24"/>
  <c r="L1437" i="24"/>
  <c r="L1438" i="24"/>
  <c r="L1439" i="24"/>
  <c r="L1440" i="24"/>
  <c r="L1441" i="24"/>
  <c r="L1442" i="24"/>
  <c r="L1443" i="24"/>
  <c r="L1444" i="24"/>
  <c r="L1445" i="24"/>
  <c r="L1446" i="24"/>
  <c r="L1447" i="24"/>
  <c r="L1448" i="24"/>
  <c r="L1449" i="24"/>
  <c r="L1450" i="24"/>
  <c r="L1451" i="24"/>
  <c r="L1452" i="24"/>
  <c r="L1453" i="24"/>
  <c r="L1454" i="24"/>
  <c r="L1455" i="24"/>
  <c r="L1456" i="24"/>
  <c r="L1457" i="24"/>
  <c r="L1458" i="24"/>
  <c r="L1459" i="24"/>
  <c r="L1460" i="24"/>
  <c r="L1461" i="24"/>
  <c r="L1462" i="24"/>
  <c r="L1463" i="24"/>
  <c r="L1464" i="24"/>
  <c r="L1465" i="24"/>
  <c r="L1466" i="24"/>
  <c r="L1467" i="24"/>
  <c r="L1468" i="24"/>
  <c r="L1469" i="24"/>
  <c r="L1470" i="24"/>
  <c r="L1471" i="24"/>
  <c r="L1472" i="24"/>
  <c r="L1473" i="24"/>
  <c r="L1474" i="24"/>
  <c r="L1475" i="24"/>
  <c r="L1476" i="24"/>
  <c r="L1477" i="24"/>
  <c r="L1478" i="24"/>
  <c r="L1479" i="24"/>
  <c r="L1480" i="24"/>
  <c r="L1481" i="24"/>
  <c r="L1482" i="24"/>
  <c r="L1483" i="24"/>
  <c r="L1484" i="24"/>
  <c r="L1485" i="24"/>
  <c r="L1486" i="24"/>
  <c r="L1487" i="24"/>
  <c r="L1488" i="24"/>
  <c r="L1489" i="24"/>
  <c r="L1490" i="24"/>
  <c r="L1491" i="24"/>
  <c r="L1492" i="24"/>
  <c r="L1493" i="24"/>
  <c r="L1494" i="24"/>
  <c r="L1495" i="24"/>
  <c r="L1496" i="24"/>
  <c r="L1497" i="24"/>
  <c r="L1498" i="24"/>
  <c r="L1499" i="24"/>
  <c r="L1500" i="24"/>
  <c r="L1501" i="24"/>
  <c r="L1502" i="24"/>
  <c r="L1503" i="24"/>
  <c r="L1504" i="24"/>
  <c r="L1505" i="24"/>
  <c r="L1506" i="24"/>
  <c r="L1507" i="24"/>
  <c r="L1508" i="24"/>
  <c r="L1509" i="24"/>
  <c r="L1510" i="24"/>
  <c r="L1511" i="24"/>
  <c r="L1512" i="24"/>
  <c r="L1513" i="24"/>
  <c r="L1514" i="24"/>
  <c r="L1515" i="24"/>
  <c r="L1516" i="24"/>
  <c r="L1517" i="24"/>
  <c r="L1518" i="24"/>
  <c r="L1519" i="24"/>
  <c r="L1520" i="24"/>
  <c r="L1521" i="24"/>
  <c r="L1522" i="24"/>
  <c r="L1523" i="24"/>
  <c r="L1524" i="24"/>
  <c r="L1525" i="24"/>
  <c r="L1526" i="24"/>
  <c r="L1527" i="24"/>
  <c r="L1528" i="24"/>
  <c r="L1529" i="24"/>
  <c r="L1530" i="24"/>
  <c r="L1531" i="24"/>
  <c r="L1532" i="24"/>
  <c r="L1533" i="24"/>
</calcChain>
</file>

<file path=xl/sharedStrings.xml><?xml version="1.0" encoding="utf-8"?>
<sst xmlns="http://schemas.openxmlformats.org/spreadsheetml/2006/main" count="15544" uniqueCount="224">
  <si>
    <t>Canarias</t>
  </si>
  <si>
    <t>REDNATURA</t>
  </si>
  <si>
    <t>CA_RN</t>
  </si>
  <si>
    <t>MARINO_RN</t>
  </si>
  <si>
    <t>Galicia</t>
  </si>
  <si>
    <t>Principado de Asturias</t>
  </si>
  <si>
    <t>Cantabria</t>
  </si>
  <si>
    <t>Comunitat Valenciana</t>
  </si>
  <si>
    <t>Illes Balears</t>
  </si>
  <si>
    <t>Ceuta</t>
  </si>
  <si>
    <t>Melilla</t>
  </si>
  <si>
    <t>111</t>
  </si>
  <si>
    <t>Comunidad Foral de Navarra</t>
  </si>
  <si>
    <t>La Rioja</t>
  </si>
  <si>
    <t>Comunidad de Madrid</t>
  </si>
  <si>
    <t>Castilla - La Mancha</t>
  </si>
  <si>
    <t>Extremadura</t>
  </si>
  <si>
    <t>112</t>
  </si>
  <si>
    <t>121</t>
  </si>
  <si>
    <t>122</t>
  </si>
  <si>
    <t>123</t>
  </si>
  <si>
    <t>124</t>
  </si>
  <si>
    <t>131</t>
  </si>
  <si>
    <t>132</t>
  </si>
  <si>
    <t>133</t>
  </si>
  <si>
    <t>141</t>
  </si>
  <si>
    <t>142</t>
  </si>
  <si>
    <t>211</t>
  </si>
  <si>
    <t>212</t>
  </si>
  <si>
    <t>213</t>
  </si>
  <si>
    <t>221</t>
  </si>
  <si>
    <t>222</t>
  </si>
  <si>
    <t>223</t>
  </si>
  <si>
    <t>231</t>
  </si>
  <si>
    <t>241</t>
  </si>
  <si>
    <t>242</t>
  </si>
  <si>
    <t>243</t>
  </si>
  <si>
    <t>244</t>
  </si>
  <si>
    <t>311</t>
  </si>
  <si>
    <t>312</t>
  </si>
  <si>
    <t>313</t>
  </si>
  <si>
    <t>321</t>
  </si>
  <si>
    <t>322</t>
  </si>
  <si>
    <t>323</t>
  </si>
  <si>
    <t>324</t>
  </si>
  <si>
    <t>331</t>
  </si>
  <si>
    <t>332</t>
  </si>
  <si>
    <t>333</t>
  </si>
  <si>
    <t>334</t>
  </si>
  <si>
    <t>335</t>
  </si>
  <si>
    <t>411</t>
  </si>
  <si>
    <t>412</t>
  </si>
  <si>
    <t>421</t>
  </si>
  <si>
    <t>422</t>
  </si>
  <si>
    <t>423</t>
  </si>
  <si>
    <t>511</t>
  </si>
  <si>
    <t>512</t>
  </si>
  <si>
    <t>521</t>
  </si>
  <si>
    <t>522</t>
  </si>
  <si>
    <t>523</t>
  </si>
  <si>
    <t>NIVEL3</t>
  </si>
  <si>
    <t>DEFINICION3</t>
  </si>
  <si>
    <t>NIVEL2</t>
  </si>
  <si>
    <t>DEFINICION2</t>
  </si>
  <si>
    <t>NIVEL1</t>
  </si>
  <si>
    <t>DEFINICION1</t>
  </si>
  <si>
    <t/>
  </si>
  <si>
    <t>Tejido urbano continuo</t>
  </si>
  <si>
    <t>11</t>
  </si>
  <si>
    <t>Tejido urbano</t>
  </si>
  <si>
    <t>1</t>
  </si>
  <si>
    <t>Superficies artificiales</t>
  </si>
  <si>
    <t>Tejido urbano discontinuo</t>
  </si>
  <si>
    <t>Zonas industriales o comerciales</t>
  </si>
  <si>
    <t>12</t>
  </si>
  <si>
    <t>Zonas industriales, comerciales y de transportes</t>
  </si>
  <si>
    <t>Redes viarias, ferroviarias y terrenos asociados</t>
  </si>
  <si>
    <t>Zonas portuarias</t>
  </si>
  <si>
    <t>Zonas aeroportuarias</t>
  </si>
  <si>
    <t>Zonas de extracción minera</t>
  </si>
  <si>
    <t>13</t>
  </si>
  <si>
    <t>Zonas de extracción minera, vertederos y de construcción</t>
  </si>
  <si>
    <t>Escombreras y vertederos</t>
  </si>
  <si>
    <t>Zonas en construcción</t>
  </si>
  <si>
    <t>Zonas verdes urbanas</t>
  </si>
  <si>
    <t>14</t>
  </si>
  <si>
    <t>Zonas verdes artificiales, no agrícolas</t>
  </si>
  <si>
    <t>Instalaciones deportivas y recreativas</t>
  </si>
  <si>
    <t>Tierras de labor en secano</t>
  </si>
  <si>
    <t>21</t>
  </si>
  <si>
    <t>Tierras de labor</t>
  </si>
  <si>
    <t>2</t>
  </si>
  <si>
    <t>Zonas agrícolas</t>
  </si>
  <si>
    <t>Terrenos regados permanentemente</t>
  </si>
  <si>
    <t>Arrozales</t>
  </si>
  <si>
    <t>Viñedos</t>
  </si>
  <si>
    <t>22</t>
  </si>
  <si>
    <t>Cultivos permanentes</t>
  </si>
  <si>
    <t>Frutales</t>
  </si>
  <si>
    <t>Olivares</t>
  </si>
  <si>
    <t>Praderas</t>
  </si>
  <si>
    <t>23</t>
  </si>
  <si>
    <t>Cultivos anuales asociados con cultivos permanentes</t>
  </si>
  <si>
    <t>24</t>
  </si>
  <si>
    <t>Zonas agrícolas heterogéneas</t>
  </si>
  <si>
    <t>Mosaico de cultivos</t>
  </si>
  <si>
    <t>Terrenos principalmente agrícolas, pero con importantes espacios de vegetación natural</t>
  </si>
  <si>
    <t>Sistemas agroforestales</t>
  </si>
  <si>
    <t>Bosques de frondosas</t>
  </si>
  <si>
    <t>31</t>
  </si>
  <si>
    <t>Bosques</t>
  </si>
  <si>
    <t>3</t>
  </si>
  <si>
    <t>Zonas forestales con vegetación natural y espacios abiertos</t>
  </si>
  <si>
    <t>Bosques de coníferas</t>
  </si>
  <si>
    <t>Bosque mixto</t>
  </si>
  <si>
    <t>Pastizales naturales</t>
  </si>
  <si>
    <t>32</t>
  </si>
  <si>
    <t>Espacios de vegetación arbustiva y/o herbácea</t>
  </si>
  <si>
    <t>Landas y matorrales</t>
  </si>
  <si>
    <t>Vegetación esclerófila</t>
  </si>
  <si>
    <t>Matorral boscoso de transición</t>
  </si>
  <si>
    <t>Playas, dunas y arenales</t>
  </si>
  <si>
    <t>33</t>
  </si>
  <si>
    <t>Espacios abiertos con poca o sin vegetación</t>
  </si>
  <si>
    <t>Roquedo</t>
  </si>
  <si>
    <t>Espacios con vegetación escasa</t>
  </si>
  <si>
    <t xml:space="preserve"> Zonas quemadas</t>
  </si>
  <si>
    <t>Glaciares y nieves permanentes</t>
  </si>
  <si>
    <t>Humedales y zonas pantanosas</t>
  </si>
  <si>
    <t>41</t>
  </si>
  <si>
    <t>Zonas húmedas continentales</t>
  </si>
  <si>
    <t>4</t>
  </si>
  <si>
    <t>Zonas húmedas</t>
  </si>
  <si>
    <t>Turberas</t>
  </si>
  <si>
    <t>Marismas</t>
  </si>
  <si>
    <t>42</t>
  </si>
  <si>
    <t>Zonas húmedas litorales</t>
  </si>
  <si>
    <t>Salinas</t>
  </si>
  <si>
    <t>Zonas llanas intermareales</t>
  </si>
  <si>
    <t>Cursos de agua</t>
  </si>
  <si>
    <t>51</t>
  </si>
  <si>
    <t>Aguas continentales</t>
  </si>
  <si>
    <t>5</t>
  </si>
  <si>
    <t>Superficies de agua</t>
  </si>
  <si>
    <t>Láminas de agua</t>
  </si>
  <si>
    <t>Lagunas costeras</t>
  </si>
  <si>
    <t>52</t>
  </si>
  <si>
    <t>Aguas marinas</t>
  </si>
  <si>
    <t>Estuarios</t>
  </si>
  <si>
    <t>Mares y océanos</t>
  </si>
  <si>
    <t>SumaDeHA</t>
  </si>
  <si>
    <t xml:space="preserve"> </t>
  </si>
  <si>
    <t>CA_NOM_RN</t>
  </si>
  <si>
    <t>País Vasco</t>
  </si>
  <si>
    <t>Castilla y León</t>
  </si>
  <si>
    <t>Cataluña</t>
  </si>
  <si>
    <t>Andalucía</t>
  </si>
  <si>
    <t>Región de Murcia</t>
  </si>
  <si>
    <t>AGE</t>
  </si>
  <si>
    <t>Galicia-AGE</t>
  </si>
  <si>
    <t>Cantabria-AGE</t>
  </si>
  <si>
    <t>País Vasco-AGE</t>
  </si>
  <si>
    <t>Cataluña-AGE</t>
  </si>
  <si>
    <t>Comunitat Valenciana-AGE</t>
  </si>
  <si>
    <t>Illes Balears-AGE</t>
  </si>
  <si>
    <t>Andalucía-AGE</t>
  </si>
  <si>
    <t>Región de Murcia-AGE</t>
  </si>
  <si>
    <t>Canarias-AGE</t>
  </si>
  <si>
    <t>Aragón</t>
  </si>
  <si>
    <r>
      <t>Título/</t>
    </r>
    <r>
      <rPr>
        <b/>
        <i/>
        <sz val="11"/>
        <rFont val="Arial"/>
        <family val="2"/>
      </rPr>
      <t>Title</t>
    </r>
  </si>
  <si>
    <r>
      <t>Autor/</t>
    </r>
    <r>
      <rPr>
        <b/>
        <i/>
        <sz val="11"/>
        <rFont val="Arial"/>
        <family val="2"/>
      </rPr>
      <t>Creator</t>
    </r>
  </si>
  <si>
    <t>Ministerio para la Transición Ecológica y el Reto Demográfico. Banco de Datos de la Naturaleza</t>
  </si>
  <si>
    <r>
      <t>Fecha/</t>
    </r>
    <r>
      <rPr>
        <b/>
        <i/>
        <sz val="11"/>
        <rFont val="Arial"/>
        <family val="2"/>
      </rPr>
      <t>Date</t>
    </r>
  </si>
  <si>
    <r>
      <t>Tema/</t>
    </r>
    <r>
      <rPr>
        <b/>
        <i/>
        <sz val="11"/>
        <rFont val="Arial"/>
        <family val="2"/>
      </rPr>
      <t>Subject</t>
    </r>
  </si>
  <si>
    <r>
      <t>Estado/</t>
    </r>
    <r>
      <rPr>
        <b/>
        <i/>
        <sz val="11"/>
        <rFont val="Arial"/>
        <family val="2"/>
      </rPr>
      <t>Status</t>
    </r>
  </si>
  <si>
    <t>Definitivo</t>
  </si>
  <si>
    <t>Descripción/Description</t>
  </si>
  <si>
    <r>
      <t>Península, Baleares:</t>
    </r>
    <r>
      <rPr>
        <sz val="11"/>
        <rFont val="Arial"/>
        <family val="2"/>
      </rPr>
      <t xml:space="preserve"> EPSG: http://www.opengis.net/def/crs/EPSG/0/25830</t>
    </r>
  </si>
  <si>
    <r>
      <rPr>
        <u/>
        <sz val="11"/>
        <rFont val="Arial"/>
        <family val="2"/>
      </rPr>
      <t xml:space="preserve">Canarias: </t>
    </r>
    <r>
      <rPr>
        <sz val="11"/>
        <rFont val="Arial"/>
        <family val="2"/>
      </rPr>
      <t>EPSG: http://www.opengis.net/def/crs/EPSG/0/32628</t>
    </r>
  </si>
  <si>
    <r>
      <t>Fuente/</t>
    </r>
    <r>
      <rPr>
        <b/>
        <i/>
        <sz val="11"/>
        <rFont val="Arial"/>
        <family val="2"/>
      </rPr>
      <t>Source</t>
    </r>
  </si>
  <si>
    <t>Administraciones competentes</t>
  </si>
  <si>
    <r>
      <t>Difusión/</t>
    </r>
    <r>
      <rPr>
        <b/>
        <i/>
        <sz val="11"/>
        <rFont val="Arial"/>
        <family val="2"/>
      </rPr>
      <t>Rights</t>
    </r>
  </si>
  <si>
    <t xml:space="preserve">Público </t>
  </si>
  <si>
    <r>
      <t>Idioma/</t>
    </r>
    <r>
      <rPr>
        <b/>
        <i/>
        <sz val="11"/>
        <rFont val="Arial"/>
        <family val="2"/>
      </rPr>
      <t>Language</t>
    </r>
  </si>
  <si>
    <t>Español (Es)</t>
  </si>
  <si>
    <r>
      <t>Documentos Relacionados/</t>
    </r>
    <r>
      <rPr>
        <b/>
        <i/>
        <sz val="11"/>
        <rFont val="Arial"/>
        <family val="2"/>
      </rPr>
      <t>Relations</t>
    </r>
  </si>
  <si>
    <t>Datos espaciales</t>
  </si>
  <si>
    <r>
      <t>Período de validez/</t>
    </r>
    <r>
      <rPr>
        <b/>
        <i/>
        <sz val="11"/>
        <rFont val="Arial"/>
        <family val="2"/>
      </rPr>
      <t>Coverage</t>
    </r>
  </si>
  <si>
    <t>Hasta nuevas declaraciones</t>
  </si>
  <si>
    <t>Fecha modificación del diccionario</t>
  </si>
  <si>
    <t>Corine + Red Natura 2000</t>
  </si>
  <si>
    <t>CAMPO</t>
  </si>
  <si>
    <t>DEFINICION</t>
  </si>
  <si>
    <t>TIPO DE DATO</t>
  </si>
  <si>
    <t>Cadena de caracteres</t>
  </si>
  <si>
    <t>Clase</t>
  </si>
  <si>
    <t>Nombre de la Administración Competente</t>
  </si>
  <si>
    <t>Código de la administración competente</t>
  </si>
  <si>
    <t>DESCRIPCIÓN DE LOS CAMPOS:</t>
  </si>
  <si>
    <t>Código CORINE nivel 1</t>
  </si>
  <si>
    <t>Descripción código nivel 1</t>
  </si>
  <si>
    <t>Código CORINE nivel 2</t>
  </si>
  <si>
    <t>Descripción código nivel 2</t>
  </si>
  <si>
    <t>Código CORINE nivel 3</t>
  </si>
  <si>
    <t>Descripción código nivel 3</t>
  </si>
  <si>
    <t>Superficie del recinto en hectáreas</t>
  </si>
  <si>
    <t>Código que indica si el recinto es LIC (1), ZEPA (2) o LIC+ZEPA (3)</t>
  </si>
  <si>
    <t>Código que indica si el recinto es Marino (0) o Terrestre (1)</t>
  </si>
  <si>
    <t>ORIGEN: RED NATURA 2021</t>
  </si>
  <si>
    <t>ORIGEN: CORINE 2018</t>
  </si>
  <si>
    <t>Para estadisticas</t>
  </si>
  <si>
    <t>Etiquetas de fila</t>
  </si>
  <si>
    <t>Total general</t>
  </si>
  <si>
    <t>Etiquetas de columna</t>
  </si>
  <si>
    <t>Suma de SumaDeHA</t>
  </si>
  <si>
    <t>Pastizales naturales (N3)</t>
  </si>
  <si>
    <t>Matorral boscoso de transición (N3)</t>
  </si>
  <si>
    <t>Total Red Natura</t>
  </si>
  <si>
    <t>Corine Land Cover- N1</t>
  </si>
  <si>
    <t>Corine Land Cover- N3</t>
  </si>
  <si>
    <t>Zonas forestales con vegetación natural y espacios abiertos (sin 324)</t>
  </si>
  <si>
    <t>Zonas agrícolas (+ 321)</t>
  </si>
  <si>
    <t>Zonas forestales con vegetación natural y espacios abiertos (+ 324)</t>
  </si>
  <si>
    <t>Corine Land Cover de 2018. Facilitado por el CNIG
Red Natura 2000 a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</si>
</sst>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1"/>
      <name val="Arial"/>
      <family val="2"/>
    </font>
    <font>
      <u/>
      <sz val="11"/>
      <name val="Arial"/>
      <family val="2"/>
    </font>
    <font>
      <sz val="10"/>
      <color indexed="10"/>
      <name val="Arial"/>
      <family val="2"/>
    </font>
    <font>
      <i/>
      <sz val="11"/>
      <name val="Times New Roman"/>
      <family val="1"/>
    </font>
    <font>
      <sz val="10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u/>
      <sz val="10"/>
      <color theme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3" fillId="0" borderId="0"/>
    <xf numFmtId="0" fontId="13" fillId="0" borderId="0" applyNumberFormat="0" applyFill="0" applyBorder="0" applyAlignment="0" applyProtection="0"/>
    <xf numFmtId="0" fontId="3" fillId="0" borderId="0"/>
  </cellStyleXfs>
  <cellXfs count="96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0" borderId="2" xfId="1" applyFont="1" applyFill="1" applyBorder="1" applyAlignment="1">
      <alignment wrapText="1"/>
    </xf>
    <xf numFmtId="14" fontId="0" fillId="0" borderId="0" xfId="0" applyNumberFormat="1"/>
    <xf numFmtId="0" fontId="2" fillId="2" borderId="5" xfId="2" applyFont="1" applyFill="1" applyBorder="1" applyAlignment="1">
      <alignment horizontal="center"/>
    </xf>
    <xf numFmtId="0" fontId="2" fillId="0" borderId="6" xfId="2" applyFont="1" applyFill="1" applyBorder="1" applyAlignment="1">
      <alignment wrapText="1"/>
    </xf>
    <xf numFmtId="0" fontId="2" fillId="0" borderId="6" xfId="2" applyFont="1" applyFill="1" applyBorder="1" applyAlignment="1">
      <alignment horizontal="right" wrapText="1"/>
    </xf>
    <xf numFmtId="0" fontId="3" fillId="0" borderId="0" xfId="3"/>
    <xf numFmtId="0" fontId="8" fillId="0" borderId="0" xfId="3" applyFont="1"/>
    <xf numFmtId="0" fontId="9" fillId="0" borderId="0" xfId="3" applyFont="1"/>
    <xf numFmtId="0" fontId="10" fillId="0" borderId="0" xfId="3" applyFont="1" applyAlignment="1">
      <alignment vertical="center" wrapText="1"/>
    </xf>
    <xf numFmtId="0" fontId="11" fillId="0" borderId="0" xfId="3" applyFont="1" applyFill="1"/>
    <xf numFmtId="0" fontId="11" fillId="0" borderId="0" xfId="3" applyFont="1"/>
    <xf numFmtId="0" fontId="12" fillId="0" borderId="0" xfId="3" applyFont="1" applyFill="1" applyBorder="1" applyAlignment="1">
      <alignment horizontal="left"/>
    </xf>
    <xf numFmtId="0" fontId="11" fillId="0" borderId="0" xfId="3" applyFont="1" applyFill="1" applyBorder="1" applyAlignment="1">
      <alignment horizontal="left"/>
    </xf>
    <xf numFmtId="0" fontId="11" fillId="0" borderId="0" xfId="3" applyFont="1" applyFill="1" applyBorder="1"/>
    <xf numFmtId="0" fontId="11" fillId="0" borderId="0" xfId="3" applyFont="1" applyBorder="1"/>
    <xf numFmtId="0" fontId="15" fillId="0" borderId="3" xfId="3" applyFont="1" applyFill="1" applyBorder="1" applyAlignment="1">
      <alignment horizontal="center" vertical="center" wrapText="1"/>
    </xf>
    <xf numFmtId="0" fontId="15" fillId="0" borderId="3" xfId="3" applyFont="1" applyFill="1" applyBorder="1" applyAlignment="1">
      <alignment horizontal="left" vertical="center" wrapText="1"/>
    </xf>
    <xf numFmtId="0" fontId="16" fillId="0" borderId="3" xfId="2" applyFont="1" applyFill="1" applyBorder="1" applyAlignment="1">
      <alignment horizontal="left"/>
    </xf>
    <xf numFmtId="0" fontId="14" fillId="0" borderId="3" xfId="3" applyFont="1" applyFill="1" applyBorder="1" applyAlignment="1">
      <alignment horizontal="left" vertical="center" wrapText="1"/>
    </xf>
    <xf numFmtId="0" fontId="14" fillId="0" borderId="3" xfId="3" applyFont="1" applyFill="1" applyBorder="1"/>
    <xf numFmtId="0" fontId="14" fillId="0" borderId="3" xfId="5" applyFont="1" applyFill="1" applyBorder="1" applyAlignment="1">
      <alignment horizontal="left" vertical="center" wrapText="1"/>
    </xf>
    <xf numFmtId="0" fontId="14" fillId="0" borderId="3" xfId="4" applyFont="1" applyFill="1" applyBorder="1" applyAlignment="1">
      <alignment horizontal="left" vertical="center" wrapText="1"/>
    </xf>
    <xf numFmtId="0" fontId="4" fillId="0" borderId="3" xfId="3" applyFont="1" applyBorder="1" applyAlignment="1">
      <alignment horizontal="right" vertical="center" wrapText="1"/>
    </xf>
    <xf numFmtId="0" fontId="6" fillId="0" borderId="3" xfId="3" applyFont="1" applyBorder="1" applyAlignment="1">
      <alignment vertical="center" wrapText="1"/>
    </xf>
    <xf numFmtId="0" fontId="4" fillId="0" borderId="3" xfId="3" applyFont="1" applyBorder="1" applyAlignment="1">
      <alignment horizontal="right" vertical="top" wrapText="1"/>
    </xf>
    <xf numFmtId="0" fontId="6" fillId="0" borderId="3" xfId="3" applyFont="1" applyBorder="1" applyAlignment="1">
      <alignment vertical="top" wrapText="1"/>
    </xf>
    <xf numFmtId="0" fontId="6" fillId="0" borderId="3" xfId="3" applyFont="1" applyBorder="1" applyAlignment="1">
      <alignment vertical="justify" wrapText="1"/>
    </xf>
    <xf numFmtId="0" fontId="4" fillId="0" borderId="3" xfId="3" applyFont="1" applyFill="1" applyBorder="1" applyAlignment="1">
      <alignment horizontal="right" vertical="top" wrapText="1"/>
    </xf>
    <xf numFmtId="14" fontId="6" fillId="0" borderId="3" xfId="3" applyNumberFormat="1" applyFont="1" applyBorder="1" applyAlignment="1">
      <alignment horizontal="left"/>
    </xf>
    <xf numFmtId="0" fontId="7" fillId="0" borderId="4" xfId="3" applyFont="1" applyBorder="1" applyAlignment="1">
      <alignment wrapText="1"/>
    </xf>
    <xf numFmtId="0" fontId="6" fillId="0" borderId="7" xfId="3" applyFont="1" applyBorder="1" applyAlignment="1">
      <alignment wrapText="1"/>
    </xf>
    <xf numFmtId="0" fontId="2" fillId="0" borderId="9" xfId="2" applyFont="1" applyFill="1" applyBorder="1" applyAlignment="1">
      <alignment horizontal="right" wrapText="1"/>
    </xf>
    <xf numFmtId="0" fontId="2" fillId="2" borderId="10" xfId="2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/>
    <xf numFmtId="4" fontId="0" fillId="4" borderId="3" xfId="0" applyNumberFormat="1" applyFill="1" applyBorder="1"/>
    <xf numFmtId="4" fontId="0" fillId="3" borderId="3" xfId="0" applyNumberFormat="1" applyFill="1" applyBorder="1"/>
    <xf numFmtId="4" fontId="0" fillId="0" borderId="3" xfId="0" applyNumberFormat="1" applyBorder="1"/>
    <xf numFmtId="4" fontId="0" fillId="5" borderId="3" xfId="0" applyNumberFormat="1" applyFill="1" applyBorder="1"/>
    <xf numFmtId="4" fontId="0" fillId="6" borderId="3" xfId="0" applyNumberFormat="1" applyFill="1" applyBorder="1"/>
    <xf numFmtId="4" fontId="0" fillId="7" borderId="3" xfId="0" applyNumberFormat="1" applyFill="1" applyBorder="1"/>
    <xf numFmtId="0" fontId="0" fillId="0" borderId="14" xfId="0" applyBorder="1"/>
    <xf numFmtId="4" fontId="17" fillId="0" borderId="15" xfId="0" applyNumberFormat="1" applyFont="1" applyBorder="1"/>
    <xf numFmtId="4" fontId="17" fillId="0" borderId="18" xfId="0" applyNumberFormat="1" applyFont="1" applyBorder="1"/>
    <xf numFmtId="0" fontId="17" fillId="0" borderId="16" xfId="0" applyFont="1" applyBorder="1"/>
    <xf numFmtId="4" fontId="17" fillId="4" borderId="17" xfId="0" applyNumberFormat="1" applyFont="1" applyFill="1" applyBorder="1"/>
    <xf numFmtId="4" fontId="17" fillId="3" borderId="17" xfId="0" applyNumberFormat="1" applyFont="1" applyFill="1" applyBorder="1"/>
    <xf numFmtId="4" fontId="17" fillId="0" borderId="17" xfId="0" applyNumberFormat="1" applyFont="1" applyBorder="1"/>
    <xf numFmtId="4" fontId="17" fillId="5" borderId="17" xfId="0" applyNumberFormat="1" applyFont="1" applyFill="1" applyBorder="1"/>
    <xf numFmtId="4" fontId="17" fillId="6" borderId="17" xfId="0" applyNumberFormat="1" applyFont="1" applyFill="1" applyBorder="1"/>
    <xf numFmtId="4" fontId="17" fillId="7" borderId="17" xfId="0" applyNumberFormat="1" applyFont="1" applyFill="1" applyBorder="1"/>
    <xf numFmtId="4" fontId="18" fillId="3" borderId="3" xfId="0" applyNumberFormat="1" applyFont="1" applyFill="1" applyBorder="1"/>
    <xf numFmtId="4" fontId="18" fillId="3" borderId="17" xfId="0" applyNumberFormat="1" applyFont="1" applyFill="1" applyBorder="1"/>
    <xf numFmtId="4" fontId="18" fillId="5" borderId="3" xfId="0" applyNumberFormat="1" applyFont="1" applyFill="1" applyBorder="1"/>
    <xf numFmtId="4" fontId="18" fillId="5" borderId="17" xfId="0" applyNumberFormat="1" applyFont="1" applyFill="1" applyBorder="1"/>
    <xf numFmtId="0" fontId="17" fillId="4" borderId="12" xfId="0" applyFont="1" applyFill="1" applyBorder="1" applyAlignment="1">
      <alignment horizontal="center" vertical="center" wrapText="1"/>
    </xf>
    <xf numFmtId="0" fontId="17" fillId="3" borderId="12" xfId="0" applyFont="1" applyFill="1" applyBorder="1" applyAlignment="1">
      <alignment horizontal="center" vertical="center" wrapText="1"/>
    </xf>
    <xf numFmtId="0" fontId="19" fillId="0" borderId="19" xfId="1" applyFont="1" applyFill="1" applyBorder="1" applyAlignment="1">
      <alignment horizontal="center" wrapText="1"/>
    </xf>
    <xf numFmtId="0" fontId="20" fillId="3" borderId="12" xfId="0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center" vertical="center" wrapText="1"/>
    </xf>
    <xf numFmtId="0" fontId="20" fillId="5" borderId="12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  <xf numFmtId="0" fontId="17" fillId="7" borderId="12" xfId="0" applyFont="1" applyFill="1" applyBorder="1" applyAlignment="1">
      <alignment horizontal="center" vertical="center" wrapText="1"/>
    </xf>
    <xf numFmtId="0" fontId="17" fillId="8" borderId="13" xfId="0" applyFont="1" applyFill="1" applyBorder="1" applyAlignment="1">
      <alignment horizontal="center" vertical="center" wrapText="1"/>
    </xf>
    <xf numFmtId="0" fontId="0" fillId="0" borderId="20" xfId="0" applyBorder="1"/>
    <xf numFmtId="4" fontId="0" fillId="4" borderId="7" xfId="0" applyNumberFormat="1" applyFill="1" applyBorder="1"/>
    <xf numFmtId="4" fontId="0" fillId="3" borderId="7" xfId="0" applyNumberFormat="1" applyFill="1" applyBorder="1"/>
    <xf numFmtId="4" fontId="0" fillId="0" borderId="7" xfId="0" applyNumberFormat="1" applyBorder="1"/>
    <xf numFmtId="4" fontId="18" fillId="3" borderId="7" xfId="0" applyNumberFormat="1" applyFont="1" applyFill="1" applyBorder="1"/>
    <xf numFmtId="4" fontId="0" fillId="5" borderId="7" xfId="0" applyNumberFormat="1" applyFill="1" applyBorder="1"/>
    <xf numFmtId="4" fontId="18" fillId="5" borderId="7" xfId="0" applyNumberFormat="1" applyFont="1" applyFill="1" applyBorder="1"/>
    <xf numFmtId="4" fontId="0" fillId="6" borderId="7" xfId="0" applyNumberFormat="1" applyFill="1" applyBorder="1"/>
    <xf numFmtId="4" fontId="0" fillId="7" borderId="7" xfId="0" applyNumberFormat="1" applyFill="1" applyBorder="1"/>
    <xf numFmtId="4" fontId="17" fillId="0" borderId="21" xfId="0" applyNumberFormat="1" applyFont="1" applyBorder="1"/>
    <xf numFmtId="0" fontId="17" fillId="4" borderId="17" xfId="0" applyFont="1" applyFill="1" applyBorder="1" applyAlignment="1">
      <alignment horizontal="center"/>
    </xf>
    <xf numFmtId="0" fontId="17" fillId="3" borderId="17" xfId="0" applyFont="1" applyFill="1" applyBorder="1" applyAlignment="1">
      <alignment horizontal="center"/>
    </xf>
    <xf numFmtId="0" fontId="20" fillId="5" borderId="17" xfId="0" applyFont="1" applyFill="1" applyBorder="1" applyAlignment="1">
      <alignment horizontal="center"/>
    </xf>
    <xf numFmtId="0" fontId="17" fillId="6" borderId="17" xfId="0" applyFont="1" applyFill="1" applyBorder="1" applyAlignment="1">
      <alignment horizontal="center"/>
    </xf>
    <xf numFmtId="0" fontId="17" fillId="7" borderId="17" xfId="0" applyFont="1" applyFill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17" fillId="0" borderId="11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20" fillId="3" borderId="17" xfId="0" applyFont="1" applyFill="1" applyBorder="1" applyAlignment="1">
      <alignment horizontal="center" vertical="center"/>
    </xf>
    <xf numFmtId="0" fontId="17" fillId="5" borderId="17" xfId="0" applyFont="1" applyFill="1" applyBorder="1" applyAlignment="1">
      <alignment horizontal="center" vertical="center"/>
    </xf>
    <xf numFmtId="0" fontId="4" fillId="0" borderId="4" xfId="3" applyFont="1" applyBorder="1" applyAlignment="1">
      <alignment horizontal="right" vertical="top" wrapText="1"/>
    </xf>
    <xf numFmtId="0" fontId="0" fillId="0" borderId="7" xfId="0" applyBorder="1" applyAlignment="1">
      <alignment horizontal="right" vertical="top" wrapText="1"/>
    </xf>
    <xf numFmtId="0" fontId="11" fillId="0" borderId="8" xfId="3" applyFont="1" applyBorder="1" applyAlignment="1">
      <alignment textRotation="68" wrapText="1"/>
    </xf>
    <xf numFmtId="0" fontId="0" fillId="0" borderId="8" xfId="0" applyBorder="1" applyAlignment="1">
      <alignment textRotation="68" wrapText="1"/>
    </xf>
    <xf numFmtId="0" fontId="11" fillId="0" borderId="8" xfId="3" applyFont="1" applyBorder="1" applyAlignment="1">
      <alignment vertical="center" textRotation="63" wrapText="1"/>
    </xf>
    <xf numFmtId="0" fontId="0" fillId="0" borderId="8" xfId="0" applyBorder="1" applyAlignment="1">
      <alignment vertical="center" textRotation="63" wrapText="1"/>
    </xf>
  </cellXfs>
  <cellStyles count="6">
    <cellStyle name="Hipervínculo 2" xfId="4"/>
    <cellStyle name="Normal" xfId="0" builtinId="0"/>
    <cellStyle name="Normal 2" xfId="3"/>
    <cellStyle name="Normal 2 2" xfId="5"/>
    <cellStyle name="Normal_Hoja10" xfId="2"/>
    <cellStyle name="Normal_Hoja2" xfId="1"/>
  </cellStyles>
  <dxfs count="4">
    <dxf>
      <numFmt numFmtId="4" formatCode="#,##0.00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312420</xdr:colOff>
      <xdr:row>2</xdr:row>
      <xdr:rowOff>131252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4200" cy="7256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66675</xdr:rowOff>
    </xdr:from>
    <xdr:to>
      <xdr:col>2</xdr:col>
      <xdr:colOff>542925</xdr:colOff>
      <xdr:row>4</xdr:row>
      <xdr:rowOff>30287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66675"/>
          <a:ext cx="3126105" cy="72370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uiz Franco, Blanca" refreshedDate="44726.496167129633" createdVersion="8" refreshedVersion="8" minRefreshableVersion="3" recordCount="2162">
  <cacheSource type="worksheet">
    <worksheetSource ref="A1:L1048576" sheet="DatosBrutos"/>
  </cacheSource>
  <cacheFields count="12">
    <cacheField name="NIVEL1" numFmtId="0">
      <sharedItems containsBlank="1"/>
    </cacheField>
    <cacheField name="DEFINICION1" numFmtId="0">
      <sharedItems containsBlank="1" count="7">
        <s v=""/>
        <s v="Superficies artificiales"/>
        <s v="Zonas agrícolas"/>
        <s v="Zonas forestales con vegetación natural y espacios abiertos"/>
        <s v="Zonas húmedas"/>
        <s v="Superficies de agua"/>
        <m/>
      </sharedItems>
    </cacheField>
    <cacheField name="NIVEL2" numFmtId="0">
      <sharedItems containsBlank="1"/>
    </cacheField>
    <cacheField name="DEFINICION2" numFmtId="0">
      <sharedItems containsBlank="1"/>
    </cacheField>
    <cacheField name="NIVEL3" numFmtId="0">
      <sharedItems containsBlank="1"/>
    </cacheField>
    <cacheField name="DEFINICION3" numFmtId="0">
      <sharedItems containsBlank="1"/>
    </cacheField>
    <cacheField name="CA_RN" numFmtId="0">
      <sharedItems containsString="0" containsBlank="1" containsNumber="1" containsInteger="1" minValue="0" maxValue="7090" count="31">
        <n v="11"/>
        <n v="12"/>
        <n v="13"/>
        <n v="21"/>
        <n v="41"/>
        <n v="51"/>
        <n v="52"/>
        <n v="53"/>
        <n v="61"/>
        <n v="62"/>
        <n v="63"/>
        <n v="64"/>
        <n v="70"/>
        <n v="90"/>
        <n v="1190"/>
        <n v="1390"/>
        <n v="2190"/>
        <n v="5190"/>
        <n v="5290"/>
        <n v="5390"/>
        <n v="6190"/>
        <n v="6290"/>
        <n v="7090"/>
        <n v="0"/>
        <n v="22"/>
        <n v="23"/>
        <n v="24"/>
        <n v="30"/>
        <n v="42"/>
        <n v="43"/>
        <m/>
      </sharedItems>
    </cacheField>
    <cacheField name="CA_NOM_RN" numFmtId="0">
      <sharedItems containsBlank="1" count="31">
        <s v="Galicia"/>
        <s v="Principado de Asturias"/>
        <s v="Cantabria"/>
        <s v="País Vasco"/>
        <s v="Castilla y León"/>
        <s v="Cataluña"/>
        <s v="Comunitat Valenciana"/>
        <s v="Illes Balears"/>
        <s v="Andalucía"/>
        <s v="Región de Murcia"/>
        <s v="Ceuta"/>
        <s v="Melilla"/>
        <s v="Canarias"/>
        <s v="AGE"/>
        <s v="Galicia-AGE"/>
        <s v="Cantabria-AGE"/>
        <s v="País Vasco-AGE"/>
        <s v="Cataluña-AGE"/>
        <s v="Comunitat Valenciana-AGE"/>
        <s v="Illes Balears-AGE"/>
        <s v="Andalucía-AGE"/>
        <s v="Región de Murcia-AGE"/>
        <s v="Canarias-AGE"/>
        <s v=" "/>
        <s v="Comunidad Foral de Navarra"/>
        <s v="La Rioja"/>
        <s v="Aragón"/>
        <s v="Comunidad de Madrid"/>
        <s v="Castilla - La Mancha"/>
        <s v="Extremadura"/>
        <m/>
      </sharedItems>
    </cacheField>
    <cacheField name="REDNATURA" numFmtId="0">
      <sharedItems containsString="0" containsBlank="1" containsNumber="1" containsInteger="1" minValue="0" maxValue="3"/>
    </cacheField>
    <cacheField name="MARINO_RN" numFmtId="0">
      <sharedItems containsString="0" containsBlank="1" containsNumber="1" containsInteger="1" minValue="0" maxValue="1" count="3">
        <n v="0"/>
        <n v="1"/>
        <m/>
      </sharedItems>
    </cacheField>
    <cacheField name="SumaDeHA" numFmtId="0">
      <sharedItems containsString="0" containsBlank="1" containsNumber="1" minValue="4.9960004978800005E-9" maxValue="8376398.4154804228"/>
    </cacheField>
    <cacheField name="Para estadisticas" numFmtId="0">
      <sharedItems containsBlank="1" containsMixedTypes="1" containsNumber="1" containsInteger="1" minValue="324" maxValue="9999" count="9">
        <n v="9999"/>
        <s v="1"/>
        <s v="2"/>
        <s v="3"/>
        <s v="321"/>
        <n v="324"/>
        <s v="4"/>
        <s v="5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62">
  <r>
    <s v=""/>
    <x v="0"/>
    <s v=""/>
    <s v=""/>
    <s v=""/>
    <s v=""/>
    <x v="0"/>
    <x v="0"/>
    <n v="1"/>
    <x v="0"/>
    <n v="87.427042425249994"/>
    <x v="0"/>
  </r>
  <r>
    <s v=""/>
    <x v="0"/>
    <s v=""/>
    <s v=""/>
    <s v=""/>
    <s v=""/>
    <x v="0"/>
    <x v="0"/>
    <n v="1"/>
    <x v="1"/>
    <n v="4098.1808422888589"/>
    <x v="0"/>
  </r>
  <r>
    <s v=""/>
    <x v="0"/>
    <s v=""/>
    <s v=""/>
    <s v=""/>
    <s v=""/>
    <x v="0"/>
    <x v="0"/>
    <n v="2"/>
    <x v="0"/>
    <n v="5.3466109929075003"/>
    <x v="0"/>
  </r>
  <r>
    <s v=""/>
    <x v="0"/>
    <s v=""/>
    <s v=""/>
    <s v=""/>
    <s v=""/>
    <x v="0"/>
    <x v="0"/>
    <n v="2"/>
    <x v="1"/>
    <n v="2373.474681053518"/>
    <x v="0"/>
  </r>
  <r>
    <s v=""/>
    <x v="0"/>
    <s v=""/>
    <s v=""/>
    <s v=""/>
    <s v=""/>
    <x v="0"/>
    <x v="0"/>
    <n v="3"/>
    <x v="0"/>
    <n v="53.017370233470004"/>
    <x v="0"/>
  </r>
  <r>
    <s v=""/>
    <x v="0"/>
    <s v=""/>
    <s v=""/>
    <s v=""/>
    <s v=""/>
    <x v="0"/>
    <x v="0"/>
    <n v="3"/>
    <x v="1"/>
    <n v="252.65060358263003"/>
    <x v="0"/>
  </r>
  <r>
    <s v=""/>
    <x v="0"/>
    <s v=""/>
    <s v=""/>
    <s v=""/>
    <s v=""/>
    <x v="1"/>
    <x v="1"/>
    <n v="1"/>
    <x v="1"/>
    <n v="1503.9047094862019"/>
    <x v="0"/>
  </r>
  <r>
    <s v=""/>
    <x v="0"/>
    <s v=""/>
    <s v=""/>
    <s v=""/>
    <s v=""/>
    <x v="1"/>
    <x v="1"/>
    <n v="3"/>
    <x v="0"/>
    <n v="12.744772514519999"/>
    <x v="0"/>
  </r>
  <r>
    <s v=""/>
    <x v="0"/>
    <s v=""/>
    <s v=""/>
    <s v=""/>
    <s v=""/>
    <x v="1"/>
    <x v="1"/>
    <n v="3"/>
    <x v="1"/>
    <n v="6798.6028656889994"/>
    <x v="0"/>
  </r>
  <r>
    <s v=""/>
    <x v="0"/>
    <s v=""/>
    <s v=""/>
    <s v=""/>
    <s v=""/>
    <x v="2"/>
    <x v="2"/>
    <n v="1"/>
    <x v="0"/>
    <n v="1.7362105942099999"/>
    <x v="0"/>
  </r>
  <r>
    <s v=""/>
    <x v="0"/>
    <s v=""/>
    <s v=""/>
    <s v=""/>
    <s v=""/>
    <x v="2"/>
    <x v="2"/>
    <n v="1"/>
    <x v="1"/>
    <n v="8.2977671812300008E-3"/>
    <x v="0"/>
  </r>
  <r>
    <s v=""/>
    <x v="0"/>
    <s v=""/>
    <s v=""/>
    <s v=""/>
    <s v=""/>
    <x v="3"/>
    <x v="3"/>
    <n v="2"/>
    <x v="0"/>
    <n v="1.14610804144"/>
    <x v="0"/>
  </r>
  <r>
    <s v=""/>
    <x v="0"/>
    <s v=""/>
    <s v=""/>
    <s v=""/>
    <s v=""/>
    <x v="3"/>
    <x v="3"/>
    <n v="2"/>
    <x v="1"/>
    <n v="419.57772977299999"/>
    <x v="0"/>
  </r>
  <r>
    <s v=""/>
    <x v="0"/>
    <s v=""/>
    <s v=""/>
    <s v=""/>
    <s v=""/>
    <x v="3"/>
    <x v="3"/>
    <n v="3"/>
    <x v="0"/>
    <n v="5.3639005737300005"/>
    <x v="0"/>
  </r>
  <r>
    <s v=""/>
    <x v="0"/>
    <s v=""/>
    <s v=""/>
    <s v=""/>
    <s v=""/>
    <x v="3"/>
    <x v="3"/>
    <n v="3"/>
    <x v="1"/>
    <n v="11.02475465597"/>
    <x v="0"/>
  </r>
  <r>
    <s v=""/>
    <x v="0"/>
    <s v=""/>
    <s v=""/>
    <s v=""/>
    <s v=""/>
    <x v="4"/>
    <x v="4"/>
    <n v="3"/>
    <x v="0"/>
    <n v="0.119535366738"/>
    <x v="0"/>
  </r>
  <r>
    <s v=""/>
    <x v="0"/>
    <s v=""/>
    <s v=""/>
    <s v=""/>
    <s v=""/>
    <x v="5"/>
    <x v="5"/>
    <n v="1"/>
    <x v="1"/>
    <n v="3406.3206466780002"/>
    <x v="0"/>
  </r>
  <r>
    <s v=""/>
    <x v="0"/>
    <s v=""/>
    <s v=""/>
    <s v=""/>
    <s v=""/>
    <x v="5"/>
    <x v="5"/>
    <n v="3"/>
    <x v="0"/>
    <n v="2.7424529068176575"/>
    <x v="0"/>
  </r>
  <r>
    <s v=""/>
    <x v="0"/>
    <s v=""/>
    <s v=""/>
    <s v=""/>
    <s v=""/>
    <x v="5"/>
    <x v="5"/>
    <n v="3"/>
    <x v="1"/>
    <n v="67473.005131798011"/>
    <x v="0"/>
  </r>
  <r>
    <s v=""/>
    <x v="0"/>
    <s v=""/>
    <s v=""/>
    <s v=""/>
    <s v=""/>
    <x v="6"/>
    <x v="6"/>
    <n v="1"/>
    <x v="1"/>
    <n v="10.70346244656"/>
    <x v="0"/>
  </r>
  <r>
    <s v=""/>
    <x v="0"/>
    <s v=""/>
    <s v=""/>
    <s v=""/>
    <s v=""/>
    <x v="6"/>
    <x v="6"/>
    <n v="2"/>
    <x v="1"/>
    <n v="1575.0441715923723"/>
    <x v="0"/>
  </r>
  <r>
    <s v=""/>
    <x v="0"/>
    <s v=""/>
    <s v=""/>
    <s v=""/>
    <s v=""/>
    <x v="6"/>
    <x v="6"/>
    <n v="3"/>
    <x v="0"/>
    <n v="11.52853974238"/>
    <x v="0"/>
  </r>
  <r>
    <s v=""/>
    <x v="0"/>
    <s v=""/>
    <s v=""/>
    <s v=""/>
    <s v=""/>
    <x v="6"/>
    <x v="6"/>
    <n v="3"/>
    <x v="1"/>
    <n v="12486.416959719818"/>
    <x v="0"/>
  </r>
  <r>
    <s v=""/>
    <x v="0"/>
    <s v=""/>
    <s v=""/>
    <s v=""/>
    <s v=""/>
    <x v="7"/>
    <x v="7"/>
    <n v="1"/>
    <x v="1"/>
    <n v="5909.2306652361758"/>
    <x v="0"/>
  </r>
  <r>
    <s v=""/>
    <x v="0"/>
    <s v=""/>
    <s v=""/>
    <s v=""/>
    <s v=""/>
    <x v="7"/>
    <x v="7"/>
    <n v="3"/>
    <x v="0"/>
    <n v="126.10770634428201"/>
    <x v="0"/>
  </r>
  <r>
    <s v=""/>
    <x v="0"/>
    <s v=""/>
    <s v=""/>
    <s v=""/>
    <s v=""/>
    <x v="7"/>
    <x v="7"/>
    <n v="3"/>
    <x v="1"/>
    <n v="39242.517265834198"/>
    <x v="0"/>
  </r>
  <r>
    <s v=""/>
    <x v="0"/>
    <s v=""/>
    <s v=""/>
    <s v=""/>
    <s v=""/>
    <x v="8"/>
    <x v="8"/>
    <n v="1"/>
    <x v="0"/>
    <n v="0.30415339784630002"/>
    <x v="0"/>
  </r>
  <r>
    <s v=""/>
    <x v="0"/>
    <s v=""/>
    <s v=""/>
    <s v=""/>
    <s v=""/>
    <x v="8"/>
    <x v="8"/>
    <n v="1"/>
    <x v="1"/>
    <n v="8940.7950623155048"/>
    <x v="0"/>
  </r>
  <r>
    <s v=""/>
    <x v="0"/>
    <s v=""/>
    <s v=""/>
    <s v=""/>
    <s v=""/>
    <x v="8"/>
    <x v="8"/>
    <n v="3"/>
    <x v="0"/>
    <n v="226.70194843895001"/>
    <x v="0"/>
  </r>
  <r>
    <s v=""/>
    <x v="0"/>
    <s v=""/>
    <s v=""/>
    <s v=""/>
    <s v=""/>
    <x v="8"/>
    <x v="8"/>
    <n v="3"/>
    <x v="1"/>
    <n v="20713.259297118107"/>
    <x v="0"/>
  </r>
  <r>
    <s v=""/>
    <x v="0"/>
    <s v=""/>
    <s v=""/>
    <s v=""/>
    <s v=""/>
    <x v="9"/>
    <x v="9"/>
    <n v="1"/>
    <x v="0"/>
    <n v="8.4541146107800001E-4"/>
    <x v="0"/>
  </r>
  <r>
    <s v=""/>
    <x v="0"/>
    <s v=""/>
    <s v=""/>
    <s v=""/>
    <s v=""/>
    <x v="9"/>
    <x v="9"/>
    <n v="1"/>
    <x v="1"/>
    <n v="3415.6495901199996"/>
    <x v="0"/>
  </r>
  <r>
    <s v=""/>
    <x v="0"/>
    <s v=""/>
    <s v=""/>
    <s v=""/>
    <s v=""/>
    <x v="9"/>
    <x v="9"/>
    <n v="2"/>
    <x v="1"/>
    <n v="34.04545543599"/>
    <x v="0"/>
  </r>
  <r>
    <s v=""/>
    <x v="0"/>
    <s v=""/>
    <s v=""/>
    <s v=""/>
    <s v=""/>
    <x v="9"/>
    <x v="9"/>
    <n v="3"/>
    <x v="0"/>
    <n v="2.5054033713477999"/>
    <x v="0"/>
  </r>
  <r>
    <s v=""/>
    <x v="0"/>
    <s v=""/>
    <s v=""/>
    <s v=""/>
    <s v=""/>
    <x v="9"/>
    <x v="9"/>
    <n v="3"/>
    <x v="1"/>
    <n v="150.28936627142889"/>
    <x v="0"/>
  </r>
  <r>
    <s v=""/>
    <x v="0"/>
    <s v=""/>
    <s v=""/>
    <s v=""/>
    <s v=""/>
    <x v="10"/>
    <x v="10"/>
    <n v="1"/>
    <x v="1"/>
    <n v="471.81693729"/>
    <x v="0"/>
  </r>
  <r>
    <s v=""/>
    <x v="0"/>
    <s v=""/>
    <s v=""/>
    <s v=""/>
    <s v=""/>
    <x v="10"/>
    <x v="10"/>
    <n v="3"/>
    <x v="0"/>
    <n v="0.51094968359600001"/>
    <x v="0"/>
  </r>
  <r>
    <s v=""/>
    <x v="0"/>
    <s v=""/>
    <s v=""/>
    <s v=""/>
    <s v=""/>
    <x v="10"/>
    <x v="10"/>
    <n v="3"/>
    <x v="1"/>
    <n v="4.2080697700299998"/>
    <x v="0"/>
  </r>
  <r>
    <s v=""/>
    <x v="0"/>
    <s v=""/>
    <s v=""/>
    <s v=""/>
    <s v=""/>
    <x v="11"/>
    <x v="11"/>
    <n v="1"/>
    <x v="1"/>
    <n v="15.828281159200001"/>
    <x v="0"/>
  </r>
  <r>
    <s v=""/>
    <x v="0"/>
    <s v=""/>
    <s v=""/>
    <s v=""/>
    <s v=""/>
    <x v="12"/>
    <x v="12"/>
    <n v="1"/>
    <x v="0"/>
    <n v="11.027990462960584"/>
    <x v="0"/>
  </r>
  <r>
    <s v=""/>
    <x v="0"/>
    <s v=""/>
    <s v=""/>
    <s v=""/>
    <s v=""/>
    <x v="12"/>
    <x v="12"/>
    <n v="1"/>
    <x v="1"/>
    <n v="7227.4011519490778"/>
    <x v="0"/>
  </r>
  <r>
    <s v=""/>
    <x v="0"/>
    <s v=""/>
    <s v=""/>
    <s v=""/>
    <s v=""/>
    <x v="12"/>
    <x v="12"/>
    <n v="2"/>
    <x v="0"/>
    <n v="23.758414401535525"/>
    <x v="0"/>
  </r>
  <r>
    <s v=""/>
    <x v="0"/>
    <s v=""/>
    <s v=""/>
    <s v=""/>
    <s v=""/>
    <x v="12"/>
    <x v="12"/>
    <n v="2"/>
    <x v="1"/>
    <n v="4.0122867046890658"/>
    <x v="0"/>
  </r>
  <r>
    <s v=""/>
    <x v="0"/>
    <s v=""/>
    <s v=""/>
    <s v=""/>
    <s v=""/>
    <x v="12"/>
    <x v="12"/>
    <n v="3"/>
    <x v="0"/>
    <n v="38.734215152570663"/>
    <x v="0"/>
  </r>
  <r>
    <s v=""/>
    <x v="0"/>
    <s v=""/>
    <s v=""/>
    <s v=""/>
    <s v=""/>
    <x v="12"/>
    <x v="12"/>
    <n v="3"/>
    <x v="1"/>
    <n v="7.0601593782249488"/>
    <x v="0"/>
  </r>
  <r>
    <s v=""/>
    <x v="0"/>
    <s v=""/>
    <s v=""/>
    <s v=""/>
    <s v=""/>
    <x v="13"/>
    <x v="13"/>
    <n v="1"/>
    <x v="0"/>
    <n v="193.68512446911089"/>
    <x v="0"/>
  </r>
  <r>
    <s v=""/>
    <x v="0"/>
    <s v=""/>
    <s v=""/>
    <s v=""/>
    <s v=""/>
    <x v="13"/>
    <x v="13"/>
    <n v="1"/>
    <x v="1"/>
    <n v="3170916.6614943417"/>
    <x v="0"/>
  </r>
  <r>
    <s v=""/>
    <x v="0"/>
    <s v=""/>
    <s v=""/>
    <s v=""/>
    <s v=""/>
    <x v="13"/>
    <x v="13"/>
    <n v="2"/>
    <x v="0"/>
    <n v="3.5910583297834801E-2"/>
    <x v="0"/>
  </r>
  <r>
    <s v=""/>
    <x v="0"/>
    <s v=""/>
    <s v=""/>
    <s v=""/>
    <s v=""/>
    <x v="13"/>
    <x v="13"/>
    <n v="2"/>
    <x v="1"/>
    <n v="2910203.8366980343"/>
    <x v="0"/>
  </r>
  <r>
    <s v=""/>
    <x v="0"/>
    <s v=""/>
    <s v=""/>
    <s v=""/>
    <s v=""/>
    <x v="13"/>
    <x v="13"/>
    <n v="3"/>
    <x v="0"/>
    <n v="0.33275818923111"/>
    <x v="0"/>
  </r>
  <r>
    <s v=""/>
    <x v="0"/>
    <s v=""/>
    <s v=""/>
    <s v=""/>
    <s v=""/>
    <x v="13"/>
    <x v="13"/>
    <n v="3"/>
    <x v="1"/>
    <n v="1916253.2971692563"/>
    <x v="0"/>
  </r>
  <r>
    <s v=""/>
    <x v="0"/>
    <s v=""/>
    <s v=""/>
    <s v=""/>
    <s v=""/>
    <x v="14"/>
    <x v="14"/>
    <n v="3"/>
    <x v="0"/>
    <n v="8.4952146356180001E-3"/>
    <x v="0"/>
  </r>
  <r>
    <s v=""/>
    <x v="0"/>
    <s v=""/>
    <s v=""/>
    <s v=""/>
    <s v=""/>
    <x v="14"/>
    <x v="14"/>
    <n v="3"/>
    <x v="1"/>
    <n v="10947.8641046876"/>
    <x v="0"/>
  </r>
  <r>
    <s v=""/>
    <x v="0"/>
    <s v=""/>
    <s v=""/>
    <s v=""/>
    <s v=""/>
    <x v="15"/>
    <x v="15"/>
    <n v="3"/>
    <x v="0"/>
    <n v="8.4378186117200007E-3"/>
    <x v="0"/>
  </r>
  <r>
    <s v=""/>
    <x v="0"/>
    <s v=""/>
    <s v=""/>
    <s v=""/>
    <s v=""/>
    <x v="15"/>
    <x v="15"/>
    <n v="3"/>
    <x v="1"/>
    <n v="10.4946051729"/>
    <x v="0"/>
  </r>
  <r>
    <s v=""/>
    <x v="0"/>
    <s v=""/>
    <s v=""/>
    <s v=""/>
    <s v=""/>
    <x v="16"/>
    <x v="16"/>
    <n v="3"/>
    <x v="1"/>
    <n v="7.78822938158E-3"/>
    <x v="0"/>
  </r>
  <r>
    <s v=""/>
    <x v="0"/>
    <s v=""/>
    <s v=""/>
    <s v=""/>
    <s v=""/>
    <x v="17"/>
    <x v="17"/>
    <n v="3"/>
    <x v="1"/>
    <n v="3798.9569611609795"/>
    <x v="0"/>
  </r>
  <r>
    <s v=""/>
    <x v="0"/>
    <s v=""/>
    <s v=""/>
    <s v=""/>
    <s v=""/>
    <x v="18"/>
    <x v="18"/>
    <n v="3"/>
    <x v="1"/>
    <n v="6.6044160182099992E-2"/>
    <x v="0"/>
  </r>
  <r>
    <s v=""/>
    <x v="0"/>
    <s v=""/>
    <s v=""/>
    <s v=""/>
    <s v=""/>
    <x v="19"/>
    <x v="19"/>
    <n v="3"/>
    <x v="0"/>
    <n v="1.9893309156500001E-4"/>
    <x v="0"/>
  </r>
  <r>
    <s v=""/>
    <x v="0"/>
    <s v=""/>
    <s v=""/>
    <s v=""/>
    <s v=""/>
    <x v="19"/>
    <x v="19"/>
    <n v="3"/>
    <x v="1"/>
    <n v="34745.65782690834"/>
    <x v="0"/>
  </r>
  <r>
    <s v=""/>
    <x v="0"/>
    <s v=""/>
    <s v=""/>
    <s v=""/>
    <s v=""/>
    <x v="20"/>
    <x v="20"/>
    <n v="3"/>
    <x v="0"/>
    <n v="6.3623978377644299"/>
    <x v="0"/>
  </r>
  <r>
    <s v=""/>
    <x v="0"/>
    <s v=""/>
    <s v=""/>
    <s v=""/>
    <s v=""/>
    <x v="20"/>
    <x v="20"/>
    <n v="3"/>
    <x v="1"/>
    <n v="25423.156516354531"/>
    <x v="0"/>
  </r>
  <r>
    <s v=""/>
    <x v="0"/>
    <s v=""/>
    <s v=""/>
    <s v=""/>
    <s v=""/>
    <x v="21"/>
    <x v="21"/>
    <n v="3"/>
    <x v="0"/>
    <n v="7.0028420260389993E-4"/>
    <x v="0"/>
  </r>
  <r>
    <s v=""/>
    <x v="0"/>
    <s v=""/>
    <s v=""/>
    <s v=""/>
    <s v=""/>
    <x v="21"/>
    <x v="21"/>
    <n v="3"/>
    <x v="1"/>
    <n v="6300.2761536131393"/>
    <x v="0"/>
  </r>
  <r>
    <s v=""/>
    <x v="0"/>
    <s v=""/>
    <s v=""/>
    <s v=""/>
    <s v=""/>
    <x v="22"/>
    <x v="22"/>
    <n v="3"/>
    <x v="0"/>
    <n v="1.3383250987887696"/>
    <x v="0"/>
  </r>
  <r>
    <s v=""/>
    <x v="0"/>
    <s v=""/>
    <s v=""/>
    <s v=""/>
    <s v=""/>
    <x v="22"/>
    <x v="22"/>
    <n v="3"/>
    <x v="1"/>
    <n v="5929.6460210212217"/>
    <x v="0"/>
  </r>
  <r>
    <s v="1"/>
    <x v="1"/>
    <s v="11"/>
    <s v="Tejido urbano"/>
    <s v="111"/>
    <s v="Tejido urbano continuo"/>
    <x v="23"/>
    <x v="23"/>
    <n v="0"/>
    <x v="0"/>
    <n v="211028.31729911588"/>
    <x v="1"/>
  </r>
  <r>
    <s v="1"/>
    <x v="1"/>
    <s v="11"/>
    <s v="Tejido urbano"/>
    <s v="111"/>
    <s v="Tejido urbano continuo"/>
    <x v="0"/>
    <x v="0"/>
    <n v="1"/>
    <x v="0"/>
    <n v="9.6032044718983602"/>
    <x v="1"/>
  </r>
  <r>
    <s v="1"/>
    <x v="1"/>
    <s v="11"/>
    <s v="Tejido urbano"/>
    <s v="111"/>
    <s v="Tejido urbano continuo"/>
    <x v="0"/>
    <x v="0"/>
    <n v="1"/>
    <x v="1"/>
    <n v="0.21159740742650662"/>
    <x v="1"/>
  </r>
  <r>
    <s v="1"/>
    <x v="1"/>
    <s v="11"/>
    <s v="Tejido urbano"/>
    <s v="111"/>
    <s v="Tejido urbano continuo"/>
    <x v="0"/>
    <x v="0"/>
    <n v="3"/>
    <x v="0"/>
    <n v="25.56372540193"/>
    <x v="1"/>
  </r>
  <r>
    <s v="1"/>
    <x v="1"/>
    <s v="11"/>
    <s v="Tejido urbano"/>
    <s v="111"/>
    <s v="Tejido urbano continuo"/>
    <x v="0"/>
    <x v="0"/>
    <n v="3"/>
    <x v="1"/>
    <n v="0.49180113980560097"/>
    <x v="1"/>
  </r>
  <r>
    <s v="1"/>
    <x v="1"/>
    <s v="11"/>
    <s v="Tejido urbano"/>
    <s v="111"/>
    <s v="Tejido urbano continuo"/>
    <x v="1"/>
    <x v="1"/>
    <n v="1"/>
    <x v="0"/>
    <n v="14.908837896570001"/>
    <x v="1"/>
  </r>
  <r>
    <s v="1"/>
    <x v="1"/>
    <s v="11"/>
    <s v="Tejido urbano"/>
    <s v="111"/>
    <s v="Tejido urbano continuo"/>
    <x v="1"/>
    <x v="1"/>
    <n v="3"/>
    <x v="0"/>
    <n v="10.904380067906999"/>
    <x v="1"/>
  </r>
  <r>
    <s v="1"/>
    <x v="1"/>
    <s v="11"/>
    <s v="Tejido urbano"/>
    <s v="111"/>
    <s v="Tejido urbano continuo"/>
    <x v="1"/>
    <x v="1"/>
    <n v="3"/>
    <x v="1"/>
    <n v="2.4627015639819998"/>
    <x v="1"/>
  </r>
  <r>
    <s v="1"/>
    <x v="1"/>
    <s v="11"/>
    <s v="Tejido urbano"/>
    <s v="111"/>
    <s v="Tejido urbano continuo"/>
    <x v="2"/>
    <x v="2"/>
    <n v="1"/>
    <x v="0"/>
    <n v="0.16260445249174998"/>
    <x v="1"/>
  </r>
  <r>
    <s v="1"/>
    <x v="1"/>
    <s v="11"/>
    <s v="Tejido urbano"/>
    <s v="111"/>
    <s v="Tejido urbano continuo"/>
    <x v="2"/>
    <x v="2"/>
    <n v="1"/>
    <x v="1"/>
    <n v="1.3953247560599999E-2"/>
    <x v="1"/>
  </r>
  <r>
    <s v="1"/>
    <x v="1"/>
    <s v="11"/>
    <s v="Tejido urbano"/>
    <s v="111"/>
    <s v="Tejido urbano continuo"/>
    <x v="2"/>
    <x v="2"/>
    <n v="2"/>
    <x v="0"/>
    <n v="0.69375941568879995"/>
    <x v="1"/>
  </r>
  <r>
    <s v="1"/>
    <x v="1"/>
    <s v="11"/>
    <s v="Tejido urbano"/>
    <s v="111"/>
    <s v="Tejido urbano continuo"/>
    <x v="3"/>
    <x v="3"/>
    <n v="1"/>
    <x v="0"/>
    <n v="15.889129364235501"/>
    <x v="1"/>
  </r>
  <r>
    <s v="1"/>
    <x v="1"/>
    <s v="11"/>
    <s v="Tejido urbano"/>
    <s v="111"/>
    <s v="Tejido urbano continuo"/>
    <x v="3"/>
    <x v="3"/>
    <n v="3"/>
    <x v="0"/>
    <n v="9.6921725898399994E-2"/>
    <x v="1"/>
  </r>
  <r>
    <s v="1"/>
    <x v="1"/>
    <s v="11"/>
    <s v="Tejido urbano"/>
    <s v="111"/>
    <s v="Tejido urbano continuo"/>
    <x v="24"/>
    <x v="24"/>
    <n v="1"/>
    <x v="0"/>
    <n v="14.28498436611264"/>
    <x v="1"/>
  </r>
  <r>
    <s v="1"/>
    <x v="1"/>
    <s v="11"/>
    <s v="Tejido urbano"/>
    <s v="111"/>
    <s v="Tejido urbano continuo"/>
    <x v="25"/>
    <x v="25"/>
    <n v="1"/>
    <x v="0"/>
    <n v="3.8421825517599996E-3"/>
    <x v="1"/>
  </r>
  <r>
    <s v="1"/>
    <x v="1"/>
    <s v="11"/>
    <s v="Tejido urbano"/>
    <s v="111"/>
    <s v="Tejido urbano continuo"/>
    <x v="25"/>
    <x v="25"/>
    <n v="3"/>
    <x v="0"/>
    <n v="26.867560479999998"/>
    <x v="1"/>
  </r>
  <r>
    <s v="1"/>
    <x v="1"/>
    <s v="11"/>
    <s v="Tejido urbano"/>
    <s v="111"/>
    <s v="Tejido urbano continuo"/>
    <x v="26"/>
    <x v="26"/>
    <n v="1"/>
    <x v="0"/>
    <n v="47.605116177025685"/>
    <x v="1"/>
  </r>
  <r>
    <s v="1"/>
    <x v="1"/>
    <s v="11"/>
    <s v="Tejido urbano"/>
    <s v="111"/>
    <s v="Tejido urbano continuo"/>
    <x v="26"/>
    <x v="26"/>
    <n v="2"/>
    <x v="0"/>
    <n v="207.50797979829267"/>
    <x v="1"/>
  </r>
  <r>
    <s v="1"/>
    <x v="1"/>
    <s v="11"/>
    <s v="Tejido urbano"/>
    <s v="111"/>
    <s v="Tejido urbano continuo"/>
    <x v="26"/>
    <x v="26"/>
    <n v="3"/>
    <x v="0"/>
    <n v="0.57445701749468803"/>
    <x v="1"/>
  </r>
  <r>
    <s v="1"/>
    <x v="1"/>
    <s v="11"/>
    <s v="Tejido urbano"/>
    <s v="111"/>
    <s v="Tejido urbano continuo"/>
    <x v="27"/>
    <x v="27"/>
    <n v="1"/>
    <x v="0"/>
    <n v="130.2528143327815"/>
    <x v="1"/>
  </r>
  <r>
    <s v="1"/>
    <x v="1"/>
    <s v="11"/>
    <s v="Tejido urbano"/>
    <s v="111"/>
    <s v="Tejido urbano continuo"/>
    <x v="27"/>
    <x v="27"/>
    <n v="2"/>
    <x v="0"/>
    <n v="3.1325842771989999E-4"/>
    <x v="1"/>
  </r>
  <r>
    <s v="1"/>
    <x v="1"/>
    <s v="11"/>
    <s v="Tejido urbano"/>
    <s v="111"/>
    <s v="Tejido urbano continuo"/>
    <x v="27"/>
    <x v="27"/>
    <n v="3"/>
    <x v="0"/>
    <n v="235.78086121127998"/>
    <x v="1"/>
  </r>
  <r>
    <s v="1"/>
    <x v="1"/>
    <s v="11"/>
    <s v="Tejido urbano"/>
    <s v="111"/>
    <s v="Tejido urbano continuo"/>
    <x v="4"/>
    <x v="4"/>
    <n v="1"/>
    <x v="0"/>
    <n v="76.954331805423124"/>
    <x v="1"/>
  </r>
  <r>
    <s v="1"/>
    <x v="1"/>
    <s v="11"/>
    <s v="Tejido urbano"/>
    <s v="111"/>
    <s v="Tejido urbano continuo"/>
    <x v="4"/>
    <x v="4"/>
    <n v="2"/>
    <x v="0"/>
    <n v="367.28041527785001"/>
    <x v="1"/>
  </r>
  <r>
    <s v="1"/>
    <x v="1"/>
    <s v="11"/>
    <s v="Tejido urbano"/>
    <s v="111"/>
    <s v="Tejido urbano continuo"/>
    <x v="4"/>
    <x v="4"/>
    <n v="3"/>
    <x v="0"/>
    <n v="315.64647935171706"/>
    <x v="1"/>
  </r>
  <r>
    <s v="1"/>
    <x v="1"/>
    <s v="11"/>
    <s v="Tejido urbano"/>
    <s v="111"/>
    <s v="Tejido urbano continuo"/>
    <x v="28"/>
    <x v="28"/>
    <n v="1"/>
    <x v="0"/>
    <n v="2.6275415563700002"/>
    <x v="1"/>
  </r>
  <r>
    <s v="1"/>
    <x v="1"/>
    <s v="11"/>
    <s v="Tejido urbano"/>
    <s v="111"/>
    <s v="Tejido urbano continuo"/>
    <x v="28"/>
    <x v="28"/>
    <n v="2"/>
    <x v="0"/>
    <n v="0.67636884266700004"/>
    <x v="1"/>
  </r>
  <r>
    <s v="1"/>
    <x v="1"/>
    <s v="11"/>
    <s v="Tejido urbano"/>
    <s v="111"/>
    <s v="Tejido urbano continuo"/>
    <x v="28"/>
    <x v="28"/>
    <n v="3"/>
    <x v="0"/>
    <n v="7.5987199682069999"/>
    <x v="1"/>
  </r>
  <r>
    <s v="1"/>
    <x v="1"/>
    <s v="11"/>
    <s v="Tejido urbano"/>
    <s v="111"/>
    <s v="Tejido urbano continuo"/>
    <x v="29"/>
    <x v="29"/>
    <n v="1"/>
    <x v="0"/>
    <n v="18.24799286102963"/>
    <x v="1"/>
  </r>
  <r>
    <s v="1"/>
    <x v="1"/>
    <s v="11"/>
    <s v="Tejido urbano"/>
    <s v="111"/>
    <s v="Tejido urbano continuo"/>
    <x v="29"/>
    <x v="29"/>
    <n v="2"/>
    <x v="0"/>
    <n v="660.03441154927907"/>
    <x v="1"/>
  </r>
  <r>
    <s v="1"/>
    <x v="1"/>
    <s v="11"/>
    <s v="Tejido urbano"/>
    <s v="111"/>
    <s v="Tejido urbano continuo"/>
    <x v="29"/>
    <x v="29"/>
    <n v="3"/>
    <x v="0"/>
    <n v="218.71610524072076"/>
    <x v="1"/>
  </r>
  <r>
    <s v="1"/>
    <x v="1"/>
    <s v="11"/>
    <s v="Tejido urbano"/>
    <s v="111"/>
    <s v="Tejido urbano continuo"/>
    <x v="5"/>
    <x v="5"/>
    <n v="1"/>
    <x v="0"/>
    <n v="23.007085031210831"/>
    <x v="1"/>
  </r>
  <r>
    <s v="1"/>
    <x v="1"/>
    <s v="11"/>
    <s v="Tejido urbano"/>
    <s v="111"/>
    <s v="Tejido urbano continuo"/>
    <x v="5"/>
    <x v="5"/>
    <n v="2"/>
    <x v="0"/>
    <n v="1.8753708748499999E-2"/>
    <x v="1"/>
  </r>
  <r>
    <s v="1"/>
    <x v="1"/>
    <s v="11"/>
    <s v="Tejido urbano"/>
    <s v="111"/>
    <s v="Tejido urbano continuo"/>
    <x v="5"/>
    <x v="5"/>
    <n v="3"/>
    <x v="0"/>
    <n v="4.5567613886563025"/>
    <x v="1"/>
  </r>
  <r>
    <s v="1"/>
    <x v="1"/>
    <s v="11"/>
    <s v="Tejido urbano"/>
    <s v="111"/>
    <s v="Tejido urbano continuo"/>
    <x v="6"/>
    <x v="6"/>
    <n v="1"/>
    <x v="0"/>
    <n v="117.70799985388287"/>
    <x v="1"/>
  </r>
  <r>
    <s v="1"/>
    <x v="1"/>
    <s v="11"/>
    <s v="Tejido urbano"/>
    <s v="111"/>
    <s v="Tejido urbano continuo"/>
    <x v="6"/>
    <x v="6"/>
    <n v="1"/>
    <x v="1"/>
    <n v="8.0126427468979998E-4"/>
    <x v="1"/>
  </r>
  <r>
    <s v="1"/>
    <x v="1"/>
    <s v="11"/>
    <s v="Tejido urbano"/>
    <s v="111"/>
    <s v="Tejido urbano continuo"/>
    <x v="6"/>
    <x v="6"/>
    <n v="2"/>
    <x v="0"/>
    <n v="50.365305405971817"/>
    <x v="1"/>
  </r>
  <r>
    <s v="1"/>
    <x v="1"/>
    <s v="11"/>
    <s v="Tejido urbano"/>
    <s v="111"/>
    <s v="Tejido urbano continuo"/>
    <x v="6"/>
    <x v="6"/>
    <n v="2"/>
    <x v="1"/>
    <n v="1.912075112732E-2"/>
    <x v="1"/>
  </r>
  <r>
    <s v="1"/>
    <x v="1"/>
    <s v="11"/>
    <s v="Tejido urbano"/>
    <s v="111"/>
    <s v="Tejido urbano continuo"/>
    <x v="6"/>
    <x v="6"/>
    <n v="3"/>
    <x v="0"/>
    <n v="79.054675724287904"/>
    <x v="1"/>
  </r>
  <r>
    <s v="1"/>
    <x v="1"/>
    <s v="11"/>
    <s v="Tejido urbano"/>
    <s v="111"/>
    <s v="Tejido urbano continuo"/>
    <x v="6"/>
    <x v="6"/>
    <n v="3"/>
    <x v="1"/>
    <n v="1.4039545869979002E-3"/>
    <x v="1"/>
  </r>
  <r>
    <s v="1"/>
    <x v="1"/>
    <s v="11"/>
    <s v="Tejido urbano"/>
    <s v="111"/>
    <s v="Tejido urbano continuo"/>
    <x v="7"/>
    <x v="7"/>
    <n v="1"/>
    <x v="0"/>
    <n v="0.33204353985165391"/>
    <x v="1"/>
  </r>
  <r>
    <s v="1"/>
    <x v="1"/>
    <s v="11"/>
    <s v="Tejido urbano"/>
    <s v="111"/>
    <s v="Tejido urbano continuo"/>
    <x v="7"/>
    <x v="7"/>
    <n v="1"/>
    <x v="1"/>
    <n v="3.4803035128066599"/>
    <x v="1"/>
  </r>
  <r>
    <s v="1"/>
    <x v="1"/>
    <s v="11"/>
    <s v="Tejido urbano"/>
    <s v="111"/>
    <s v="Tejido urbano continuo"/>
    <x v="7"/>
    <x v="7"/>
    <n v="2"/>
    <x v="0"/>
    <n v="0.23419539792700003"/>
    <x v="1"/>
  </r>
  <r>
    <s v="1"/>
    <x v="1"/>
    <s v="11"/>
    <s v="Tejido urbano"/>
    <s v="111"/>
    <s v="Tejido urbano continuo"/>
    <x v="7"/>
    <x v="7"/>
    <n v="3"/>
    <x v="0"/>
    <n v="1.0517730407299999"/>
    <x v="1"/>
  </r>
  <r>
    <s v="1"/>
    <x v="1"/>
    <s v="11"/>
    <s v="Tejido urbano"/>
    <s v="111"/>
    <s v="Tejido urbano continuo"/>
    <x v="7"/>
    <x v="7"/>
    <n v="3"/>
    <x v="1"/>
    <n v="7.6434275681000002E-2"/>
    <x v="1"/>
  </r>
  <r>
    <s v="1"/>
    <x v="1"/>
    <s v="11"/>
    <s v="Tejido urbano"/>
    <s v="111"/>
    <s v="Tejido urbano continuo"/>
    <x v="8"/>
    <x v="8"/>
    <n v="1"/>
    <x v="0"/>
    <n v="170.77606238132557"/>
    <x v="1"/>
  </r>
  <r>
    <s v="1"/>
    <x v="1"/>
    <s v="11"/>
    <s v="Tejido urbano"/>
    <s v="111"/>
    <s v="Tejido urbano continuo"/>
    <x v="8"/>
    <x v="8"/>
    <n v="1"/>
    <x v="1"/>
    <n v="1.6451507953979999E-4"/>
    <x v="1"/>
  </r>
  <r>
    <s v="1"/>
    <x v="1"/>
    <s v="11"/>
    <s v="Tejido urbano"/>
    <s v="111"/>
    <s v="Tejido urbano continuo"/>
    <x v="8"/>
    <x v="8"/>
    <n v="3"/>
    <x v="0"/>
    <n v="1121.8048310742538"/>
    <x v="1"/>
  </r>
  <r>
    <s v="1"/>
    <x v="1"/>
    <s v="11"/>
    <s v="Tejido urbano"/>
    <s v="111"/>
    <s v="Tejido urbano continuo"/>
    <x v="8"/>
    <x v="8"/>
    <n v="3"/>
    <x v="1"/>
    <n v="3.6654230234400002E-2"/>
    <x v="1"/>
  </r>
  <r>
    <s v="1"/>
    <x v="1"/>
    <s v="11"/>
    <s v="Tejido urbano"/>
    <s v="111"/>
    <s v="Tejido urbano continuo"/>
    <x v="9"/>
    <x v="9"/>
    <n v="1"/>
    <x v="0"/>
    <n v="7.02367039900723"/>
    <x v="1"/>
  </r>
  <r>
    <s v="1"/>
    <x v="1"/>
    <s v="11"/>
    <s v="Tejido urbano"/>
    <s v="111"/>
    <s v="Tejido urbano continuo"/>
    <x v="9"/>
    <x v="9"/>
    <n v="1"/>
    <x v="1"/>
    <n v="10.205272104340159"/>
    <x v="1"/>
  </r>
  <r>
    <s v="1"/>
    <x v="1"/>
    <s v="11"/>
    <s v="Tejido urbano"/>
    <s v="111"/>
    <s v="Tejido urbano continuo"/>
    <x v="9"/>
    <x v="9"/>
    <n v="2"/>
    <x v="0"/>
    <n v="1.9428386392074328"/>
    <x v="1"/>
  </r>
  <r>
    <s v="1"/>
    <x v="1"/>
    <s v="11"/>
    <s v="Tejido urbano"/>
    <s v="111"/>
    <s v="Tejido urbano continuo"/>
    <x v="9"/>
    <x v="9"/>
    <n v="3"/>
    <x v="0"/>
    <n v="51.435842722148095"/>
    <x v="1"/>
  </r>
  <r>
    <s v="1"/>
    <x v="1"/>
    <s v="11"/>
    <s v="Tejido urbano"/>
    <s v="111"/>
    <s v="Tejido urbano continuo"/>
    <x v="9"/>
    <x v="9"/>
    <n v="3"/>
    <x v="1"/>
    <n v="13.261358304768741"/>
    <x v="1"/>
  </r>
  <r>
    <s v="1"/>
    <x v="1"/>
    <s v="11"/>
    <s v="Tejido urbano"/>
    <s v="111"/>
    <s v="Tejido urbano continuo"/>
    <x v="10"/>
    <x v="10"/>
    <n v="1"/>
    <x v="0"/>
    <n v="1.6272780459899998"/>
    <x v="1"/>
  </r>
  <r>
    <s v="1"/>
    <x v="1"/>
    <s v="11"/>
    <s v="Tejido urbano"/>
    <s v="111"/>
    <s v="Tejido urbano continuo"/>
    <x v="10"/>
    <x v="10"/>
    <n v="1"/>
    <x v="1"/>
    <n v="1.2792820332400001"/>
    <x v="1"/>
  </r>
  <r>
    <s v="1"/>
    <x v="1"/>
    <s v="11"/>
    <s v="Tejido urbano"/>
    <s v="111"/>
    <s v="Tejido urbano continuo"/>
    <x v="10"/>
    <x v="10"/>
    <n v="2"/>
    <x v="0"/>
    <n v="1.4145291206199998E-4"/>
    <x v="1"/>
  </r>
  <r>
    <s v="1"/>
    <x v="1"/>
    <s v="11"/>
    <s v="Tejido urbano"/>
    <s v="111"/>
    <s v="Tejido urbano continuo"/>
    <x v="10"/>
    <x v="10"/>
    <n v="3"/>
    <x v="0"/>
    <n v="5.0977403935699996"/>
    <x v="1"/>
  </r>
  <r>
    <s v="1"/>
    <x v="1"/>
    <s v="11"/>
    <s v="Tejido urbano"/>
    <s v="111"/>
    <s v="Tejido urbano continuo"/>
    <x v="10"/>
    <x v="10"/>
    <n v="3"/>
    <x v="1"/>
    <n v="3.5741613022600004E-2"/>
    <x v="1"/>
  </r>
  <r>
    <s v="1"/>
    <x v="1"/>
    <s v="11"/>
    <s v="Tejido urbano"/>
    <s v="111"/>
    <s v="Tejido urbano continuo"/>
    <x v="12"/>
    <x v="12"/>
    <n v="1"/>
    <x v="0"/>
    <n v="12.479788821774072"/>
    <x v="1"/>
  </r>
  <r>
    <s v="1"/>
    <x v="1"/>
    <s v="11"/>
    <s v="Tejido urbano"/>
    <s v="111"/>
    <s v="Tejido urbano continuo"/>
    <x v="12"/>
    <x v="12"/>
    <n v="1"/>
    <x v="1"/>
    <n v="0.88092726156200007"/>
    <x v="1"/>
  </r>
  <r>
    <s v="1"/>
    <x v="1"/>
    <s v="11"/>
    <s v="Tejido urbano"/>
    <s v="111"/>
    <s v="Tejido urbano continuo"/>
    <x v="12"/>
    <x v="12"/>
    <n v="2"/>
    <x v="0"/>
    <n v="10.2713339154464"/>
    <x v="1"/>
  </r>
  <r>
    <s v="1"/>
    <x v="1"/>
    <s v="11"/>
    <s v="Tejido urbano"/>
    <s v="111"/>
    <s v="Tejido urbano continuo"/>
    <x v="12"/>
    <x v="12"/>
    <n v="3"/>
    <x v="0"/>
    <n v="34.419732800485797"/>
    <x v="1"/>
  </r>
  <r>
    <s v="1"/>
    <x v="1"/>
    <s v="11"/>
    <s v="Tejido urbano"/>
    <s v="111"/>
    <s v="Tejido urbano continuo"/>
    <x v="12"/>
    <x v="12"/>
    <n v="3"/>
    <x v="1"/>
    <n v="7.9455422431200004E-2"/>
    <x v="1"/>
  </r>
  <r>
    <s v="1"/>
    <x v="1"/>
    <s v="11"/>
    <s v="Tejido urbano"/>
    <s v="111"/>
    <s v="Tejido urbano continuo"/>
    <x v="13"/>
    <x v="13"/>
    <n v="1"/>
    <x v="0"/>
    <n v="18.072744375747003"/>
    <x v="1"/>
  </r>
  <r>
    <s v="1"/>
    <x v="1"/>
    <s v="11"/>
    <s v="Tejido urbano"/>
    <s v="111"/>
    <s v="Tejido urbano continuo"/>
    <x v="13"/>
    <x v="13"/>
    <n v="1"/>
    <x v="1"/>
    <n v="8.1269757269254246"/>
    <x v="1"/>
  </r>
  <r>
    <s v="1"/>
    <x v="1"/>
    <s v="11"/>
    <s v="Tejido urbano"/>
    <s v="111"/>
    <s v="Tejido urbano continuo"/>
    <x v="13"/>
    <x v="13"/>
    <n v="2"/>
    <x v="0"/>
    <n v="0.50101506140559826"/>
    <x v="1"/>
  </r>
  <r>
    <s v="1"/>
    <x v="1"/>
    <s v="11"/>
    <s v="Tejido urbano"/>
    <s v="111"/>
    <s v="Tejido urbano continuo"/>
    <x v="13"/>
    <x v="13"/>
    <n v="2"/>
    <x v="1"/>
    <n v="10.621230824754591"/>
    <x v="1"/>
  </r>
  <r>
    <s v="1"/>
    <x v="1"/>
    <s v="11"/>
    <s v="Tejido urbano"/>
    <s v="111"/>
    <s v="Tejido urbano continuo"/>
    <x v="13"/>
    <x v="13"/>
    <n v="3"/>
    <x v="0"/>
    <n v="0.12687277151670734"/>
    <x v="1"/>
  </r>
  <r>
    <s v="1"/>
    <x v="1"/>
    <s v="11"/>
    <s v="Tejido urbano"/>
    <s v="111"/>
    <s v="Tejido urbano continuo"/>
    <x v="13"/>
    <x v="13"/>
    <n v="3"/>
    <x v="1"/>
    <n v="10.504947412565492"/>
    <x v="1"/>
  </r>
  <r>
    <s v="1"/>
    <x v="1"/>
    <s v="11"/>
    <s v="Tejido urbano"/>
    <s v="111"/>
    <s v="Tejido urbano continuo"/>
    <x v="18"/>
    <x v="18"/>
    <n v="3"/>
    <x v="0"/>
    <n v="2.4956900561299999E-7"/>
    <x v="1"/>
  </r>
  <r>
    <s v="1"/>
    <x v="1"/>
    <s v="11"/>
    <s v="Tejido urbano"/>
    <s v="111"/>
    <s v="Tejido urbano continuo"/>
    <x v="18"/>
    <x v="18"/>
    <n v="3"/>
    <x v="1"/>
    <n v="1.0381193101999999E-3"/>
    <x v="1"/>
  </r>
  <r>
    <s v="1"/>
    <x v="1"/>
    <s v="11"/>
    <s v="Tejido urbano"/>
    <s v="111"/>
    <s v="Tejido urbano continuo"/>
    <x v="19"/>
    <x v="19"/>
    <n v="3"/>
    <x v="1"/>
    <n v="0.39150035927500004"/>
    <x v="1"/>
  </r>
  <r>
    <s v="1"/>
    <x v="1"/>
    <s v="11"/>
    <s v="Tejido urbano"/>
    <s v="111"/>
    <s v="Tejido urbano continuo"/>
    <x v="21"/>
    <x v="21"/>
    <n v="3"/>
    <x v="0"/>
    <n v="2.3757624727208455E-2"/>
    <x v="1"/>
  </r>
  <r>
    <s v="1"/>
    <x v="1"/>
    <s v="11"/>
    <s v="Tejido urbano"/>
    <s v="111"/>
    <s v="Tejido urbano continuo"/>
    <x v="21"/>
    <x v="21"/>
    <n v="3"/>
    <x v="1"/>
    <n v="7.6866240690562009"/>
    <x v="1"/>
  </r>
  <r>
    <s v="1"/>
    <x v="1"/>
    <s v="11"/>
    <s v="Tejido urbano"/>
    <s v="112"/>
    <s v="Tejido urbano discontinuo"/>
    <x v="23"/>
    <x v="23"/>
    <n v="0"/>
    <x v="0"/>
    <n v="525177.94708515005"/>
    <x v="1"/>
  </r>
  <r>
    <s v="1"/>
    <x v="1"/>
    <s v="11"/>
    <s v="Tejido urbano"/>
    <s v="112"/>
    <s v="Tejido urbano discontinuo"/>
    <x v="0"/>
    <x v="0"/>
    <n v="1"/>
    <x v="0"/>
    <n v="214.50882523694824"/>
    <x v="1"/>
  </r>
  <r>
    <s v="1"/>
    <x v="1"/>
    <s v="11"/>
    <s v="Tejido urbano"/>
    <s v="112"/>
    <s v="Tejido urbano discontinuo"/>
    <x v="0"/>
    <x v="0"/>
    <n v="1"/>
    <x v="1"/>
    <n v="13.339756719762429"/>
    <x v="1"/>
  </r>
  <r>
    <s v="1"/>
    <x v="1"/>
    <s v="11"/>
    <s v="Tejido urbano"/>
    <s v="112"/>
    <s v="Tejido urbano discontinuo"/>
    <x v="0"/>
    <x v="0"/>
    <n v="2"/>
    <x v="0"/>
    <n v="1.4981301833251999"/>
    <x v="1"/>
  </r>
  <r>
    <s v="1"/>
    <x v="1"/>
    <s v="11"/>
    <s v="Tejido urbano"/>
    <s v="112"/>
    <s v="Tejido urbano discontinuo"/>
    <x v="0"/>
    <x v="0"/>
    <n v="2"/>
    <x v="1"/>
    <n v="4.2964057972716997E-2"/>
    <x v="1"/>
  </r>
  <r>
    <s v="1"/>
    <x v="1"/>
    <s v="11"/>
    <s v="Tejido urbano"/>
    <s v="112"/>
    <s v="Tejido urbano discontinuo"/>
    <x v="0"/>
    <x v="0"/>
    <n v="3"/>
    <x v="0"/>
    <n v="150.40621501692965"/>
    <x v="1"/>
  </r>
  <r>
    <s v="1"/>
    <x v="1"/>
    <s v="11"/>
    <s v="Tejido urbano"/>
    <s v="112"/>
    <s v="Tejido urbano discontinuo"/>
    <x v="0"/>
    <x v="0"/>
    <n v="3"/>
    <x v="1"/>
    <n v="1.2610973000770398"/>
    <x v="1"/>
  </r>
  <r>
    <s v="1"/>
    <x v="1"/>
    <s v="11"/>
    <s v="Tejido urbano"/>
    <s v="112"/>
    <s v="Tejido urbano discontinuo"/>
    <x v="1"/>
    <x v="1"/>
    <n v="1"/>
    <x v="0"/>
    <n v="158.18485707581345"/>
    <x v="1"/>
  </r>
  <r>
    <s v="1"/>
    <x v="1"/>
    <s v="11"/>
    <s v="Tejido urbano"/>
    <s v="112"/>
    <s v="Tejido urbano discontinuo"/>
    <x v="1"/>
    <x v="1"/>
    <n v="2"/>
    <x v="0"/>
    <n v="4.7892504187986003"/>
    <x v="1"/>
  </r>
  <r>
    <s v="1"/>
    <x v="1"/>
    <s v="11"/>
    <s v="Tejido urbano"/>
    <s v="112"/>
    <s v="Tejido urbano discontinuo"/>
    <x v="1"/>
    <x v="1"/>
    <n v="3"/>
    <x v="0"/>
    <n v="268.08300196137998"/>
    <x v="1"/>
  </r>
  <r>
    <s v="1"/>
    <x v="1"/>
    <s v="11"/>
    <s v="Tejido urbano"/>
    <s v="112"/>
    <s v="Tejido urbano discontinuo"/>
    <x v="1"/>
    <x v="1"/>
    <n v="3"/>
    <x v="1"/>
    <n v="4.6297929848945802"/>
    <x v="1"/>
  </r>
  <r>
    <s v="1"/>
    <x v="1"/>
    <s v="11"/>
    <s v="Tejido urbano"/>
    <s v="112"/>
    <s v="Tejido urbano discontinuo"/>
    <x v="2"/>
    <x v="2"/>
    <n v="1"/>
    <x v="0"/>
    <n v="129.4238478591358"/>
    <x v="1"/>
  </r>
  <r>
    <s v="1"/>
    <x v="1"/>
    <s v="11"/>
    <s v="Tejido urbano"/>
    <s v="112"/>
    <s v="Tejido urbano discontinuo"/>
    <x v="2"/>
    <x v="2"/>
    <n v="1"/>
    <x v="1"/>
    <n v="4.7401293708099999E-2"/>
    <x v="1"/>
  </r>
  <r>
    <s v="1"/>
    <x v="1"/>
    <s v="11"/>
    <s v="Tejido urbano"/>
    <s v="112"/>
    <s v="Tejido urbano discontinuo"/>
    <x v="2"/>
    <x v="2"/>
    <n v="2"/>
    <x v="0"/>
    <n v="372.73298155936004"/>
    <x v="1"/>
  </r>
  <r>
    <s v="1"/>
    <x v="1"/>
    <s v="11"/>
    <s v="Tejido urbano"/>
    <s v="112"/>
    <s v="Tejido urbano discontinuo"/>
    <x v="2"/>
    <x v="2"/>
    <n v="2"/>
    <x v="1"/>
    <n v="2.2328231237399998E-4"/>
    <x v="1"/>
  </r>
  <r>
    <s v="1"/>
    <x v="1"/>
    <s v="11"/>
    <s v="Tejido urbano"/>
    <s v="112"/>
    <s v="Tejido urbano discontinuo"/>
    <x v="2"/>
    <x v="2"/>
    <n v="3"/>
    <x v="0"/>
    <n v="11.522067123387449"/>
    <x v="1"/>
  </r>
  <r>
    <s v="1"/>
    <x v="1"/>
    <s v="11"/>
    <s v="Tejido urbano"/>
    <s v="112"/>
    <s v="Tejido urbano discontinuo"/>
    <x v="2"/>
    <x v="2"/>
    <n v="3"/>
    <x v="1"/>
    <n v="0.17205047829609998"/>
    <x v="1"/>
  </r>
  <r>
    <s v="1"/>
    <x v="1"/>
    <s v="11"/>
    <s v="Tejido urbano"/>
    <s v="112"/>
    <s v="Tejido urbano discontinuo"/>
    <x v="3"/>
    <x v="3"/>
    <n v="1"/>
    <x v="0"/>
    <n v="91.091612897817996"/>
    <x v="1"/>
  </r>
  <r>
    <s v="1"/>
    <x v="1"/>
    <s v="11"/>
    <s v="Tejido urbano"/>
    <s v="112"/>
    <s v="Tejido urbano discontinuo"/>
    <x v="3"/>
    <x v="3"/>
    <n v="1"/>
    <x v="1"/>
    <n v="6.1305984967200002E-2"/>
    <x v="1"/>
  </r>
  <r>
    <s v="1"/>
    <x v="1"/>
    <s v="11"/>
    <s v="Tejido urbano"/>
    <s v="112"/>
    <s v="Tejido urbano discontinuo"/>
    <x v="3"/>
    <x v="3"/>
    <n v="2"/>
    <x v="0"/>
    <n v="42.015278488502304"/>
    <x v="1"/>
  </r>
  <r>
    <s v="1"/>
    <x v="1"/>
    <s v="11"/>
    <s v="Tejido urbano"/>
    <s v="112"/>
    <s v="Tejido urbano discontinuo"/>
    <x v="3"/>
    <x v="3"/>
    <n v="2"/>
    <x v="1"/>
    <n v="3.1671997791899997E-2"/>
    <x v="1"/>
  </r>
  <r>
    <s v="1"/>
    <x v="1"/>
    <s v="11"/>
    <s v="Tejido urbano"/>
    <s v="112"/>
    <s v="Tejido urbano discontinuo"/>
    <x v="3"/>
    <x v="3"/>
    <n v="3"/>
    <x v="0"/>
    <n v="9.9098648139705912"/>
    <x v="1"/>
  </r>
  <r>
    <s v="1"/>
    <x v="1"/>
    <s v="11"/>
    <s v="Tejido urbano"/>
    <s v="112"/>
    <s v="Tejido urbano discontinuo"/>
    <x v="3"/>
    <x v="3"/>
    <n v="3"/>
    <x v="1"/>
    <n v="0.97158486906079999"/>
    <x v="1"/>
  </r>
  <r>
    <s v="1"/>
    <x v="1"/>
    <s v="11"/>
    <s v="Tejido urbano"/>
    <s v="112"/>
    <s v="Tejido urbano discontinuo"/>
    <x v="24"/>
    <x v="24"/>
    <n v="1"/>
    <x v="0"/>
    <n v="60.537659621696683"/>
    <x v="1"/>
  </r>
  <r>
    <s v="1"/>
    <x v="1"/>
    <s v="11"/>
    <s v="Tejido urbano"/>
    <s v="112"/>
    <s v="Tejido urbano discontinuo"/>
    <x v="24"/>
    <x v="24"/>
    <n v="3"/>
    <x v="0"/>
    <n v="1.2901457442000002"/>
    <x v="1"/>
  </r>
  <r>
    <s v="1"/>
    <x v="1"/>
    <s v="11"/>
    <s v="Tejido urbano"/>
    <s v="112"/>
    <s v="Tejido urbano discontinuo"/>
    <x v="25"/>
    <x v="25"/>
    <n v="1"/>
    <x v="0"/>
    <n v="7.5791949962499994E-2"/>
    <x v="1"/>
  </r>
  <r>
    <s v="1"/>
    <x v="1"/>
    <s v="11"/>
    <s v="Tejido urbano"/>
    <s v="112"/>
    <s v="Tejido urbano discontinuo"/>
    <x v="25"/>
    <x v="25"/>
    <n v="3"/>
    <x v="0"/>
    <n v="66.09690600882"/>
    <x v="1"/>
  </r>
  <r>
    <s v="1"/>
    <x v="1"/>
    <s v="11"/>
    <s v="Tejido urbano"/>
    <s v="112"/>
    <s v="Tejido urbano discontinuo"/>
    <x v="26"/>
    <x v="26"/>
    <n v="1"/>
    <x v="0"/>
    <n v="260.55539302018565"/>
    <x v="1"/>
  </r>
  <r>
    <s v="1"/>
    <x v="1"/>
    <s v="11"/>
    <s v="Tejido urbano"/>
    <s v="112"/>
    <s v="Tejido urbano discontinuo"/>
    <x v="26"/>
    <x v="26"/>
    <n v="2"/>
    <x v="0"/>
    <n v="314.68955738724298"/>
    <x v="1"/>
  </r>
  <r>
    <s v="1"/>
    <x v="1"/>
    <s v="11"/>
    <s v="Tejido urbano"/>
    <s v="112"/>
    <s v="Tejido urbano discontinuo"/>
    <x v="26"/>
    <x v="26"/>
    <n v="3"/>
    <x v="0"/>
    <n v="147.36373953648285"/>
    <x v="1"/>
  </r>
  <r>
    <s v="1"/>
    <x v="1"/>
    <s v="11"/>
    <s v="Tejido urbano"/>
    <s v="112"/>
    <s v="Tejido urbano discontinuo"/>
    <x v="27"/>
    <x v="27"/>
    <n v="1"/>
    <x v="0"/>
    <n v="2462.8188947001836"/>
    <x v="1"/>
  </r>
  <r>
    <s v="1"/>
    <x v="1"/>
    <s v="11"/>
    <s v="Tejido urbano"/>
    <s v="112"/>
    <s v="Tejido urbano discontinuo"/>
    <x v="27"/>
    <x v="27"/>
    <n v="2"/>
    <x v="0"/>
    <n v="5.8288304492713508E-2"/>
    <x v="1"/>
  </r>
  <r>
    <s v="1"/>
    <x v="1"/>
    <s v="11"/>
    <s v="Tejido urbano"/>
    <s v="112"/>
    <s v="Tejido urbano discontinuo"/>
    <x v="27"/>
    <x v="27"/>
    <n v="3"/>
    <x v="0"/>
    <n v="3690.9151956884616"/>
    <x v="1"/>
  </r>
  <r>
    <s v="1"/>
    <x v="1"/>
    <s v="11"/>
    <s v="Tejido urbano"/>
    <s v="112"/>
    <s v="Tejido urbano discontinuo"/>
    <x v="4"/>
    <x v="4"/>
    <n v="1"/>
    <x v="0"/>
    <n v="506.2485249160934"/>
    <x v="1"/>
  </r>
  <r>
    <s v="1"/>
    <x v="1"/>
    <s v="11"/>
    <s v="Tejido urbano"/>
    <s v="112"/>
    <s v="Tejido urbano discontinuo"/>
    <x v="4"/>
    <x v="4"/>
    <n v="2"/>
    <x v="0"/>
    <n v="5021.7926012592561"/>
    <x v="1"/>
  </r>
  <r>
    <s v="1"/>
    <x v="1"/>
    <s v="11"/>
    <s v="Tejido urbano"/>
    <s v="112"/>
    <s v="Tejido urbano discontinuo"/>
    <x v="4"/>
    <x v="4"/>
    <n v="3"/>
    <x v="0"/>
    <n v="2164.9619071061629"/>
    <x v="1"/>
  </r>
  <r>
    <s v="1"/>
    <x v="1"/>
    <s v="11"/>
    <s v="Tejido urbano"/>
    <s v="112"/>
    <s v="Tejido urbano discontinuo"/>
    <x v="28"/>
    <x v="28"/>
    <n v="1"/>
    <x v="0"/>
    <n v="51.269381231536414"/>
    <x v="1"/>
  </r>
  <r>
    <s v="1"/>
    <x v="1"/>
    <s v="11"/>
    <s v="Tejido urbano"/>
    <s v="112"/>
    <s v="Tejido urbano discontinuo"/>
    <x v="28"/>
    <x v="28"/>
    <n v="2"/>
    <x v="0"/>
    <n v="8.9915414463166989"/>
    <x v="1"/>
  </r>
  <r>
    <s v="1"/>
    <x v="1"/>
    <s v="11"/>
    <s v="Tejido urbano"/>
    <s v="112"/>
    <s v="Tejido urbano discontinuo"/>
    <x v="28"/>
    <x v="28"/>
    <n v="3"/>
    <x v="0"/>
    <n v="110.02993128400905"/>
    <x v="1"/>
  </r>
  <r>
    <s v="1"/>
    <x v="1"/>
    <s v="11"/>
    <s v="Tejido urbano"/>
    <s v="112"/>
    <s v="Tejido urbano discontinuo"/>
    <x v="29"/>
    <x v="29"/>
    <n v="1"/>
    <x v="0"/>
    <n v="89.680514632682417"/>
    <x v="1"/>
  </r>
  <r>
    <s v="1"/>
    <x v="1"/>
    <s v="11"/>
    <s v="Tejido urbano"/>
    <s v="112"/>
    <s v="Tejido urbano discontinuo"/>
    <x v="29"/>
    <x v="29"/>
    <n v="2"/>
    <x v="0"/>
    <n v="458.58072247558948"/>
    <x v="1"/>
  </r>
  <r>
    <s v="1"/>
    <x v="1"/>
    <s v="11"/>
    <s v="Tejido urbano"/>
    <s v="112"/>
    <s v="Tejido urbano discontinuo"/>
    <x v="29"/>
    <x v="29"/>
    <n v="3"/>
    <x v="0"/>
    <n v="385.86633689083226"/>
    <x v="1"/>
  </r>
  <r>
    <s v="1"/>
    <x v="1"/>
    <s v="11"/>
    <s v="Tejido urbano"/>
    <s v="112"/>
    <s v="Tejido urbano discontinuo"/>
    <x v="5"/>
    <x v="5"/>
    <n v="1"/>
    <x v="0"/>
    <n v="460.57278440308522"/>
    <x v="1"/>
  </r>
  <r>
    <s v="1"/>
    <x v="1"/>
    <s v="11"/>
    <s v="Tejido urbano"/>
    <s v="112"/>
    <s v="Tejido urbano discontinuo"/>
    <x v="5"/>
    <x v="5"/>
    <n v="1"/>
    <x v="1"/>
    <n v="9.8734656346823699E-2"/>
    <x v="1"/>
  </r>
  <r>
    <s v="1"/>
    <x v="1"/>
    <s v="11"/>
    <s v="Tejido urbano"/>
    <s v="112"/>
    <s v="Tejido urbano discontinuo"/>
    <x v="5"/>
    <x v="5"/>
    <n v="3"/>
    <x v="0"/>
    <n v="354.96863290772023"/>
    <x v="1"/>
  </r>
  <r>
    <s v="1"/>
    <x v="1"/>
    <s v="11"/>
    <s v="Tejido urbano"/>
    <s v="112"/>
    <s v="Tejido urbano discontinuo"/>
    <x v="5"/>
    <x v="5"/>
    <n v="3"/>
    <x v="1"/>
    <n v="2.1408891432993942"/>
    <x v="1"/>
  </r>
  <r>
    <s v="1"/>
    <x v="1"/>
    <s v="11"/>
    <s v="Tejido urbano"/>
    <s v="112"/>
    <s v="Tejido urbano discontinuo"/>
    <x v="6"/>
    <x v="6"/>
    <n v="1"/>
    <x v="0"/>
    <n v="263.4868361957532"/>
    <x v="1"/>
  </r>
  <r>
    <s v="1"/>
    <x v="1"/>
    <s v="11"/>
    <s v="Tejido urbano"/>
    <s v="112"/>
    <s v="Tejido urbano discontinuo"/>
    <x v="6"/>
    <x v="6"/>
    <n v="1"/>
    <x v="1"/>
    <n v="0.12751080772647871"/>
    <x v="1"/>
  </r>
  <r>
    <s v="1"/>
    <x v="1"/>
    <s v="11"/>
    <s v="Tejido urbano"/>
    <s v="112"/>
    <s v="Tejido urbano discontinuo"/>
    <x v="6"/>
    <x v="6"/>
    <n v="2"/>
    <x v="0"/>
    <n v="965.26956781645458"/>
    <x v="1"/>
  </r>
  <r>
    <s v="1"/>
    <x v="1"/>
    <s v="11"/>
    <s v="Tejido urbano"/>
    <s v="112"/>
    <s v="Tejido urbano discontinuo"/>
    <x v="6"/>
    <x v="6"/>
    <n v="2"/>
    <x v="1"/>
    <n v="2.2007476271151627"/>
    <x v="1"/>
  </r>
  <r>
    <s v="1"/>
    <x v="1"/>
    <s v="11"/>
    <s v="Tejido urbano"/>
    <s v="112"/>
    <s v="Tejido urbano discontinuo"/>
    <x v="6"/>
    <x v="6"/>
    <n v="3"/>
    <x v="0"/>
    <n v="1431.7340682682307"/>
    <x v="1"/>
  </r>
  <r>
    <s v="1"/>
    <x v="1"/>
    <s v="11"/>
    <s v="Tejido urbano"/>
    <s v="112"/>
    <s v="Tejido urbano discontinuo"/>
    <x v="6"/>
    <x v="6"/>
    <n v="3"/>
    <x v="1"/>
    <n v="3.2692691923311488"/>
    <x v="1"/>
  </r>
  <r>
    <s v="1"/>
    <x v="1"/>
    <s v="11"/>
    <s v="Tejido urbano"/>
    <s v="112"/>
    <s v="Tejido urbano discontinuo"/>
    <x v="7"/>
    <x v="7"/>
    <n v="1"/>
    <x v="0"/>
    <n v="68.317017913346277"/>
    <x v="1"/>
  </r>
  <r>
    <s v="1"/>
    <x v="1"/>
    <s v="11"/>
    <s v="Tejido urbano"/>
    <s v="112"/>
    <s v="Tejido urbano discontinuo"/>
    <x v="7"/>
    <x v="7"/>
    <n v="1"/>
    <x v="1"/>
    <n v="5.7415953783971334"/>
    <x v="1"/>
  </r>
  <r>
    <s v="1"/>
    <x v="1"/>
    <s v="11"/>
    <s v="Tejido urbano"/>
    <s v="112"/>
    <s v="Tejido urbano discontinuo"/>
    <x v="7"/>
    <x v="7"/>
    <n v="2"/>
    <x v="0"/>
    <n v="13.171433411841821"/>
    <x v="1"/>
  </r>
  <r>
    <s v="1"/>
    <x v="1"/>
    <s v="11"/>
    <s v="Tejido urbano"/>
    <s v="112"/>
    <s v="Tejido urbano discontinuo"/>
    <x v="7"/>
    <x v="7"/>
    <n v="3"/>
    <x v="0"/>
    <n v="122.88830570270078"/>
    <x v="1"/>
  </r>
  <r>
    <s v="1"/>
    <x v="1"/>
    <s v="11"/>
    <s v="Tejido urbano"/>
    <s v="112"/>
    <s v="Tejido urbano discontinuo"/>
    <x v="7"/>
    <x v="7"/>
    <n v="3"/>
    <x v="1"/>
    <n v="9.4693126841211424"/>
    <x v="1"/>
  </r>
  <r>
    <s v="1"/>
    <x v="1"/>
    <s v="11"/>
    <s v="Tejido urbano"/>
    <s v="112"/>
    <s v="Tejido urbano discontinuo"/>
    <x v="8"/>
    <x v="8"/>
    <n v="1"/>
    <x v="0"/>
    <n v="728.19207063712304"/>
    <x v="1"/>
  </r>
  <r>
    <s v="1"/>
    <x v="1"/>
    <s v="11"/>
    <s v="Tejido urbano"/>
    <s v="112"/>
    <s v="Tejido urbano discontinuo"/>
    <x v="8"/>
    <x v="8"/>
    <n v="1"/>
    <x v="1"/>
    <n v="3.7987192609589999E-2"/>
    <x v="1"/>
  </r>
  <r>
    <s v="1"/>
    <x v="1"/>
    <s v="11"/>
    <s v="Tejido urbano"/>
    <s v="112"/>
    <s v="Tejido urbano discontinuo"/>
    <x v="8"/>
    <x v="8"/>
    <n v="3"/>
    <x v="0"/>
    <n v="1169.1236396402314"/>
    <x v="1"/>
  </r>
  <r>
    <s v="1"/>
    <x v="1"/>
    <s v="11"/>
    <s v="Tejido urbano"/>
    <s v="112"/>
    <s v="Tejido urbano discontinuo"/>
    <x v="8"/>
    <x v="8"/>
    <n v="3"/>
    <x v="1"/>
    <n v="1.2065923846481301"/>
    <x v="1"/>
  </r>
  <r>
    <s v="1"/>
    <x v="1"/>
    <s v="11"/>
    <s v="Tejido urbano"/>
    <s v="112"/>
    <s v="Tejido urbano discontinuo"/>
    <x v="9"/>
    <x v="9"/>
    <n v="1"/>
    <x v="0"/>
    <n v="8.2895858675691425"/>
    <x v="1"/>
  </r>
  <r>
    <s v="1"/>
    <x v="1"/>
    <s v="11"/>
    <s v="Tejido urbano"/>
    <s v="112"/>
    <s v="Tejido urbano discontinuo"/>
    <x v="9"/>
    <x v="9"/>
    <n v="1"/>
    <x v="1"/>
    <n v="3.8995870132258004"/>
    <x v="1"/>
  </r>
  <r>
    <s v="1"/>
    <x v="1"/>
    <s v="11"/>
    <s v="Tejido urbano"/>
    <s v="112"/>
    <s v="Tejido urbano discontinuo"/>
    <x v="9"/>
    <x v="9"/>
    <n v="2"/>
    <x v="0"/>
    <n v="27.933255755823318"/>
    <x v="1"/>
  </r>
  <r>
    <s v="1"/>
    <x v="1"/>
    <s v="11"/>
    <s v="Tejido urbano"/>
    <s v="112"/>
    <s v="Tejido urbano discontinuo"/>
    <x v="9"/>
    <x v="9"/>
    <n v="3"/>
    <x v="0"/>
    <n v="52.456431100050779"/>
    <x v="1"/>
  </r>
  <r>
    <s v="1"/>
    <x v="1"/>
    <s v="11"/>
    <s v="Tejido urbano"/>
    <s v="112"/>
    <s v="Tejido urbano discontinuo"/>
    <x v="9"/>
    <x v="9"/>
    <n v="3"/>
    <x v="1"/>
    <n v="11.103597324115228"/>
    <x v="1"/>
  </r>
  <r>
    <s v="1"/>
    <x v="1"/>
    <s v="11"/>
    <s v="Tejido urbano"/>
    <s v="112"/>
    <s v="Tejido urbano discontinuo"/>
    <x v="10"/>
    <x v="10"/>
    <n v="3"/>
    <x v="0"/>
    <n v="1.0926929107100001"/>
    <x v="1"/>
  </r>
  <r>
    <s v="1"/>
    <x v="1"/>
    <s v="11"/>
    <s v="Tejido urbano"/>
    <s v="112"/>
    <s v="Tejido urbano discontinuo"/>
    <x v="12"/>
    <x v="12"/>
    <n v="1"/>
    <x v="0"/>
    <n v="96.119562296649065"/>
    <x v="1"/>
  </r>
  <r>
    <s v="1"/>
    <x v="1"/>
    <s v="11"/>
    <s v="Tejido urbano"/>
    <s v="112"/>
    <s v="Tejido urbano discontinuo"/>
    <x v="12"/>
    <x v="12"/>
    <n v="1"/>
    <x v="1"/>
    <n v="1.5073472894700001E-4"/>
    <x v="1"/>
  </r>
  <r>
    <s v="1"/>
    <x v="1"/>
    <s v="11"/>
    <s v="Tejido urbano"/>
    <s v="112"/>
    <s v="Tejido urbano discontinuo"/>
    <x v="12"/>
    <x v="12"/>
    <n v="2"/>
    <x v="0"/>
    <n v="187.3606025078534"/>
    <x v="1"/>
  </r>
  <r>
    <s v="1"/>
    <x v="1"/>
    <s v="11"/>
    <s v="Tejido urbano"/>
    <s v="112"/>
    <s v="Tejido urbano discontinuo"/>
    <x v="12"/>
    <x v="12"/>
    <n v="2"/>
    <x v="1"/>
    <n v="0.153939936923429"/>
    <x v="1"/>
  </r>
  <r>
    <s v="1"/>
    <x v="1"/>
    <s v="11"/>
    <s v="Tejido urbano"/>
    <s v="112"/>
    <s v="Tejido urbano discontinuo"/>
    <x v="12"/>
    <x v="12"/>
    <n v="3"/>
    <x v="0"/>
    <n v="151.63038339723281"/>
    <x v="1"/>
  </r>
  <r>
    <s v="1"/>
    <x v="1"/>
    <s v="11"/>
    <s v="Tejido urbano"/>
    <s v="112"/>
    <s v="Tejido urbano discontinuo"/>
    <x v="12"/>
    <x v="12"/>
    <n v="3"/>
    <x v="1"/>
    <n v="7.1491180480000001E-3"/>
    <x v="1"/>
  </r>
  <r>
    <s v="1"/>
    <x v="1"/>
    <s v="11"/>
    <s v="Tejido urbano"/>
    <s v="112"/>
    <s v="Tejido urbano discontinuo"/>
    <x v="13"/>
    <x v="13"/>
    <n v="1"/>
    <x v="0"/>
    <n v="22.725717060543737"/>
    <x v="1"/>
  </r>
  <r>
    <s v="1"/>
    <x v="1"/>
    <s v="11"/>
    <s v="Tejido urbano"/>
    <s v="112"/>
    <s v="Tejido urbano discontinuo"/>
    <x v="13"/>
    <x v="13"/>
    <n v="1"/>
    <x v="1"/>
    <n v="37.04181313924785"/>
    <x v="1"/>
  </r>
  <r>
    <s v="1"/>
    <x v="1"/>
    <s v="11"/>
    <s v="Tejido urbano"/>
    <s v="112"/>
    <s v="Tejido urbano discontinuo"/>
    <x v="13"/>
    <x v="13"/>
    <n v="2"/>
    <x v="0"/>
    <n v="2.2063762562177833E-2"/>
    <x v="1"/>
  </r>
  <r>
    <s v="1"/>
    <x v="1"/>
    <s v="11"/>
    <s v="Tejido urbano"/>
    <s v="112"/>
    <s v="Tejido urbano discontinuo"/>
    <x v="13"/>
    <x v="13"/>
    <n v="2"/>
    <x v="1"/>
    <n v="23.675275433298818"/>
    <x v="1"/>
  </r>
  <r>
    <s v="1"/>
    <x v="1"/>
    <s v="11"/>
    <s v="Tejido urbano"/>
    <s v="112"/>
    <s v="Tejido urbano discontinuo"/>
    <x v="13"/>
    <x v="13"/>
    <n v="3"/>
    <x v="0"/>
    <n v="3.5208945418600295"/>
    <x v="1"/>
  </r>
  <r>
    <s v="1"/>
    <x v="1"/>
    <s v="11"/>
    <s v="Tejido urbano"/>
    <s v="112"/>
    <s v="Tejido urbano discontinuo"/>
    <x v="13"/>
    <x v="13"/>
    <n v="3"/>
    <x v="1"/>
    <n v="22.999823585715994"/>
    <x v="1"/>
  </r>
  <r>
    <s v="1"/>
    <x v="1"/>
    <s v="11"/>
    <s v="Tejido urbano"/>
    <s v="112"/>
    <s v="Tejido urbano discontinuo"/>
    <x v="14"/>
    <x v="14"/>
    <n v="3"/>
    <x v="0"/>
    <n v="1.5117223826170001E-4"/>
    <x v="1"/>
  </r>
  <r>
    <s v="1"/>
    <x v="1"/>
    <s v="11"/>
    <s v="Tejido urbano"/>
    <s v="112"/>
    <s v="Tejido urbano discontinuo"/>
    <x v="14"/>
    <x v="14"/>
    <n v="3"/>
    <x v="1"/>
    <n v="4.7957795546568142E-2"/>
    <x v="1"/>
  </r>
  <r>
    <s v="1"/>
    <x v="1"/>
    <s v="11"/>
    <s v="Tejido urbano"/>
    <s v="112"/>
    <s v="Tejido urbano discontinuo"/>
    <x v="17"/>
    <x v="17"/>
    <n v="3"/>
    <x v="0"/>
    <n v="1.12042251743E-4"/>
    <x v="1"/>
  </r>
  <r>
    <s v="1"/>
    <x v="1"/>
    <s v="11"/>
    <s v="Tejido urbano"/>
    <s v="112"/>
    <s v="Tejido urbano discontinuo"/>
    <x v="17"/>
    <x v="17"/>
    <n v="3"/>
    <x v="1"/>
    <n v="5.5909016271172E-2"/>
    <x v="1"/>
  </r>
  <r>
    <s v="1"/>
    <x v="1"/>
    <s v="11"/>
    <s v="Tejido urbano"/>
    <s v="112"/>
    <s v="Tejido urbano discontinuo"/>
    <x v="18"/>
    <x v="18"/>
    <n v="3"/>
    <x v="0"/>
    <n v="6.5778842129800004E-4"/>
    <x v="1"/>
  </r>
  <r>
    <s v="1"/>
    <x v="1"/>
    <s v="11"/>
    <s v="Tejido urbano"/>
    <s v="112"/>
    <s v="Tejido urbano discontinuo"/>
    <x v="19"/>
    <x v="19"/>
    <n v="3"/>
    <x v="0"/>
    <n v="5.8349507037099998E-8"/>
    <x v="1"/>
  </r>
  <r>
    <s v="1"/>
    <x v="1"/>
    <s v="11"/>
    <s v="Tejido urbano"/>
    <s v="112"/>
    <s v="Tejido urbano discontinuo"/>
    <x v="19"/>
    <x v="19"/>
    <n v="3"/>
    <x v="1"/>
    <n v="8.7042266015726195"/>
    <x v="1"/>
  </r>
  <r>
    <s v="1"/>
    <x v="1"/>
    <s v="11"/>
    <s v="Tejido urbano"/>
    <s v="112"/>
    <s v="Tejido urbano discontinuo"/>
    <x v="21"/>
    <x v="21"/>
    <n v="3"/>
    <x v="0"/>
    <n v="2.6498174024399996E-4"/>
    <x v="1"/>
  </r>
  <r>
    <s v="1"/>
    <x v="1"/>
    <s v="11"/>
    <s v="Tejido urbano"/>
    <s v="112"/>
    <s v="Tejido urbano discontinuo"/>
    <x v="21"/>
    <x v="21"/>
    <n v="3"/>
    <x v="1"/>
    <n v="0.88713393648570005"/>
    <x v="1"/>
  </r>
  <r>
    <s v="1"/>
    <x v="1"/>
    <s v="11"/>
    <s v="Tejido urbano"/>
    <s v="112"/>
    <s v="Tejido urbano discontinuo"/>
    <x v="22"/>
    <x v="22"/>
    <n v="3"/>
    <x v="0"/>
    <n v="0.49594229126700001"/>
    <x v="1"/>
  </r>
  <r>
    <s v="1"/>
    <x v="1"/>
    <s v="11"/>
    <s v="Tejido urbano"/>
    <s v="112"/>
    <s v="Tejido urbano discontinuo"/>
    <x v="22"/>
    <x v="22"/>
    <n v="3"/>
    <x v="1"/>
    <n v="0.14503474131980901"/>
    <x v="1"/>
  </r>
  <r>
    <s v="1"/>
    <x v="1"/>
    <s v="12"/>
    <s v="Zonas industriales, comerciales y de transportes"/>
    <s v="121"/>
    <s v="Zonas industriales o comerciales"/>
    <x v="23"/>
    <x v="23"/>
    <n v="0"/>
    <x v="0"/>
    <n v="259901.87448154594"/>
    <x v="1"/>
  </r>
  <r>
    <s v="1"/>
    <x v="1"/>
    <s v="12"/>
    <s v="Zonas industriales, comerciales y de transportes"/>
    <s v="121"/>
    <s v="Zonas industriales o comerciales"/>
    <x v="0"/>
    <x v="0"/>
    <n v="1"/>
    <x v="0"/>
    <n v="75.241022983404818"/>
    <x v="1"/>
  </r>
  <r>
    <s v="1"/>
    <x v="1"/>
    <s v="12"/>
    <s v="Zonas industriales, comerciales y de transportes"/>
    <s v="121"/>
    <s v="Zonas industriales o comerciales"/>
    <x v="0"/>
    <x v="0"/>
    <n v="1"/>
    <x v="1"/>
    <n v="2.5322314458559441"/>
    <x v="1"/>
  </r>
  <r>
    <s v="1"/>
    <x v="1"/>
    <s v="12"/>
    <s v="Zonas industriales, comerciales y de transportes"/>
    <s v="121"/>
    <s v="Zonas industriales o comerciales"/>
    <x v="0"/>
    <x v="0"/>
    <n v="2"/>
    <x v="0"/>
    <n v="14.002115922500002"/>
    <x v="1"/>
  </r>
  <r>
    <s v="1"/>
    <x v="1"/>
    <s v="12"/>
    <s v="Zonas industriales, comerciales y de transportes"/>
    <s v="121"/>
    <s v="Zonas industriales o comerciales"/>
    <x v="1"/>
    <x v="1"/>
    <n v="1"/>
    <x v="0"/>
    <n v="30.666812211129002"/>
    <x v="1"/>
  </r>
  <r>
    <s v="1"/>
    <x v="1"/>
    <s v="12"/>
    <s v="Zonas industriales, comerciales y de transportes"/>
    <s v="121"/>
    <s v="Zonas industriales o comerciales"/>
    <x v="1"/>
    <x v="1"/>
    <n v="2"/>
    <x v="0"/>
    <n v="0.94142634066999997"/>
    <x v="1"/>
  </r>
  <r>
    <s v="1"/>
    <x v="1"/>
    <s v="12"/>
    <s v="Zonas industriales, comerciales y de transportes"/>
    <s v="121"/>
    <s v="Zonas industriales o comerciales"/>
    <x v="1"/>
    <x v="1"/>
    <n v="3"/>
    <x v="0"/>
    <n v="32.215897835772004"/>
    <x v="1"/>
  </r>
  <r>
    <s v="1"/>
    <x v="1"/>
    <s v="12"/>
    <s v="Zonas industriales, comerciales y de transportes"/>
    <s v="121"/>
    <s v="Zonas industriales o comerciales"/>
    <x v="2"/>
    <x v="2"/>
    <n v="1"/>
    <x v="0"/>
    <n v="22.187518533684411"/>
    <x v="1"/>
  </r>
  <r>
    <s v="1"/>
    <x v="1"/>
    <s v="12"/>
    <s v="Zonas industriales, comerciales y de transportes"/>
    <s v="121"/>
    <s v="Zonas industriales o comerciales"/>
    <x v="2"/>
    <x v="2"/>
    <n v="1"/>
    <x v="1"/>
    <n v="6.0655069365400008E-5"/>
    <x v="1"/>
  </r>
  <r>
    <s v="1"/>
    <x v="1"/>
    <s v="12"/>
    <s v="Zonas industriales, comerciales y de transportes"/>
    <s v="121"/>
    <s v="Zonas industriales o comerciales"/>
    <x v="2"/>
    <x v="2"/>
    <n v="2"/>
    <x v="0"/>
    <n v="26.711883050265996"/>
    <x v="1"/>
  </r>
  <r>
    <s v="1"/>
    <x v="1"/>
    <s v="12"/>
    <s v="Zonas industriales, comerciales y de transportes"/>
    <s v="121"/>
    <s v="Zonas industriales o comerciales"/>
    <x v="2"/>
    <x v="2"/>
    <n v="2"/>
    <x v="1"/>
    <n v="5.1950152058869996"/>
    <x v="1"/>
  </r>
  <r>
    <s v="1"/>
    <x v="1"/>
    <s v="12"/>
    <s v="Zonas industriales, comerciales y de transportes"/>
    <s v="121"/>
    <s v="Zonas industriales o comerciales"/>
    <x v="2"/>
    <x v="2"/>
    <n v="3"/>
    <x v="0"/>
    <n v="3.8871307737180003"/>
    <x v="1"/>
  </r>
  <r>
    <s v="1"/>
    <x v="1"/>
    <s v="12"/>
    <s v="Zonas industriales, comerciales y de transportes"/>
    <s v="121"/>
    <s v="Zonas industriales o comerciales"/>
    <x v="2"/>
    <x v="2"/>
    <n v="3"/>
    <x v="1"/>
    <n v="0.61784075521254"/>
    <x v="1"/>
  </r>
  <r>
    <s v="1"/>
    <x v="1"/>
    <s v="12"/>
    <s v="Zonas industriales, comerciales y de transportes"/>
    <s v="121"/>
    <s v="Zonas industriales o comerciales"/>
    <x v="3"/>
    <x v="3"/>
    <n v="1"/>
    <x v="0"/>
    <n v="95.064247342157529"/>
    <x v="1"/>
  </r>
  <r>
    <s v="1"/>
    <x v="1"/>
    <s v="12"/>
    <s v="Zonas industriales, comerciales y de transportes"/>
    <s v="121"/>
    <s v="Zonas industriales o comerciales"/>
    <x v="3"/>
    <x v="3"/>
    <n v="2"/>
    <x v="0"/>
    <n v="1.6416532849579999"/>
    <x v="1"/>
  </r>
  <r>
    <s v="1"/>
    <x v="1"/>
    <s v="12"/>
    <s v="Zonas industriales, comerciales y de transportes"/>
    <s v="121"/>
    <s v="Zonas industriales o comerciales"/>
    <x v="3"/>
    <x v="3"/>
    <n v="3"/>
    <x v="0"/>
    <n v="1.0571677042387"/>
    <x v="1"/>
  </r>
  <r>
    <s v="1"/>
    <x v="1"/>
    <s v="12"/>
    <s v="Zonas industriales, comerciales y de transportes"/>
    <s v="121"/>
    <s v="Zonas industriales o comerciales"/>
    <x v="24"/>
    <x v="24"/>
    <n v="1"/>
    <x v="0"/>
    <n v="119.915418881249"/>
    <x v="1"/>
  </r>
  <r>
    <s v="1"/>
    <x v="1"/>
    <s v="12"/>
    <s v="Zonas industriales, comerciales y de transportes"/>
    <s v="121"/>
    <s v="Zonas industriales o comerciales"/>
    <x v="25"/>
    <x v="25"/>
    <n v="1"/>
    <x v="0"/>
    <n v="1.872438245892E-2"/>
    <x v="1"/>
  </r>
  <r>
    <s v="1"/>
    <x v="1"/>
    <s v="12"/>
    <s v="Zonas industriales, comerciales y de transportes"/>
    <s v="121"/>
    <s v="Zonas industriales o comerciales"/>
    <x v="26"/>
    <x v="26"/>
    <n v="1"/>
    <x v="0"/>
    <n v="144.46470429374472"/>
    <x v="1"/>
  </r>
  <r>
    <s v="1"/>
    <x v="1"/>
    <s v="12"/>
    <s v="Zonas industriales, comerciales y de transportes"/>
    <s v="121"/>
    <s v="Zonas industriales o comerciales"/>
    <x v="26"/>
    <x v="26"/>
    <n v="2"/>
    <x v="0"/>
    <n v="103.57691096428117"/>
    <x v="1"/>
  </r>
  <r>
    <s v="1"/>
    <x v="1"/>
    <s v="12"/>
    <s v="Zonas industriales, comerciales y de transportes"/>
    <s v="121"/>
    <s v="Zonas industriales o comerciales"/>
    <x v="26"/>
    <x v="26"/>
    <n v="3"/>
    <x v="0"/>
    <n v="44.049983246487329"/>
    <x v="1"/>
  </r>
  <r>
    <s v="1"/>
    <x v="1"/>
    <s v="12"/>
    <s v="Zonas industriales, comerciales y de transportes"/>
    <s v="121"/>
    <s v="Zonas industriales o comerciales"/>
    <x v="27"/>
    <x v="27"/>
    <n v="1"/>
    <x v="0"/>
    <n v="921.69459175324721"/>
    <x v="1"/>
  </r>
  <r>
    <s v="1"/>
    <x v="1"/>
    <s v="12"/>
    <s v="Zonas industriales, comerciales y de transportes"/>
    <s v="121"/>
    <s v="Zonas industriales o comerciales"/>
    <x v="27"/>
    <x v="27"/>
    <n v="2"/>
    <x v="0"/>
    <n v="6.5669603290489001E-2"/>
    <x v="1"/>
  </r>
  <r>
    <s v="1"/>
    <x v="1"/>
    <s v="12"/>
    <s v="Zonas industriales, comerciales y de transportes"/>
    <s v="121"/>
    <s v="Zonas industriales o comerciales"/>
    <x v="27"/>
    <x v="27"/>
    <n v="3"/>
    <x v="0"/>
    <n v="1115.610686203343"/>
    <x v="1"/>
  </r>
  <r>
    <s v="1"/>
    <x v="1"/>
    <s v="12"/>
    <s v="Zonas industriales, comerciales y de transportes"/>
    <s v="121"/>
    <s v="Zonas industriales o comerciales"/>
    <x v="4"/>
    <x v="4"/>
    <n v="1"/>
    <x v="0"/>
    <n v="75.275634377453287"/>
    <x v="1"/>
  </r>
  <r>
    <s v="1"/>
    <x v="1"/>
    <s v="12"/>
    <s v="Zonas industriales, comerciales y de transportes"/>
    <s v="121"/>
    <s v="Zonas industriales o comerciales"/>
    <x v="4"/>
    <x v="4"/>
    <n v="2"/>
    <x v="0"/>
    <n v="687.75770476360913"/>
    <x v="1"/>
  </r>
  <r>
    <s v="1"/>
    <x v="1"/>
    <s v="12"/>
    <s v="Zonas industriales, comerciales y de transportes"/>
    <s v="121"/>
    <s v="Zonas industriales o comerciales"/>
    <x v="4"/>
    <x v="4"/>
    <n v="3"/>
    <x v="0"/>
    <n v="181.19992740587469"/>
    <x v="1"/>
  </r>
  <r>
    <s v="1"/>
    <x v="1"/>
    <s v="12"/>
    <s v="Zonas industriales, comerciales y de transportes"/>
    <s v="121"/>
    <s v="Zonas industriales o comerciales"/>
    <x v="28"/>
    <x v="28"/>
    <n v="1"/>
    <x v="0"/>
    <n v="0.16850306167999998"/>
    <x v="1"/>
  </r>
  <r>
    <s v="1"/>
    <x v="1"/>
    <s v="12"/>
    <s v="Zonas industriales, comerciales y de transportes"/>
    <s v="121"/>
    <s v="Zonas industriales o comerciales"/>
    <x v="28"/>
    <x v="28"/>
    <n v="2"/>
    <x v="0"/>
    <n v="84.051164520012591"/>
    <x v="1"/>
  </r>
  <r>
    <s v="1"/>
    <x v="1"/>
    <s v="12"/>
    <s v="Zonas industriales, comerciales y de transportes"/>
    <s v="121"/>
    <s v="Zonas industriales o comerciales"/>
    <x v="28"/>
    <x v="28"/>
    <n v="3"/>
    <x v="0"/>
    <n v="77.28281489243335"/>
    <x v="1"/>
  </r>
  <r>
    <s v="1"/>
    <x v="1"/>
    <s v="12"/>
    <s v="Zonas industriales, comerciales y de transportes"/>
    <s v="121"/>
    <s v="Zonas industriales o comerciales"/>
    <x v="29"/>
    <x v="29"/>
    <n v="1"/>
    <x v="0"/>
    <n v="31.625445813611019"/>
    <x v="1"/>
  </r>
  <r>
    <s v="1"/>
    <x v="1"/>
    <s v="12"/>
    <s v="Zonas industriales, comerciales y de transportes"/>
    <s v="121"/>
    <s v="Zonas industriales o comerciales"/>
    <x v="29"/>
    <x v="29"/>
    <n v="2"/>
    <x v="0"/>
    <n v="694.94239720561689"/>
    <x v="1"/>
  </r>
  <r>
    <s v="1"/>
    <x v="1"/>
    <s v="12"/>
    <s v="Zonas industriales, comerciales y de transportes"/>
    <s v="121"/>
    <s v="Zonas industriales o comerciales"/>
    <x v="29"/>
    <x v="29"/>
    <n v="3"/>
    <x v="0"/>
    <n v="349.2611612598763"/>
    <x v="1"/>
  </r>
  <r>
    <s v="1"/>
    <x v="1"/>
    <s v="12"/>
    <s v="Zonas industriales, comerciales y de transportes"/>
    <s v="121"/>
    <s v="Zonas industriales o comerciales"/>
    <x v="5"/>
    <x v="5"/>
    <n v="1"/>
    <x v="0"/>
    <n v="144.97893706158442"/>
    <x v="1"/>
  </r>
  <r>
    <s v="1"/>
    <x v="1"/>
    <s v="12"/>
    <s v="Zonas industriales, comerciales y de transportes"/>
    <s v="121"/>
    <s v="Zonas industriales o comerciales"/>
    <x v="5"/>
    <x v="5"/>
    <n v="3"/>
    <x v="0"/>
    <n v="43.998679643391185"/>
    <x v="1"/>
  </r>
  <r>
    <s v="1"/>
    <x v="1"/>
    <s v="12"/>
    <s v="Zonas industriales, comerciales y de transportes"/>
    <s v="121"/>
    <s v="Zonas industriales o comerciales"/>
    <x v="5"/>
    <x v="5"/>
    <n v="3"/>
    <x v="1"/>
    <n v="6.0683962127429998E-2"/>
    <x v="1"/>
  </r>
  <r>
    <s v="1"/>
    <x v="1"/>
    <s v="12"/>
    <s v="Zonas industriales, comerciales y de transportes"/>
    <s v="121"/>
    <s v="Zonas industriales o comerciales"/>
    <x v="6"/>
    <x v="6"/>
    <n v="1"/>
    <x v="0"/>
    <n v="73.802373868623221"/>
    <x v="1"/>
  </r>
  <r>
    <s v="1"/>
    <x v="1"/>
    <s v="12"/>
    <s v="Zonas industriales, comerciales y de transportes"/>
    <s v="121"/>
    <s v="Zonas industriales o comerciales"/>
    <x v="6"/>
    <x v="6"/>
    <n v="2"/>
    <x v="0"/>
    <n v="289.431050163539"/>
    <x v="1"/>
  </r>
  <r>
    <s v="1"/>
    <x v="1"/>
    <s v="12"/>
    <s v="Zonas industriales, comerciales y de transportes"/>
    <s v="121"/>
    <s v="Zonas industriales o comerciales"/>
    <x v="6"/>
    <x v="6"/>
    <n v="3"/>
    <x v="0"/>
    <n v="147.02895629978499"/>
    <x v="1"/>
  </r>
  <r>
    <s v="1"/>
    <x v="1"/>
    <s v="12"/>
    <s v="Zonas industriales, comerciales y de transportes"/>
    <s v="121"/>
    <s v="Zonas industriales o comerciales"/>
    <x v="7"/>
    <x v="7"/>
    <n v="2"/>
    <x v="0"/>
    <n v="10.2053173588"/>
    <x v="1"/>
  </r>
  <r>
    <s v="1"/>
    <x v="1"/>
    <s v="12"/>
    <s v="Zonas industriales, comerciales y de transportes"/>
    <s v="121"/>
    <s v="Zonas industriales o comerciales"/>
    <x v="7"/>
    <x v="7"/>
    <n v="3"/>
    <x v="0"/>
    <n v="68.925277417700002"/>
    <x v="1"/>
  </r>
  <r>
    <s v="1"/>
    <x v="1"/>
    <s v="12"/>
    <s v="Zonas industriales, comerciales y de transportes"/>
    <s v="121"/>
    <s v="Zonas industriales o comerciales"/>
    <x v="8"/>
    <x v="8"/>
    <n v="1"/>
    <x v="0"/>
    <n v="196.19501916460069"/>
    <x v="1"/>
  </r>
  <r>
    <s v="1"/>
    <x v="1"/>
    <s v="12"/>
    <s v="Zonas industriales, comerciales y de transportes"/>
    <s v="121"/>
    <s v="Zonas industriales o comerciales"/>
    <x v="8"/>
    <x v="8"/>
    <n v="3"/>
    <x v="0"/>
    <n v="188.67912086723501"/>
    <x v="1"/>
  </r>
  <r>
    <s v="1"/>
    <x v="1"/>
    <s v="12"/>
    <s v="Zonas industriales, comerciales y de transportes"/>
    <s v="121"/>
    <s v="Zonas industriales o comerciales"/>
    <x v="8"/>
    <x v="8"/>
    <n v="3"/>
    <x v="1"/>
    <n v="1.9722284446161E-2"/>
    <x v="1"/>
  </r>
  <r>
    <s v="1"/>
    <x v="1"/>
    <s v="12"/>
    <s v="Zonas industriales, comerciales y de transportes"/>
    <s v="121"/>
    <s v="Zonas industriales o comerciales"/>
    <x v="9"/>
    <x v="9"/>
    <n v="1"/>
    <x v="0"/>
    <n v="0.81637773955430004"/>
    <x v="1"/>
  </r>
  <r>
    <s v="1"/>
    <x v="1"/>
    <s v="12"/>
    <s v="Zonas industriales, comerciales y de transportes"/>
    <s v="121"/>
    <s v="Zonas industriales o comerciales"/>
    <x v="9"/>
    <x v="9"/>
    <n v="2"/>
    <x v="0"/>
    <n v="142.62404410476148"/>
    <x v="1"/>
  </r>
  <r>
    <s v="1"/>
    <x v="1"/>
    <s v="12"/>
    <s v="Zonas industriales, comerciales y de transportes"/>
    <s v="121"/>
    <s v="Zonas industriales o comerciales"/>
    <x v="9"/>
    <x v="9"/>
    <n v="3"/>
    <x v="0"/>
    <n v="39.829759370546299"/>
    <x v="1"/>
  </r>
  <r>
    <s v="1"/>
    <x v="1"/>
    <s v="12"/>
    <s v="Zonas industriales, comerciales y de transportes"/>
    <s v="121"/>
    <s v="Zonas industriales o comerciales"/>
    <x v="9"/>
    <x v="9"/>
    <n v="3"/>
    <x v="1"/>
    <n v="0.26790116769599998"/>
    <x v="1"/>
  </r>
  <r>
    <s v="1"/>
    <x v="1"/>
    <s v="12"/>
    <s v="Zonas industriales, comerciales y de transportes"/>
    <s v="121"/>
    <s v="Zonas industriales o comerciales"/>
    <x v="10"/>
    <x v="10"/>
    <n v="3"/>
    <x v="0"/>
    <n v="3.19950473311E-2"/>
    <x v="1"/>
  </r>
  <r>
    <s v="1"/>
    <x v="1"/>
    <s v="12"/>
    <s v="Zonas industriales, comerciales y de transportes"/>
    <s v="121"/>
    <s v="Zonas industriales o comerciales"/>
    <x v="11"/>
    <x v="11"/>
    <n v="1"/>
    <x v="0"/>
    <n v="2.2545981069099996"/>
    <x v="1"/>
  </r>
  <r>
    <s v="1"/>
    <x v="1"/>
    <s v="12"/>
    <s v="Zonas industriales, comerciales y de transportes"/>
    <s v="121"/>
    <s v="Zonas industriales o comerciales"/>
    <x v="12"/>
    <x v="12"/>
    <n v="1"/>
    <x v="0"/>
    <n v="66.521826712630556"/>
    <x v="1"/>
  </r>
  <r>
    <s v="1"/>
    <x v="1"/>
    <s v="12"/>
    <s v="Zonas industriales, comerciales y de transportes"/>
    <s v="121"/>
    <s v="Zonas industriales o comerciales"/>
    <x v="12"/>
    <x v="12"/>
    <n v="1"/>
    <x v="1"/>
    <n v="8.0329000693700003E-8"/>
    <x v="1"/>
  </r>
  <r>
    <s v="1"/>
    <x v="1"/>
    <s v="12"/>
    <s v="Zonas industriales, comerciales y de transportes"/>
    <s v="121"/>
    <s v="Zonas industriales o comerciales"/>
    <x v="12"/>
    <x v="12"/>
    <n v="2"/>
    <x v="0"/>
    <n v="10.445478137629001"/>
    <x v="1"/>
  </r>
  <r>
    <s v="1"/>
    <x v="1"/>
    <s v="12"/>
    <s v="Zonas industriales, comerciales y de transportes"/>
    <s v="121"/>
    <s v="Zonas industriales o comerciales"/>
    <x v="12"/>
    <x v="12"/>
    <n v="3"/>
    <x v="0"/>
    <n v="7.8661262884600003"/>
    <x v="1"/>
  </r>
  <r>
    <s v="1"/>
    <x v="1"/>
    <s v="12"/>
    <s v="Zonas industriales, comerciales y de transportes"/>
    <s v="121"/>
    <s v="Zonas industriales o comerciales"/>
    <x v="13"/>
    <x v="13"/>
    <n v="1"/>
    <x v="0"/>
    <n v="0.309843952788943"/>
    <x v="1"/>
  </r>
  <r>
    <s v="1"/>
    <x v="1"/>
    <s v="12"/>
    <s v="Zonas industriales, comerciales y de transportes"/>
    <s v="121"/>
    <s v="Zonas industriales o comerciales"/>
    <x v="13"/>
    <x v="13"/>
    <n v="1"/>
    <x v="1"/>
    <n v="9.6062342603100009E-3"/>
    <x v="1"/>
  </r>
  <r>
    <s v="1"/>
    <x v="1"/>
    <s v="12"/>
    <s v="Zonas industriales, comerciales y de transportes"/>
    <s v="121"/>
    <s v="Zonas industriales o comerciales"/>
    <x v="13"/>
    <x v="13"/>
    <n v="2"/>
    <x v="0"/>
    <n v="4.7285332478495888E-2"/>
    <x v="1"/>
  </r>
  <r>
    <s v="1"/>
    <x v="1"/>
    <s v="12"/>
    <s v="Zonas industriales, comerciales y de transportes"/>
    <s v="121"/>
    <s v="Zonas industriales o comerciales"/>
    <x v="13"/>
    <x v="13"/>
    <n v="2"/>
    <x v="1"/>
    <n v="2.6443404906485339"/>
    <x v="1"/>
  </r>
  <r>
    <s v="1"/>
    <x v="1"/>
    <s v="12"/>
    <s v="Zonas industriales, comerciales y de transportes"/>
    <s v="121"/>
    <s v="Zonas industriales o comerciales"/>
    <x v="13"/>
    <x v="13"/>
    <n v="3"/>
    <x v="0"/>
    <n v="3.9500296449100003E-3"/>
    <x v="1"/>
  </r>
  <r>
    <s v="1"/>
    <x v="1"/>
    <s v="12"/>
    <s v="Zonas industriales, comerciales y de transportes"/>
    <s v="121"/>
    <s v="Zonas industriales o comerciales"/>
    <x v="13"/>
    <x v="13"/>
    <n v="3"/>
    <x v="1"/>
    <n v="0.55603640085899997"/>
    <x v="1"/>
  </r>
  <r>
    <s v="1"/>
    <x v="1"/>
    <s v="12"/>
    <s v="Zonas industriales, comerciales y de transportes"/>
    <s v="121"/>
    <s v="Zonas industriales o comerciales"/>
    <x v="19"/>
    <x v="19"/>
    <n v="3"/>
    <x v="0"/>
    <n v="5.0347778091700003E-5"/>
    <x v="1"/>
  </r>
  <r>
    <s v="1"/>
    <x v="1"/>
    <s v="12"/>
    <s v="Zonas industriales, comerciales y de transportes"/>
    <s v="122"/>
    <s v="Redes viarias, ferroviarias y terrenos asociados"/>
    <x v="23"/>
    <x v="23"/>
    <n v="0"/>
    <x v="0"/>
    <n v="49491.935270785922"/>
    <x v="1"/>
  </r>
  <r>
    <s v="1"/>
    <x v="1"/>
    <s v="12"/>
    <s v="Zonas industriales, comerciales y de transportes"/>
    <s v="122"/>
    <s v="Redes viarias, ferroviarias y terrenos asociados"/>
    <x v="0"/>
    <x v="0"/>
    <n v="1"/>
    <x v="0"/>
    <n v="8.0056532707690007"/>
    <x v="1"/>
  </r>
  <r>
    <s v="1"/>
    <x v="1"/>
    <s v="12"/>
    <s v="Zonas industriales, comerciales y de transportes"/>
    <s v="122"/>
    <s v="Redes viarias, ferroviarias y terrenos asociados"/>
    <x v="0"/>
    <x v="0"/>
    <n v="3"/>
    <x v="0"/>
    <n v="0.58355517739899998"/>
    <x v="1"/>
  </r>
  <r>
    <s v="1"/>
    <x v="1"/>
    <s v="12"/>
    <s v="Zonas industriales, comerciales y de transportes"/>
    <s v="122"/>
    <s v="Redes viarias, ferroviarias y terrenos asociados"/>
    <x v="0"/>
    <x v="0"/>
    <n v="3"/>
    <x v="1"/>
    <n v="4.00233401553E-2"/>
    <x v="1"/>
  </r>
  <r>
    <s v="1"/>
    <x v="1"/>
    <s v="12"/>
    <s v="Zonas industriales, comerciales y de transportes"/>
    <s v="122"/>
    <s v="Redes viarias, ferroviarias y terrenos asociados"/>
    <x v="1"/>
    <x v="1"/>
    <n v="1"/>
    <x v="0"/>
    <n v="34.555101964301002"/>
    <x v="1"/>
  </r>
  <r>
    <s v="1"/>
    <x v="1"/>
    <s v="12"/>
    <s v="Zonas industriales, comerciales y de transportes"/>
    <s v="122"/>
    <s v="Redes viarias, ferroviarias y terrenos asociados"/>
    <x v="1"/>
    <x v="1"/>
    <n v="2"/>
    <x v="0"/>
    <n v="0.337905671904"/>
    <x v="1"/>
  </r>
  <r>
    <s v="1"/>
    <x v="1"/>
    <s v="12"/>
    <s v="Zonas industriales, comerciales y de transportes"/>
    <s v="122"/>
    <s v="Redes viarias, ferroviarias y terrenos asociados"/>
    <x v="1"/>
    <x v="1"/>
    <n v="3"/>
    <x v="0"/>
    <n v="6.7698902970450003"/>
    <x v="1"/>
  </r>
  <r>
    <s v="1"/>
    <x v="1"/>
    <s v="12"/>
    <s v="Zonas industriales, comerciales y de transportes"/>
    <s v="122"/>
    <s v="Redes viarias, ferroviarias y terrenos asociados"/>
    <x v="2"/>
    <x v="2"/>
    <n v="1"/>
    <x v="0"/>
    <n v="0.54688875135100001"/>
    <x v="1"/>
  </r>
  <r>
    <s v="1"/>
    <x v="1"/>
    <s v="12"/>
    <s v="Zonas industriales, comerciales y de transportes"/>
    <s v="122"/>
    <s v="Redes viarias, ferroviarias y terrenos asociados"/>
    <x v="3"/>
    <x v="3"/>
    <n v="1"/>
    <x v="0"/>
    <n v="35.7021596980426"/>
    <x v="1"/>
  </r>
  <r>
    <s v="1"/>
    <x v="1"/>
    <s v="12"/>
    <s v="Zonas industriales, comerciales y de transportes"/>
    <s v="122"/>
    <s v="Redes viarias, ferroviarias y terrenos asociados"/>
    <x v="24"/>
    <x v="24"/>
    <n v="1"/>
    <x v="0"/>
    <n v="31.457749956704465"/>
    <x v="1"/>
  </r>
  <r>
    <s v="1"/>
    <x v="1"/>
    <s v="12"/>
    <s v="Zonas industriales, comerciales y de transportes"/>
    <s v="122"/>
    <s v="Redes viarias, ferroviarias y terrenos asociados"/>
    <x v="24"/>
    <x v="24"/>
    <n v="2"/>
    <x v="0"/>
    <n v="0.72951966872999996"/>
    <x v="1"/>
  </r>
  <r>
    <s v="1"/>
    <x v="1"/>
    <s v="12"/>
    <s v="Zonas industriales, comerciales y de transportes"/>
    <s v="122"/>
    <s v="Redes viarias, ferroviarias y terrenos asociados"/>
    <x v="24"/>
    <x v="24"/>
    <n v="3"/>
    <x v="0"/>
    <n v="8.7969189433699992E-3"/>
    <x v="1"/>
  </r>
  <r>
    <s v="1"/>
    <x v="1"/>
    <s v="12"/>
    <s v="Zonas industriales, comerciales y de transportes"/>
    <s v="122"/>
    <s v="Redes viarias, ferroviarias y terrenos asociados"/>
    <x v="26"/>
    <x v="26"/>
    <n v="1"/>
    <x v="0"/>
    <n v="24.39360736884322"/>
    <x v="1"/>
  </r>
  <r>
    <s v="1"/>
    <x v="1"/>
    <s v="12"/>
    <s v="Zonas industriales, comerciales y de transportes"/>
    <s v="122"/>
    <s v="Redes viarias, ferroviarias y terrenos asociados"/>
    <x v="26"/>
    <x v="26"/>
    <n v="2"/>
    <x v="0"/>
    <n v="0.19904681859910001"/>
    <x v="1"/>
  </r>
  <r>
    <s v="1"/>
    <x v="1"/>
    <s v="12"/>
    <s v="Zonas industriales, comerciales y de transportes"/>
    <s v="122"/>
    <s v="Redes viarias, ferroviarias y terrenos asociados"/>
    <x v="26"/>
    <x v="26"/>
    <n v="3"/>
    <x v="0"/>
    <n v="18.7049350747"/>
    <x v="1"/>
  </r>
  <r>
    <s v="1"/>
    <x v="1"/>
    <s v="12"/>
    <s v="Zonas industriales, comerciales y de transportes"/>
    <s v="122"/>
    <s v="Redes viarias, ferroviarias y terrenos asociados"/>
    <x v="27"/>
    <x v="27"/>
    <n v="1"/>
    <x v="0"/>
    <n v="295.81097756271561"/>
    <x v="1"/>
  </r>
  <r>
    <s v="1"/>
    <x v="1"/>
    <s v="12"/>
    <s v="Zonas industriales, comerciales y de transportes"/>
    <s v="122"/>
    <s v="Redes viarias, ferroviarias y terrenos asociados"/>
    <x v="27"/>
    <x v="27"/>
    <n v="2"/>
    <x v="0"/>
    <n v="4.2056020653168991E-2"/>
    <x v="1"/>
  </r>
  <r>
    <s v="1"/>
    <x v="1"/>
    <s v="12"/>
    <s v="Zonas industriales, comerciales y de transportes"/>
    <s v="122"/>
    <s v="Redes viarias, ferroviarias y terrenos asociados"/>
    <x v="27"/>
    <x v="27"/>
    <n v="3"/>
    <x v="0"/>
    <n v="370.31777677657999"/>
    <x v="1"/>
  </r>
  <r>
    <s v="1"/>
    <x v="1"/>
    <s v="12"/>
    <s v="Zonas industriales, comerciales y de transportes"/>
    <s v="122"/>
    <s v="Redes viarias, ferroviarias y terrenos asociados"/>
    <x v="4"/>
    <x v="4"/>
    <n v="1"/>
    <x v="0"/>
    <n v="11.382085902513694"/>
    <x v="1"/>
  </r>
  <r>
    <s v="1"/>
    <x v="1"/>
    <s v="12"/>
    <s v="Zonas industriales, comerciales y de transportes"/>
    <s v="122"/>
    <s v="Redes viarias, ferroviarias y terrenos asociados"/>
    <x v="4"/>
    <x v="4"/>
    <n v="2"/>
    <x v="0"/>
    <n v="69.472676146979012"/>
    <x v="1"/>
  </r>
  <r>
    <s v="1"/>
    <x v="1"/>
    <s v="12"/>
    <s v="Zonas industriales, comerciales y de transportes"/>
    <s v="122"/>
    <s v="Redes viarias, ferroviarias y terrenos asociados"/>
    <x v="4"/>
    <x v="4"/>
    <n v="3"/>
    <x v="0"/>
    <n v="20.439775573758602"/>
    <x v="1"/>
  </r>
  <r>
    <s v="1"/>
    <x v="1"/>
    <s v="12"/>
    <s v="Zonas industriales, comerciales y de transportes"/>
    <s v="122"/>
    <s v="Redes viarias, ferroviarias y terrenos asociados"/>
    <x v="28"/>
    <x v="28"/>
    <n v="1"/>
    <x v="0"/>
    <n v="0.84181067490399997"/>
    <x v="1"/>
  </r>
  <r>
    <s v="1"/>
    <x v="1"/>
    <s v="12"/>
    <s v="Zonas industriales, comerciales y de transportes"/>
    <s v="122"/>
    <s v="Redes viarias, ferroviarias y terrenos asociados"/>
    <x v="28"/>
    <x v="28"/>
    <n v="2"/>
    <x v="0"/>
    <n v="10.506099636437071"/>
    <x v="1"/>
  </r>
  <r>
    <s v="1"/>
    <x v="1"/>
    <s v="12"/>
    <s v="Zonas industriales, comerciales y de transportes"/>
    <s v="122"/>
    <s v="Redes viarias, ferroviarias y terrenos asociados"/>
    <x v="29"/>
    <x v="29"/>
    <n v="1"/>
    <x v="0"/>
    <n v="97.16940380877125"/>
    <x v="1"/>
  </r>
  <r>
    <s v="1"/>
    <x v="1"/>
    <s v="12"/>
    <s v="Zonas industriales, comerciales y de transportes"/>
    <s v="122"/>
    <s v="Redes viarias, ferroviarias y terrenos asociados"/>
    <x v="29"/>
    <x v="29"/>
    <n v="2"/>
    <x v="0"/>
    <n v="15.48130280885459"/>
    <x v="1"/>
  </r>
  <r>
    <s v="1"/>
    <x v="1"/>
    <s v="12"/>
    <s v="Zonas industriales, comerciales y de transportes"/>
    <s v="122"/>
    <s v="Redes viarias, ferroviarias y terrenos asociados"/>
    <x v="29"/>
    <x v="29"/>
    <n v="3"/>
    <x v="0"/>
    <n v="0.23597199215800002"/>
    <x v="1"/>
  </r>
  <r>
    <s v="1"/>
    <x v="1"/>
    <s v="12"/>
    <s v="Zonas industriales, comerciales y de transportes"/>
    <s v="122"/>
    <s v="Redes viarias, ferroviarias y terrenos asociados"/>
    <x v="5"/>
    <x v="5"/>
    <n v="1"/>
    <x v="0"/>
    <n v="35.956023047579961"/>
    <x v="1"/>
  </r>
  <r>
    <s v="1"/>
    <x v="1"/>
    <s v="12"/>
    <s v="Zonas industriales, comerciales y de transportes"/>
    <s v="122"/>
    <s v="Redes viarias, ferroviarias y terrenos asociados"/>
    <x v="5"/>
    <x v="5"/>
    <n v="3"/>
    <x v="0"/>
    <n v="57.291389491830444"/>
    <x v="1"/>
  </r>
  <r>
    <s v="1"/>
    <x v="1"/>
    <s v="12"/>
    <s v="Zonas industriales, comerciales y de transportes"/>
    <s v="122"/>
    <s v="Redes viarias, ferroviarias y terrenos asociados"/>
    <x v="6"/>
    <x v="6"/>
    <n v="1"/>
    <x v="0"/>
    <n v="0.80949272546700002"/>
    <x v="1"/>
  </r>
  <r>
    <s v="1"/>
    <x v="1"/>
    <s v="12"/>
    <s v="Zonas industriales, comerciales y de transportes"/>
    <s v="122"/>
    <s v="Redes viarias, ferroviarias y terrenos asociados"/>
    <x v="6"/>
    <x v="6"/>
    <n v="2"/>
    <x v="0"/>
    <n v="31.681179499852998"/>
    <x v="1"/>
  </r>
  <r>
    <s v="1"/>
    <x v="1"/>
    <s v="12"/>
    <s v="Zonas industriales, comerciales y de transportes"/>
    <s v="122"/>
    <s v="Redes viarias, ferroviarias y terrenos asociados"/>
    <x v="6"/>
    <x v="6"/>
    <n v="3"/>
    <x v="0"/>
    <n v="32.251077513860004"/>
    <x v="1"/>
  </r>
  <r>
    <s v="1"/>
    <x v="1"/>
    <s v="12"/>
    <s v="Zonas industriales, comerciales y de transportes"/>
    <s v="122"/>
    <s v="Redes viarias, ferroviarias y terrenos asociados"/>
    <x v="7"/>
    <x v="7"/>
    <n v="2"/>
    <x v="0"/>
    <n v="3.64022764004"/>
    <x v="1"/>
  </r>
  <r>
    <s v="1"/>
    <x v="1"/>
    <s v="12"/>
    <s v="Zonas industriales, comerciales y de transportes"/>
    <s v="122"/>
    <s v="Redes viarias, ferroviarias y terrenos asociados"/>
    <x v="8"/>
    <x v="8"/>
    <n v="1"/>
    <x v="0"/>
    <n v="132.38084666361334"/>
    <x v="1"/>
  </r>
  <r>
    <s v="1"/>
    <x v="1"/>
    <s v="12"/>
    <s v="Zonas industriales, comerciales y de transportes"/>
    <s v="122"/>
    <s v="Redes viarias, ferroviarias y terrenos asociados"/>
    <x v="8"/>
    <x v="8"/>
    <n v="3"/>
    <x v="0"/>
    <n v="178.10990553853401"/>
    <x v="1"/>
  </r>
  <r>
    <s v="1"/>
    <x v="1"/>
    <s v="12"/>
    <s v="Zonas industriales, comerciales y de transportes"/>
    <s v="122"/>
    <s v="Redes viarias, ferroviarias y terrenos asociados"/>
    <x v="9"/>
    <x v="9"/>
    <n v="2"/>
    <x v="0"/>
    <n v="0.53911675514699997"/>
    <x v="1"/>
  </r>
  <r>
    <s v="1"/>
    <x v="1"/>
    <s v="12"/>
    <s v="Zonas industriales, comerciales y de transportes"/>
    <s v="122"/>
    <s v="Redes viarias, ferroviarias y terrenos asociados"/>
    <x v="9"/>
    <x v="9"/>
    <n v="3"/>
    <x v="0"/>
    <n v="1.94941703298"/>
    <x v="1"/>
  </r>
  <r>
    <s v="1"/>
    <x v="1"/>
    <s v="12"/>
    <s v="Zonas industriales, comerciales y de transportes"/>
    <s v="122"/>
    <s v="Redes viarias, ferroviarias y terrenos asociados"/>
    <x v="12"/>
    <x v="12"/>
    <n v="1"/>
    <x v="0"/>
    <n v="11.830734363199999"/>
    <x v="1"/>
  </r>
  <r>
    <s v="1"/>
    <x v="1"/>
    <s v="12"/>
    <s v="Zonas industriales, comerciales y de transportes"/>
    <s v="122"/>
    <s v="Redes viarias, ferroviarias y terrenos asociados"/>
    <x v="12"/>
    <x v="12"/>
    <n v="3"/>
    <x v="0"/>
    <n v="33.1866559268"/>
    <x v="1"/>
  </r>
  <r>
    <s v="1"/>
    <x v="1"/>
    <s v="12"/>
    <s v="Zonas industriales, comerciales y de transportes"/>
    <s v="122"/>
    <s v="Redes viarias, ferroviarias y terrenos asociados"/>
    <x v="13"/>
    <x v="13"/>
    <n v="2"/>
    <x v="1"/>
    <n v="1.7767196975800001E-5"/>
    <x v="1"/>
  </r>
  <r>
    <s v="1"/>
    <x v="1"/>
    <s v="12"/>
    <s v="Zonas industriales, comerciales y de transportes"/>
    <s v="123"/>
    <s v="Zonas portuarias"/>
    <x v="23"/>
    <x v="23"/>
    <n v="0"/>
    <x v="0"/>
    <n v="9150.6791288997283"/>
    <x v="1"/>
  </r>
  <r>
    <s v="1"/>
    <x v="1"/>
    <s v="12"/>
    <s v="Zonas industriales, comerciales y de transportes"/>
    <s v="123"/>
    <s v="Zonas portuarias"/>
    <x v="0"/>
    <x v="0"/>
    <n v="1"/>
    <x v="0"/>
    <n v="2.7067328823299999"/>
    <x v="1"/>
  </r>
  <r>
    <s v="1"/>
    <x v="1"/>
    <s v="12"/>
    <s v="Zonas industriales, comerciales y de transportes"/>
    <s v="123"/>
    <s v="Zonas portuarias"/>
    <x v="0"/>
    <x v="0"/>
    <n v="3"/>
    <x v="0"/>
    <n v="21.105370550899998"/>
    <x v="1"/>
  </r>
  <r>
    <s v="1"/>
    <x v="1"/>
    <s v="12"/>
    <s v="Zonas industriales, comerciales y de transportes"/>
    <s v="123"/>
    <s v="Zonas portuarias"/>
    <x v="1"/>
    <x v="1"/>
    <n v="3"/>
    <x v="0"/>
    <n v="9.6118076811100003E-2"/>
    <x v="1"/>
  </r>
  <r>
    <s v="1"/>
    <x v="1"/>
    <s v="12"/>
    <s v="Zonas industriales, comerciales y de transportes"/>
    <s v="123"/>
    <s v="Zonas portuarias"/>
    <x v="3"/>
    <x v="3"/>
    <n v="1"/>
    <x v="0"/>
    <n v="2.8698495347349504"/>
    <x v="1"/>
  </r>
  <r>
    <s v="1"/>
    <x v="1"/>
    <s v="12"/>
    <s v="Zonas industriales, comerciales y de transportes"/>
    <s v="123"/>
    <s v="Zonas portuarias"/>
    <x v="3"/>
    <x v="3"/>
    <n v="2"/>
    <x v="0"/>
    <n v="6.6255559580300005"/>
    <x v="1"/>
  </r>
  <r>
    <s v="1"/>
    <x v="1"/>
    <s v="12"/>
    <s v="Zonas industriales, comerciales y de transportes"/>
    <s v="123"/>
    <s v="Zonas portuarias"/>
    <x v="3"/>
    <x v="3"/>
    <n v="2"/>
    <x v="1"/>
    <n v="0.14491895986699999"/>
    <x v="1"/>
  </r>
  <r>
    <s v="1"/>
    <x v="1"/>
    <s v="12"/>
    <s v="Zonas industriales, comerciales y de transportes"/>
    <s v="123"/>
    <s v="Zonas portuarias"/>
    <x v="3"/>
    <x v="3"/>
    <n v="3"/>
    <x v="0"/>
    <n v="6.07816989056E-2"/>
    <x v="1"/>
  </r>
  <r>
    <s v="1"/>
    <x v="1"/>
    <s v="12"/>
    <s v="Zonas industriales, comerciales y de transportes"/>
    <s v="123"/>
    <s v="Zonas portuarias"/>
    <x v="3"/>
    <x v="3"/>
    <n v="3"/>
    <x v="1"/>
    <n v="5.2772967072699996E-2"/>
    <x v="1"/>
  </r>
  <r>
    <s v="1"/>
    <x v="1"/>
    <s v="12"/>
    <s v="Zonas industriales, comerciales y de transportes"/>
    <s v="123"/>
    <s v="Zonas portuarias"/>
    <x v="5"/>
    <x v="5"/>
    <n v="3"/>
    <x v="0"/>
    <n v="0.29680971011369994"/>
    <x v="1"/>
  </r>
  <r>
    <s v="1"/>
    <x v="1"/>
    <s v="12"/>
    <s v="Zonas industriales, comerciales y de transportes"/>
    <s v="123"/>
    <s v="Zonas portuarias"/>
    <x v="5"/>
    <x v="5"/>
    <n v="3"/>
    <x v="1"/>
    <n v="3.3518098789800002E-3"/>
    <x v="1"/>
  </r>
  <r>
    <s v="1"/>
    <x v="1"/>
    <s v="12"/>
    <s v="Zonas industriales, comerciales y de transportes"/>
    <s v="123"/>
    <s v="Zonas portuarias"/>
    <x v="6"/>
    <x v="6"/>
    <n v="1"/>
    <x v="0"/>
    <n v="0.38847262368400004"/>
    <x v="1"/>
  </r>
  <r>
    <s v="1"/>
    <x v="1"/>
    <s v="12"/>
    <s v="Zonas industriales, comerciales y de transportes"/>
    <s v="123"/>
    <s v="Zonas portuarias"/>
    <x v="6"/>
    <x v="6"/>
    <n v="1"/>
    <x v="1"/>
    <n v="2.47909500110093E-2"/>
    <x v="1"/>
  </r>
  <r>
    <s v="1"/>
    <x v="1"/>
    <s v="12"/>
    <s v="Zonas industriales, comerciales y de transportes"/>
    <s v="123"/>
    <s v="Zonas portuarias"/>
    <x v="6"/>
    <x v="6"/>
    <n v="2"/>
    <x v="0"/>
    <n v="0.25607574647600001"/>
    <x v="1"/>
  </r>
  <r>
    <s v="1"/>
    <x v="1"/>
    <s v="12"/>
    <s v="Zonas industriales, comerciales y de transportes"/>
    <s v="123"/>
    <s v="Zonas portuarias"/>
    <x v="6"/>
    <x v="6"/>
    <n v="2"/>
    <x v="1"/>
    <n v="0.217896829502637"/>
    <x v="1"/>
  </r>
  <r>
    <s v="1"/>
    <x v="1"/>
    <s v="12"/>
    <s v="Zonas industriales, comerciales y de transportes"/>
    <s v="123"/>
    <s v="Zonas portuarias"/>
    <x v="6"/>
    <x v="6"/>
    <n v="3"/>
    <x v="0"/>
    <n v="31.610792847332998"/>
    <x v="1"/>
  </r>
  <r>
    <s v="1"/>
    <x v="1"/>
    <s v="12"/>
    <s v="Zonas industriales, comerciales y de transportes"/>
    <s v="123"/>
    <s v="Zonas portuarias"/>
    <x v="6"/>
    <x v="6"/>
    <n v="3"/>
    <x v="1"/>
    <n v="0.21032439807802"/>
    <x v="1"/>
  </r>
  <r>
    <s v="1"/>
    <x v="1"/>
    <s v="12"/>
    <s v="Zonas industriales, comerciales y de transportes"/>
    <s v="123"/>
    <s v="Zonas portuarias"/>
    <x v="7"/>
    <x v="7"/>
    <n v="1"/>
    <x v="1"/>
    <n v="9.1205979530300005E-2"/>
    <x v="1"/>
  </r>
  <r>
    <s v="1"/>
    <x v="1"/>
    <s v="12"/>
    <s v="Zonas industriales, comerciales y de transportes"/>
    <s v="123"/>
    <s v="Zonas portuarias"/>
    <x v="7"/>
    <x v="7"/>
    <n v="3"/>
    <x v="0"/>
    <n v="7.3176761522400007"/>
    <x v="1"/>
  </r>
  <r>
    <s v="1"/>
    <x v="1"/>
    <s v="12"/>
    <s v="Zonas industriales, comerciales y de transportes"/>
    <s v="123"/>
    <s v="Zonas portuarias"/>
    <x v="7"/>
    <x v="7"/>
    <n v="3"/>
    <x v="1"/>
    <n v="5.2279063977500005E-2"/>
    <x v="1"/>
  </r>
  <r>
    <s v="1"/>
    <x v="1"/>
    <s v="12"/>
    <s v="Zonas industriales, comerciales y de transportes"/>
    <s v="123"/>
    <s v="Zonas portuarias"/>
    <x v="8"/>
    <x v="8"/>
    <n v="3"/>
    <x v="0"/>
    <n v="0.57870291602099999"/>
    <x v="1"/>
  </r>
  <r>
    <s v="1"/>
    <x v="1"/>
    <s v="12"/>
    <s v="Zonas industriales, comerciales y de transportes"/>
    <s v="123"/>
    <s v="Zonas portuarias"/>
    <x v="9"/>
    <x v="9"/>
    <n v="1"/>
    <x v="0"/>
    <n v="4.0515690202341172"/>
    <x v="1"/>
  </r>
  <r>
    <s v="1"/>
    <x v="1"/>
    <s v="12"/>
    <s v="Zonas industriales, comerciales y de transportes"/>
    <s v="123"/>
    <s v="Zonas portuarias"/>
    <x v="9"/>
    <x v="9"/>
    <n v="1"/>
    <x v="1"/>
    <n v="15.54387695621713"/>
    <x v="1"/>
  </r>
  <r>
    <s v="1"/>
    <x v="1"/>
    <s v="12"/>
    <s v="Zonas industriales, comerciales y de transportes"/>
    <s v="123"/>
    <s v="Zonas portuarias"/>
    <x v="9"/>
    <x v="9"/>
    <n v="3"/>
    <x v="0"/>
    <n v="27.101118536399998"/>
    <x v="1"/>
  </r>
  <r>
    <s v="1"/>
    <x v="1"/>
    <s v="12"/>
    <s v="Zonas industriales, comerciales y de transportes"/>
    <s v="123"/>
    <s v="Zonas portuarias"/>
    <x v="9"/>
    <x v="9"/>
    <n v="3"/>
    <x v="1"/>
    <n v="22.572017065628884"/>
    <x v="1"/>
  </r>
  <r>
    <s v="1"/>
    <x v="1"/>
    <s v="12"/>
    <s v="Zonas industriales, comerciales y de transportes"/>
    <s v="123"/>
    <s v="Zonas portuarias"/>
    <x v="12"/>
    <x v="12"/>
    <n v="1"/>
    <x v="0"/>
    <n v="8.9018128712299994E-4"/>
    <x v="1"/>
  </r>
  <r>
    <s v="1"/>
    <x v="1"/>
    <s v="12"/>
    <s v="Zonas industriales, comerciales y de transportes"/>
    <s v="123"/>
    <s v="Zonas portuarias"/>
    <x v="12"/>
    <x v="12"/>
    <n v="3"/>
    <x v="0"/>
    <n v="3.8366716675100001"/>
    <x v="1"/>
  </r>
  <r>
    <s v="1"/>
    <x v="1"/>
    <s v="12"/>
    <s v="Zonas industriales, comerciales y de transportes"/>
    <s v="123"/>
    <s v="Zonas portuarias"/>
    <x v="13"/>
    <x v="13"/>
    <n v="1"/>
    <x v="0"/>
    <n v="8.2031352657363499"/>
    <x v="1"/>
  </r>
  <r>
    <s v="1"/>
    <x v="1"/>
    <s v="12"/>
    <s v="Zonas industriales, comerciales y de transportes"/>
    <s v="123"/>
    <s v="Zonas portuarias"/>
    <x v="13"/>
    <x v="13"/>
    <n v="1"/>
    <x v="1"/>
    <n v="2.8581234508111"/>
    <x v="1"/>
  </r>
  <r>
    <s v="1"/>
    <x v="1"/>
    <s v="12"/>
    <s v="Zonas industriales, comerciales y de transportes"/>
    <s v="123"/>
    <s v="Zonas portuarias"/>
    <x v="13"/>
    <x v="13"/>
    <n v="2"/>
    <x v="1"/>
    <n v="1.5687109321601"/>
    <x v="1"/>
  </r>
  <r>
    <s v="1"/>
    <x v="1"/>
    <s v="12"/>
    <s v="Zonas industriales, comerciales y de transportes"/>
    <s v="123"/>
    <s v="Zonas portuarias"/>
    <x v="19"/>
    <x v="19"/>
    <n v="3"/>
    <x v="1"/>
    <n v="6.0062223819927998E-2"/>
    <x v="1"/>
  </r>
  <r>
    <s v="1"/>
    <x v="1"/>
    <s v="12"/>
    <s v="Zonas industriales, comerciales y de transportes"/>
    <s v="124"/>
    <s v="Zonas aeroportuarias"/>
    <x v="23"/>
    <x v="23"/>
    <n v="0"/>
    <x v="0"/>
    <n v="21853.061444131403"/>
    <x v="1"/>
  </r>
  <r>
    <s v="1"/>
    <x v="1"/>
    <s v="12"/>
    <s v="Zonas industriales, comerciales y de transportes"/>
    <s v="124"/>
    <s v="Zonas aeroportuarias"/>
    <x v="0"/>
    <x v="0"/>
    <n v="2"/>
    <x v="0"/>
    <n v="0.298454614093"/>
    <x v="1"/>
  </r>
  <r>
    <s v="1"/>
    <x v="1"/>
    <s v="12"/>
    <s v="Zonas industriales, comerciales y de transportes"/>
    <s v="124"/>
    <s v="Zonas aeroportuarias"/>
    <x v="3"/>
    <x v="3"/>
    <n v="2"/>
    <x v="0"/>
    <n v="4.1602060313000004"/>
    <x v="1"/>
  </r>
  <r>
    <s v="1"/>
    <x v="1"/>
    <s v="12"/>
    <s v="Zonas industriales, comerciales y de transportes"/>
    <s v="124"/>
    <s v="Zonas aeroportuarias"/>
    <x v="3"/>
    <x v="3"/>
    <n v="3"/>
    <x v="0"/>
    <n v="0.172783367035"/>
    <x v="1"/>
  </r>
  <r>
    <s v="1"/>
    <x v="1"/>
    <s v="12"/>
    <s v="Zonas industriales, comerciales y de transportes"/>
    <s v="124"/>
    <s v="Zonas aeroportuarias"/>
    <x v="27"/>
    <x v="27"/>
    <n v="1"/>
    <x v="0"/>
    <n v="36.815424575100003"/>
    <x v="1"/>
  </r>
  <r>
    <s v="1"/>
    <x v="1"/>
    <s v="12"/>
    <s v="Zonas industriales, comerciales y de transportes"/>
    <s v="124"/>
    <s v="Zonas aeroportuarias"/>
    <x v="27"/>
    <x v="27"/>
    <n v="3"/>
    <x v="0"/>
    <n v="74.849421898499997"/>
    <x v="1"/>
  </r>
  <r>
    <s v="1"/>
    <x v="1"/>
    <s v="12"/>
    <s v="Zonas industriales, comerciales y de transportes"/>
    <s v="124"/>
    <s v="Zonas aeroportuarias"/>
    <x v="28"/>
    <x v="28"/>
    <n v="2"/>
    <x v="0"/>
    <n v="5.0171467193400003"/>
    <x v="1"/>
  </r>
  <r>
    <s v="1"/>
    <x v="1"/>
    <s v="12"/>
    <s v="Zonas industriales, comerciales y de transportes"/>
    <s v="124"/>
    <s v="Zonas aeroportuarias"/>
    <x v="28"/>
    <x v="28"/>
    <n v="3"/>
    <x v="0"/>
    <n v="50.223092583002"/>
    <x v="1"/>
  </r>
  <r>
    <s v="1"/>
    <x v="1"/>
    <s v="12"/>
    <s v="Zonas industriales, comerciales y de transportes"/>
    <s v="124"/>
    <s v="Zonas aeroportuarias"/>
    <x v="5"/>
    <x v="5"/>
    <n v="3"/>
    <x v="0"/>
    <n v="4.46277847022"/>
    <x v="1"/>
  </r>
  <r>
    <s v="1"/>
    <x v="1"/>
    <s v="12"/>
    <s v="Zonas industriales, comerciales y de transportes"/>
    <s v="124"/>
    <s v="Zonas aeroportuarias"/>
    <x v="7"/>
    <x v="7"/>
    <n v="3"/>
    <x v="0"/>
    <n v="2.5632796868000001"/>
    <x v="1"/>
  </r>
  <r>
    <s v="1"/>
    <x v="1"/>
    <s v="12"/>
    <s v="Zonas industriales, comerciales y de transportes"/>
    <s v="124"/>
    <s v="Zonas aeroportuarias"/>
    <x v="8"/>
    <x v="8"/>
    <n v="1"/>
    <x v="0"/>
    <n v="2.3271344237199996"/>
    <x v="1"/>
  </r>
  <r>
    <s v="1"/>
    <x v="1"/>
    <s v="12"/>
    <s v="Zonas industriales, comerciales y de transportes"/>
    <s v="124"/>
    <s v="Zonas aeroportuarias"/>
    <x v="9"/>
    <x v="9"/>
    <n v="3"/>
    <x v="0"/>
    <n v="2.36328530201E-2"/>
    <x v="1"/>
  </r>
  <r>
    <s v="1"/>
    <x v="1"/>
    <s v="12"/>
    <s v="Zonas industriales, comerciales y de transportes"/>
    <s v="124"/>
    <s v="Zonas aeroportuarias"/>
    <x v="9"/>
    <x v="9"/>
    <n v="3"/>
    <x v="1"/>
    <n v="4.7801100747700005E-2"/>
    <x v="1"/>
  </r>
  <r>
    <s v="1"/>
    <x v="1"/>
    <s v="12"/>
    <s v="Zonas industriales, comerciales y de transportes"/>
    <s v="124"/>
    <s v="Zonas aeroportuarias"/>
    <x v="12"/>
    <x v="12"/>
    <n v="2"/>
    <x v="0"/>
    <n v="0.27285983894100002"/>
    <x v="1"/>
  </r>
  <r>
    <s v="1"/>
    <x v="1"/>
    <s v="12"/>
    <s v="Zonas industriales, comerciales y de transportes"/>
    <s v="124"/>
    <s v="Zonas aeroportuarias"/>
    <x v="13"/>
    <x v="13"/>
    <n v="1"/>
    <x v="0"/>
    <n v="6.1000683334099998E-2"/>
    <x v="1"/>
  </r>
  <r>
    <s v="1"/>
    <x v="1"/>
    <s v="12"/>
    <s v="Zonas industriales, comerciales y de transportes"/>
    <s v="124"/>
    <s v="Zonas aeroportuarias"/>
    <x v="13"/>
    <x v="13"/>
    <n v="1"/>
    <x v="1"/>
    <n v="3.7297181680399999E-2"/>
    <x v="1"/>
  </r>
  <r>
    <s v="1"/>
    <x v="1"/>
    <s v="13"/>
    <s v="Zonas de extracción minera, vertederos y de construcción"/>
    <s v="131"/>
    <s v="Zonas de extracción minera"/>
    <x v="23"/>
    <x v="23"/>
    <n v="0"/>
    <x v="0"/>
    <n v="75332.748902926061"/>
    <x v="1"/>
  </r>
  <r>
    <s v="1"/>
    <x v="1"/>
    <s v="13"/>
    <s v="Zonas de extracción minera, vertederos y de construcción"/>
    <s v="131"/>
    <s v="Zonas de extracción minera"/>
    <x v="0"/>
    <x v="0"/>
    <n v="1"/>
    <x v="0"/>
    <n v="103.82094835551888"/>
    <x v="1"/>
  </r>
  <r>
    <s v="1"/>
    <x v="1"/>
    <s v="13"/>
    <s v="Zonas de extracción minera, vertederos y de construcción"/>
    <s v="131"/>
    <s v="Zonas de extracción minera"/>
    <x v="0"/>
    <x v="0"/>
    <n v="2"/>
    <x v="0"/>
    <n v="11.1292306238"/>
    <x v="1"/>
  </r>
  <r>
    <s v="1"/>
    <x v="1"/>
    <s v="13"/>
    <s v="Zonas de extracción minera, vertederos y de construcción"/>
    <s v="131"/>
    <s v="Zonas de extracción minera"/>
    <x v="0"/>
    <x v="0"/>
    <n v="3"/>
    <x v="0"/>
    <n v="27.4817088886"/>
    <x v="1"/>
  </r>
  <r>
    <s v="1"/>
    <x v="1"/>
    <s v="13"/>
    <s v="Zonas de extracción minera, vertederos y de construcción"/>
    <s v="131"/>
    <s v="Zonas de extracción minera"/>
    <x v="0"/>
    <x v="0"/>
    <n v="3"/>
    <x v="1"/>
    <n v="5.7154314031600002"/>
    <x v="1"/>
  </r>
  <r>
    <s v="1"/>
    <x v="1"/>
    <s v="13"/>
    <s v="Zonas de extracción minera, vertederos y de construcción"/>
    <s v="131"/>
    <s v="Zonas de extracción minera"/>
    <x v="1"/>
    <x v="1"/>
    <n v="1"/>
    <x v="0"/>
    <n v="84.166701956299988"/>
    <x v="1"/>
  </r>
  <r>
    <s v="1"/>
    <x v="1"/>
    <s v="13"/>
    <s v="Zonas de extracción minera, vertederos y de construcción"/>
    <s v="131"/>
    <s v="Zonas de extracción minera"/>
    <x v="1"/>
    <x v="1"/>
    <n v="3"/>
    <x v="0"/>
    <n v="94.737743761033613"/>
    <x v="1"/>
  </r>
  <r>
    <s v="1"/>
    <x v="1"/>
    <s v="13"/>
    <s v="Zonas de extracción minera, vertederos y de construcción"/>
    <s v="131"/>
    <s v="Zonas de extracción minera"/>
    <x v="2"/>
    <x v="2"/>
    <n v="1"/>
    <x v="0"/>
    <n v="0.113699925444"/>
    <x v="1"/>
  </r>
  <r>
    <s v="1"/>
    <x v="1"/>
    <s v="13"/>
    <s v="Zonas de extracción minera, vertederos y de construcción"/>
    <s v="131"/>
    <s v="Zonas de extracción minera"/>
    <x v="3"/>
    <x v="3"/>
    <n v="1"/>
    <x v="0"/>
    <n v="3.2295928459659633"/>
    <x v="1"/>
  </r>
  <r>
    <s v="1"/>
    <x v="1"/>
    <s v="13"/>
    <s v="Zonas de extracción minera, vertederos y de construcción"/>
    <s v="131"/>
    <s v="Zonas de extracción minera"/>
    <x v="3"/>
    <x v="3"/>
    <n v="3"/>
    <x v="0"/>
    <n v="0.133975272422"/>
    <x v="1"/>
  </r>
  <r>
    <s v="1"/>
    <x v="1"/>
    <s v="13"/>
    <s v="Zonas de extracción minera, vertederos y de construcción"/>
    <s v="131"/>
    <s v="Zonas de extracción minera"/>
    <x v="24"/>
    <x v="24"/>
    <n v="1"/>
    <x v="0"/>
    <n v="26.076109591097001"/>
    <x v="1"/>
  </r>
  <r>
    <s v="1"/>
    <x v="1"/>
    <s v="13"/>
    <s v="Zonas de extracción minera, vertederos y de construcción"/>
    <s v="131"/>
    <s v="Zonas de extracción minera"/>
    <x v="25"/>
    <x v="25"/>
    <n v="1"/>
    <x v="0"/>
    <n v="2.1754696519100001E-5"/>
    <x v="1"/>
  </r>
  <r>
    <s v="1"/>
    <x v="1"/>
    <s v="13"/>
    <s v="Zonas de extracción minera, vertederos y de construcción"/>
    <s v="131"/>
    <s v="Zonas de extracción minera"/>
    <x v="25"/>
    <x v="25"/>
    <n v="3"/>
    <x v="0"/>
    <n v="0.25064106908683997"/>
    <x v="1"/>
  </r>
  <r>
    <s v="1"/>
    <x v="1"/>
    <s v="13"/>
    <s v="Zonas de extracción minera, vertederos y de construcción"/>
    <s v="131"/>
    <s v="Zonas de extracción minera"/>
    <x v="26"/>
    <x v="26"/>
    <n v="1"/>
    <x v="0"/>
    <n v="38.435134382896656"/>
    <x v="1"/>
  </r>
  <r>
    <s v="1"/>
    <x v="1"/>
    <s v="13"/>
    <s v="Zonas de extracción minera, vertederos y de construcción"/>
    <s v="131"/>
    <s v="Zonas de extracción minera"/>
    <x v="26"/>
    <x v="26"/>
    <n v="2"/>
    <x v="0"/>
    <n v="554.15218920614302"/>
    <x v="1"/>
  </r>
  <r>
    <s v="1"/>
    <x v="1"/>
    <s v="13"/>
    <s v="Zonas de extracción minera, vertederos y de construcción"/>
    <s v="131"/>
    <s v="Zonas de extracción minera"/>
    <x v="26"/>
    <x v="26"/>
    <n v="3"/>
    <x v="0"/>
    <n v="198.38321975662012"/>
    <x v="1"/>
  </r>
  <r>
    <s v="1"/>
    <x v="1"/>
    <s v="13"/>
    <s v="Zonas de extracción minera, vertederos y de construcción"/>
    <s v="131"/>
    <s v="Zonas de extracción minera"/>
    <x v="27"/>
    <x v="27"/>
    <n v="1"/>
    <x v="0"/>
    <n v="56.036556382298528"/>
    <x v="1"/>
  </r>
  <r>
    <s v="1"/>
    <x v="1"/>
    <s v="13"/>
    <s v="Zonas de extracción minera, vertederos y de construcción"/>
    <s v="131"/>
    <s v="Zonas de extracción minera"/>
    <x v="27"/>
    <x v="27"/>
    <n v="2"/>
    <x v="0"/>
    <n v="3.34164513093076E-2"/>
    <x v="1"/>
  </r>
  <r>
    <s v="1"/>
    <x v="1"/>
    <s v="13"/>
    <s v="Zonas de extracción minera, vertederos y de construcción"/>
    <s v="131"/>
    <s v="Zonas de extracción minera"/>
    <x v="27"/>
    <x v="27"/>
    <n v="3"/>
    <x v="0"/>
    <n v="872.29961452845737"/>
    <x v="1"/>
  </r>
  <r>
    <s v="1"/>
    <x v="1"/>
    <s v="13"/>
    <s v="Zonas de extracción minera, vertederos y de construcción"/>
    <s v="131"/>
    <s v="Zonas de extracción minera"/>
    <x v="4"/>
    <x v="4"/>
    <n v="1"/>
    <x v="0"/>
    <n v="92.84358865015318"/>
    <x v="1"/>
  </r>
  <r>
    <s v="1"/>
    <x v="1"/>
    <s v="13"/>
    <s v="Zonas de extracción minera, vertederos y de construcción"/>
    <s v="131"/>
    <s v="Zonas de extracción minera"/>
    <x v="4"/>
    <x v="4"/>
    <n v="2"/>
    <x v="0"/>
    <n v="389.65138887095009"/>
    <x v="1"/>
  </r>
  <r>
    <s v="1"/>
    <x v="1"/>
    <s v="13"/>
    <s v="Zonas de extracción minera, vertederos y de construcción"/>
    <s v="131"/>
    <s v="Zonas de extracción minera"/>
    <x v="4"/>
    <x v="4"/>
    <n v="3"/>
    <x v="0"/>
    <n v="1049.8275696653311"/>
    <x v="1"/>
  </r>
  <r>
    <s v="1"/>
    <x v="1"/>
    <s v="13"/>
    <s v="Zonas de extracción minera, vertederos y de construcción"/>
    <s v="131"/>
    <s v="Zonas de extracción minera"/>
    <x v="28"/>
    <x v="28"/>
    <n v="1"/>
    <x v="0"/>
    <n v="58.230522469321997"/>
    <x v="1"/>
  </r>
  <r>
    <s v="1"/>
    <x v="1"/>
    <s v="13"/>
    <s v="Zonas de extracción minera, vertederos y de construcción"/>
    <s v="131"/>
    <s v="Zonas de extracción minera"/>
    <x v="28"/>
    <x v="28"/>
    <n v="2"/>
    <x v="0"/>
    <n v="316.75604924062168"/>
    <x v="1"/>
  </r>
  <r>
    <s v="1"/>
    <x v="1"/>
    <s v="13"/>
    <s v="Zonas de extracción minera, vertederos y de construcción"/>
    <s v="131"/>
    <s v="Zonas de extracción minera"/>
    <x v="28"/>
    <x v="28"/>
    <n v="3"/>
    <x v="0"/>
    <n v="261.20992215629542"/>
    <x v="1"/>
  </r>
  <r>
    <s v="1"/>
    <x v="1"/>
    <s v="13"/>
    <s v="Zonas de extracción minera, vertederos y de construcción"/>
    <s v="131"/>
    <s v="Zonas de extracción minera"/>
    <x v="29"/>
    <x v="29"/>
    <n v="1"/>
    <x v="0"/>
    <n v="120.93848904436481"/>
    <x v="1"/>
  </r>
  <r>
    <s v="1"/>
    <x v="1"/>
    <s v="13"/>
    <s v="Zonas de extracción minera, vertederos y de construcción"/>
    <s v="131"/>
    <s v="Zonas de extracción minera"/>
    <x v="29"/>
    <x v="29"/>
    <n v="2"/>
    <x v="0"/>
    <n v="108.36486180427501"/>
    <x v="1"/>
  </r>
  <r>
    <s v="1"/>
    <x v="1"/>
    <s v="13"/>
    <s v="Zonas de extracción minera, vertederos y de construcción"/>
    <s v="131"/>
    <s v="Zonas de extracción minera"/>
    <x v="29"/>
    <x v="29"/>
    <n v="3"/>
    <x v="0"/>
    <n v="26.578940933589003"/>
    <x v="1"/>
  </r>
  <r>
    <s v="1"/>
    <x v="1"/>
    <s v="13"/>
    <s v="Zonas de extracción minera, vertederos y de construcción"/>
    <s v="131"/>
    <s v="Zonas de extracción minera"/>
    <x v="5"/>
    <x v="5"/>
    <n v="1"/>
    <x v="0"/>
    <n v="163.45214293036841"/>
    <x v="1"/>
  </r>
  <r>
    <s v="1"/>
    <x v="1"/>
    <s v="13"/>
    <s v="Zonas de extracción minera, vertederos y de construcción"/>
    <s v="131"/>
    <s v="Zonas de extracción minera"/>
    <x v="5"/>
    <x v="5"/>
    <n v="3"/>
    <x v="0"/>
    <n v="428.00235019323594"/>
    <x v="1"/>
  </r>
  <r>
    <s v="1"/>
    <x v="1"/>
    <s v="13"/>
    <s v="Zonas de extracción minera, vertederos y de construcción"/>
    <s v="131"/>
    <s v="Zonas de extracción minera"/>
    <x v="6"/>
    <x v="6"/>
    <n v="1"/>
    <x v="0"/>
    <n v="122.52109394850353"/>
    <x v="1"/>
  </r>
  <r>
    <s v="1"/>
    <x v="1"/>
    <s v="13"/>
    <s v="Zonas de extracción minera, vertederos y de construcción"/>
    <s v="131"/>
    <s v="Zonas de extracción minera"/>
    <x v="6"/>
    <x v="6"/>
    <n v="2"/>
    <x v="0"/>
    <n v="92.937598098910783"/>
    <x v="1"/>
  </r>
  <r>
    <s v="1"/>
    <x v="1"/>
    <s v="13"/>
    <s v="Zonas de extracción minera, vertederos y de construcción"/>
    <s v="131"/>
    <s v="Zonas de extracción minera"/>
    <x v="6"/>
    <x v="6"/>
    <n v="3"/>
    <x v="0"/>
    <n v="89.066346551528994"/>
    <x v="1"/>
  </r>
  <r>
    <s v="1"/>
    <x v="1"/>
    <s v="13"/>
    <s v="Zonas de extracción minera, vertederos y de construcción"/>
    <s v="131"/>
    <s v="Zonas de extracción minera"/>
    <x v="7"/>
    <x v="7"/>
    <n v="1"/>
    <x v="0"/>
    <n v="45.989495309999995"/>
    <x v="1"/>
  </r>
  <r>
    <s v="1"/>
    <x v="1"/>
    <s v="13"/>
    <s v="Zonas de extracción minera, vertederos y de construcción"/>
    <s v="131"/>
    <s v="Zonas de extracción minera"/>
    <x v="7"/>
    <x v="7"/>
    <n v="2"/>
    <x v="0"/>
    <n v="38.581628215206798"/>
    <x v="1"/>
  </r>
  <r>
    <s v="1"/>
    <x v="1"/>
    <s v="13"/>
    <s v="Zonas de extracción minera, vertederos y de construcción"/>
    <s v="131"/>
    <s v="Zonas de extracción minera"/>
    <x v="7"/>
    <x v="7"/>
    <n v="3"/>
    <x v="0"/>
    <n v="37.932815796791999"/>
    <x v="1"/>
  </r>
  <r>
    <s v="1"/>
    <x v="1"/>
    <s v="13"/>
    <s v="Zonas de extracción minera, vertederos y de construcción"/>
    <s v="131"/>
    <s v="Zonas de extracción minera"/>
    <x v="8"/>
    <x v="8"/>
    <n v="1"/>
    <x v="0"/>
    <n v="735.42979050976783"/>
    <x v="1"/>
  </r>
  <r>
    <s v="1"/>
    <x v="1"/>
    <s v="13"/>
    <s v="Zonas de extracción minera, vertederos y de construcción"/>
    <s v="131"/>
    <s v="Zonas de extracción minera"/>
    <x v="8"/>
    <x v="8"/>
    <n v="2"/>
    <x v="0"/>
    <n v="5.5294792905900003"/>
    <x v="1"/>
  </r>
  <r>
    <s v="1"/>
    <x v="1"/>
    <s v="13"/>
    <s v="Zonas de extracción minera, vertederos y de construcción"/>
    <s v="131"/>
    <s v="Zonas de extracción minera"/>
    <x v="8"/>
    <x v="8"/>
    <n v="3"/>
    <x v="0"/>
    <n v="754.02662736746561"/>
    <x v="1"/>
  </r>
  <r>
    <s v="1"/>
    <x v="1"/>
    <s v="13"/>
    <s v="Zonas de extracción minera, vertederos y de construcción"/>
    <s v="131"/>
    <s v="Zonas de extracción minera"/>
    <x v="9"/>
    <x v="9"/>
    <n v="1"/>
    <x v="0"/>
    <n v="164.95620538384199"/>
    <x v="1"/>
  </r>
  <r>
    <s v="1"/>
    <x v="1"/>
    <s v="13"/>
    <s v="Zonas de extracción minera, vertederos y de construcción"/>
    <s v="131"/>
    <s v="Zonas de extracción minera"/>
    <x v="9"/>
    <x v="9"/>
    <n v="2"/>
    <x v="0"/>
    <n v="150.62102136562518"/>
    <x v="1"/>
  </r>
  <r>
    <s v="1"/>
    <x v="1"/>
    <s v="13"/>
    <s v="Zonas de extracción minera, vertederos y de construcción"/>
    <s v="131"/>
    <s v="Zonas de extracción minera"/>
    <x v="9"/>
    <x v="9"/>
    <n v="3"/>
    <x v="0"/>
    <n v="26.261372227113"/>
    <x v="1"/>
  </r>
  <r>
    <s v="1"/>
    <x v="1"/>
    <s v="13"/>
    <s v="Zonas de extracción minera, vertederos y de construcción"/>
    <s v="131"/>
    <s v="Zonas de extracción minera"/>
    <x v="10"/>
    <x v="10"/>
    <n v="3"/>
    <x v="0"/>
    <n v="24.263236607500001"/>
    <x v="1"/>
  </r>
  <r>
    <s v="1"/>
    <x v="1"/>
    <s v="13"/>
    <s v="Zonas de extracción minera, vertederos y de construcción"/>
    <s v="131"/>
    <s v="Zonas de extracción minera"/>
    <x v="10"/>
    <x v="10"/>
    <n v="3"/>
    <x v="1"/>
    <n v="0.15915189800499999"/>
    <x v="1"/>
  </r>
  <r>
    <s v="1"/>
    <x v="1"/>
    <s v="13"/>
    <s v="Zonas de extracción minera, vertederos y de construcción"/>
    <s v="131"/>
    <s v="Zonas de extracción minera"/>
    <x v="12"/>
    <x v="12"/>
    <n v="1"/>
    <x v="0"/>
    <n v="27.3105113157531"/>
    <x v="1"/>
  </r>
  <r>
    <s v="1"/>
    <x v="1"/>
    <s v="13"/>
    <s v="Zonas de extracción minera, vertederos y de construcción"/>
    <s v="131"/>
    <s v="Zonas de extracción minera"/>
    <x v="12"/>
    <x v="12"/>
    <n v="2"/>
    <x v="0"/>
    <n v="31.513148070638699"/>
    <x v="1"/>
  </r>
  <r>
    <s v="1"/>
    <x v="1"/>
    <s v="13"/>
    <s v="Zonas de extracción minera, vertederos y de construcción"/>
    <s v="131"/>
    <s v="Zonas de extracción minera"/>
    <x v="12"/>
    <x v="12"/>
    <n v="3"/>
    <x v="0"/>
    <n v="7.7226496291000002"/>
    <x v="1"/>
  </r>
  <r>
    <s v="1"/>
    <x v="1"/>
    <s v="13"/>
    <s v="Zonas de extracción minera, vertederos y de construcción"/>
    <s v="131"/>
    <s v="Zonas de extracción minera"/>
    <x v="13"/>
    <x v="13"/>
    <n v="2"/>
    <x v="1"/>
    <n v="8.190823024039999E-2"/>
    <x v="1"/>
  </r>
  <r>
    <s v="1"/>
    <x v="1"/>
    <s v="13"/>
    <s v="Zonas de extracción minera, vertederos y de construcción"/>
    <s v="132"/>
    <s v="Escombreras y vertederos"/>
    <x v="23"/>
    <x v="23"/>
    <n v="0"/>
    <x v="0"/>
    <n v="11544.739935412224"/>
    <x v="1"/>
  </r>
  <r>
    <s v="1"/>
    <x v="1"/>
    <s v="13"/>
    <s v="Zonas de extracción minera, vertederos y de construcción"/>
    <s v="132"/>
    <s v="Escombreras y vertederos"/>
    <x v="0"/>
    <x v="0"/>
    <n v="1"/>
    <x v="0"/>
    <n v="28.004592694999999"/>
    <x v="1"/>
  </r>
  <r>
    <s v="1"/>
    <x v="1"/>
    <s v="13"/>
    <s v="Zonas de extracción minera, vertederos y de construcción"/>
    <s v="132"/>
    <s v="Escombreras y vertederos"/>
    <x v="24"/>
    <x v="24"/>
    <n v="1"/>
    <x v="0"/>
    <n v="0.21497258868099997"/>
    <x v="1"/>
  </r>
  <r>
    <s v="1"/>
    <x v="1"/>
    <s v="13"/>
    <s v="Zonas de extracción minera, vertederos y de construcción"/>
    <s v="132"/>
    <s v="Escombreras y vertederos"/>
    <x v="25"/>
    <x v="25"/>
    <n v="1"/>
    <x v="0"/>
    <n v="5.2605092999600006E-2"/>
    <x v="1"/>
  </r>
  <r>
    <s v="1"/>
    <x v="1"/>
    <s v="13"/>
    <s v="Zonas de extracción minera, vertederos y de construcción"/>
    <s v="132"/>
    <s v="Escombreras y vertederos"/>
    <x v="26"/>
    <x v="26"/>
    <n v="1"/>
    <x v="0"/>
    <n v="158.68483227101999"/>
    <x v="1"/>
  </r>
  <r>
    <s v="1"/>
    <x v="1"/>
    <s v="13"/>
    <s v="Zonas de extracción minera, vertederos y de construcción"/>
    <s v="132"/>
    <s v="Escombreras y vertederos"/>
    <x v="26"/>
    <x v="26"/>
    <n v="2"/>
    <x v="0"/>
    <n v="70.4668111971"/>
    <x v="1"/>
  </r>
  <r>
    <s v="1"/>
    <x v="1"/>
    <s v="13"/>
    <s v="Zonas de extracción minera, vertederos y de construcción"/>
    <s v="132"/>
    <s v="Escombreras y vertederos"/>
    <x v="26"/>
    <x v="26"/>
    <n v="3"/>
    <x v="0"/>
    <n v="29.556727470800002"/>
    <x v="1"/>
  </r>
  <r>
    <s v="1"/>
    <x v="1"/>
    <s v="13"/>
    <s v="Zonas de extracción minera, vertederos y de construcción"/>
    <s v="132"/>
    <s v="Escombreras y vertederos"/>
    <x v="27"/>
    <x v="27"/>
    <n v="1"/>
    <x v="0"/>
    <n v="53.592121819636397"/>
    <x v="1"/>
  </r>
  <r>
    <s v="1"/>
    <x v="1"/>
    <s v="13"/>
    <s v="Zonas de extracción minera, vertederos y de construcción"/>
    <s v="132"/>
    <s v="Escombreras y vertederos"/>
    <x v="27"/>
    <x v="27"/>
    <n v="2"/>
    <x v="0"/>
    <n v="6.3959008368399996E-3"/>
    <x v="1"/>
  </r>
  <r>
    <s v="1"/>
    <x v="1"/>
    <s v="13"/>
    <s v="Zonas de extracción minera, vertederos y de construcción"/>
    <s v="132"/>
    <s v="Escombreras y vertederos"/>
    <x v="27"/>
    <x v="27"/>
    <n v="3"/>
    <x v="0"/>
    <n v="586.74187527983997"/>
    <x v="1"/>
  </r>
  <r>
    <s v="1"/>
    <x v="1"/>
    <s v="13"/>
    <s v="Zonas de extracción minera, vertederos y de construcción"/>
    <s v="132"/>
    <s v="Escombreras y vertederos"/>
    <x v="4"/>
    <x v="4"/>
    <n v="2"/>
    <x v="0"/>
    <n v="291.956991378"/>
    <x v="1"/>
  </r>
  <r>
    <s v="1"/>
    <x v="1"/>
    <s v="13"/>
    <s v="Zonas de extracción minera, vertederos y de construcción"/>
    <s v="132"/>
    <s v="Escombreras y vertederos"/>
    <x v="4"/>
    <x v="4"/>
    <n v="3"/>
    <x v="0"/>
    <n v="90.260419675993688"/>
    <x v="1"/>
  </r>
  <r>
    <s v="1"/>
    <x v="1"/>
    <s v="13"/>
    <s v="Zonas de extracción minera, vertederos y de construcción"/>
    <s v="132"/>
    <s v="Escombreras y vertederos"/>
    <x v="28"/>
    <x v="28"/>
    <n v="1"/>
    <x v="0"/>
    <n v="9.5922213913310017"/>
    <x v="1"/>
  </r>
  <r>
    <s v="1"/>
    <x v="1"/>
    <s v="13"/>
    <s v="Zonas de extracción minera, vertederos y de construcción"/>
    <s v="132"/>
    <s v="Escombreras y vertederos"/>
    <x v="28"/>
    <x v="28"/>
    <n v="2"/>
    <x v="0"/>
    <n v="5.2777841245859995E-4"/>
    <x v="1"/>
  </r>
  <r>
    <s v="1"/>
    <x v="1"/>
    <s v="13"/>
    <s v="Zonas de extracción minera, vertederos y de construcción"/>
    <s v="132"/>
    <s v="Escombreras y vertederos"/>
    <x v="28"/>
    <x v="28"/>
    <n v="3"/>
    <x v="0"/>
    <n v="25.6637463895112"/>
    <x v="1"/>
  </r>
  <r>
    <s v="1"/>
    <x v="1"/>
    <s v="13"/>
    <s v="Zonas de extracción minera, vertederos y de construcción"/>
    <s v="132"/>
    <s v="Escombreras y vertederos"/>
    <x v="29"/>
    <x v="29"/>
    <n v="2"/>
    <x v="0"/>
    <n v="36.9587111544"/>
    <x v="1"/>
  </r>
  <r>
    <s v="1"/>
    <x v="1"/>
    <s v="13"/>
    <s v="Zonas de extracción minera, vertederos y de construcción"/>
    <s v="132"/>
    <s v="Escombreras y vertederos"/>
    <x v="29"/>
    <x v="29"/>
    <n v="3"/>
    <x v="0"/>
    <n v="25.218674175"/>
    <x v="1"/>
  </r>
  <r>
    <s v="1"/>
    <x v="1"/>
    <s v="13"/>
    <s v="Zonas de extracción minera, vertederos y de construcción"/>
    <s v="132"/>
    <s v="Escombreras y vertederos"/>
    <x v="5"/>
    <x v="5"/>
    <n v="3"/>
    <x v="0"/>
    <n v="84.540073817737991"/>
    <x v="1"/>
  </r>
  <r>
    <s v="1"/>
    <x v="1"/>
    <s v="13"/>
    <s v="Zonas de extracción minera, vertederos y de construcción"/>
    <s v="132"/>
    <s v="Escombreras y vertederos"/>
    <x v="6"/>
    <x v="6"/>
    <n v="2"/>
    <x v="0"/>
    <n v="379.03512676337999"/>
    <x v="1"/>
  </r>
  <r>
    <s v="1"/>
    <x v="1"/>
    <s v="13"/>
    <s v="Zonas de extracción minera, vertederos y de construcción"/>
    <s v="132"/>
    <s v="Escombreras y vertederos"/>
    <x v="6"/>
    <x v="6"/>
    <n v="3"/>
    <x v="0"/>
    <n v="43.81907391"/>
    <x v="1"/>
  </r>
  <r>
    <s v="1"/>
    <x v="1"/>
    <s v="13"/>
    <s v="Zonas de extracción minera, vertederos y de construcción"/>
    <s v="132"/>
    <s v="Escombreras y vertederos"/>
    <x v="7"/>
    <x v="7"/>
    <n v="3"/>
    <x v="0"/>
    <n v="26.881050904999999"/>
    <x v="1"/>
  </r>
  <r>
    <s v="1"/>
    <x v="1"/>
    <s v="13"/>
    <s v="Zonas de extracción minera, vertederos y de construcción"/>
    <s v="132"/>
    <s v="Escombreras y vertederos"/>
    <x v="8"/>
    <x v="8"/>
    <n v="1"/>
    <x v="0"/>
    <n v="41.803230360381306"/>
    <x v="1"/>
  </r>
  <r>
    <s v="1"/>
    <x v="1"/>
    <s v="13"/>
    <s v="Zonas de extracción minera, vertederos y de construcción"/>
    <s v="132"/>
    <s v="Escombreras y vertederos"/>
    <x v="9"/>
    <x v="9"/>
    <n v="1"/>
    <x v="0"/>
    <n v="42.196757726349702"/>
    <x v="1"/>
  </r>
  <r>
    <s v="1"/>
    <x v="1"/>
    <s v="13"/>
    <s v="Zonas de extracción minera, vertederos y de construcción"/>
    <s v="132"/>
    <s v="Escombreras y vertederos"/>
    <x v="9"/>
    <x v="9"/>
    <n v="2"/>
    <x v="0"/>
    <n v="17.696146530099998"/>
    <x v="1"/>
  </r>
  <r>
    <s v="1"/>
    <x v="1"/>
    <s v="13"/>
    <s v="Zonas de extracción minera, vertederos y de construcción"/>
    <s v="132"/>
    <s v="Escombreras y vertederos"/>
    <x v="9"/>
    <x v="9"/>
    <n v="3"/>
    <x v="0"/>
    <n v="0.285549591582"/>
    <x v="1"/>
  </r>
  <r>
    <s v="1"/>
    <x v="1"/>
    <s v="13"/>
    <s v="Zonas de extracción minera, vertederos y de construcción"/>
    <s v="132"/>
    <s v="Escombreras y vertederos"/>
    <x v="12"/>
    <x v="12"/>
    <n v="2"/>
    <x v="0"/>
    <n v="17.543964294600002"/>
    <x v="1"/>
  </r>
  <r>
    <s v="1"/>
    <x v="1"/>
    <s v="13"/>
    <s v="Zonas de extracción minera, vertederos y de construcción"/>
    <s v="133"/>
    <s v="Zonas en construcción"/>
    <x v="23"/>
    <x v="23"/>
    <n v="0"/>
    <x v="0"/>
    <n v="27507.146995461218"/>
    <x v="1"/>
  </r>
  <r>
    <s v="1"/>
    <x v="1"/>
    <s v="13"/>
    <s v="Zonas de extracción minera, vertederos y de construcción"/>
    <s v="133"/>
    <s v="Zonas en construcción"/>
    <x v="24"/>
    <x v="24"/>
    <n v="1"/>
    <x v="0"/>
    <n v="28.567528372211999"/>
    <x v="1"/>
  </r>
  <r>
    <s v="1"/>
    <x v="1"/>
    <s v="13"/>
    <s v="Zonas de extracción minera, vertederos y de construcción"/>
    <s v="133"/>
    <s v="Zonas en construcción"/>
    <x v="26"/>
    <x v="26"/>
    <n v="2"/>
    <x v="0"/>
    <n v="121.71895409219999"/>
    <x v="1"/>
  </r>
  <r>
    <s v="1"/>
    <x v="1"/>
    <s v="13"/>
    <s v="Zonas de extracción minera, vertederos y de construcción"/>
    <s v="133"/>
    <s v="Zonas en construcción"/>
    <x v="26"/>
    <x v="26"/>
    <n v="3"/>
    <x v="0"/>
    <n v="6.0039167504299995E-2"/>
    <x v="1"/>
  </r>
  <r>
    <s v="1"/>
    <x v="1"/>
    <s v="13"/>
    <s v="Zonas de extracción minera, vertederos y de construcción"/>
    <s v="133"/>
    <s v="Zonas en construcción"/>
    <x v="27"/>
    <x v="27"/>
    <n v="1"/>
    <x v="0"/>
    <n v="28.666478288979143"/>
    <x v="1"/>
  </r>
  <r>
    <s v="1"/>
    <x v="1"/>
    <s v="13"/>
    <s v="Zonas de extracción minera, vertederos y de construcción"/>
    <s v="133"/>
    <s v="Zonas en construcción"/>
    <x v="27"/>
    <x v="27"/>
    <n v="2"/>
    <x v="0"/>
    <n v="4.4983994709399998E-3"/>
    <x v="1"/>
  </r>
  <r>
    <s v="1"/>
    <x v="1"/>
    <s v="13"/>
    <s v="Zonas de extracción minera, vertederos y de construcción"/>
    <s v="133"/>
    <s v="Zonas en construcción"/>
    <x v="27"/>
    <x v="27"/>
    <n v="3"/>
    <x v="0"/>
    <n v="10.0072093092675"/>
    <x v="1"/>
  </r>
  <r>
    <s v="1"/>
    <x v="1"/>
    <s v="13"/>
    <s v="Zonas de extracción minera, vertederos y de construcción"/>
    <s v="133"/>
    <s v="Zonas en construcción"/>
    <x v="4"/>
    <x v="4"/>
    <n v="1"/>
    <x v="0"/>
    <n v="0.19742551205499997"/>
    <x v="1"/>
  </r>
  <r>
    <s v="1"/>
    <x v="1"/>
    <s v="13"/>
    <s v="Zonas de extracción minera, vertederos y de construcción"/>
    <s v="133"/>
    <s v="Zonas en construcción"/>
    <x v="4"/>
    <x v="4"/>
    <n v="3"/>
    <x v="0"/>
    <n v="25.045136300397598"/>
    <x v="1"/>
  </r>
  <r>
    <s v="1"/>
    <x v="1"/>
    <s v="13"/>
    <s v="Zonas de extracción minera, vertederos y de construcción"/>
    <s v="133"/>
    <s v="Zonas en construcción"/>
    <x v="28"/>
    <x v="28"/>
    <n v="3"/>
    <x v="0"/>
    <n v="8.7399165262099993E-5"/>
    <x v="1"/>
  </r>
  <r>
    <s v="1"/>
    <x v="1"/>
    <s v="13"/>
    <s v="Zonas de extracción minera, vertederos y de construcción"/>
    <s v="133"/>
    <s v="Zonas en construcción"/>
    <x v="29"/>
    <x v="29"/>
    <n v="1"/>
    <x v="0"/>
    <n v="0.92467087189300001"/>
    <x v="1"/>
  </r>
  <r>
    <s v="1"/>
    <x v="1"/>
    <s v="13"/>
    <s v="Zonas de extracción minera, vertederos y de construcción"/>
    <s v="133"/>
    <s v="Zonas en construcción"/>
    <x v="29"/>
    <x v="29"/>
    <n v="2"/>
    <x v="0"/>
    <n v="8.9467984530400013"/>
    <x v="1"/>
  </r>
  <r>
    <s v="1"/>
    <x v="1"/>
    <s v="13"/>
    <s v="Zonas de extracción minera, vertederos y de construcción"/>
    <s v="133"/>
    <s v="Zonas en construcción"/>
    <x v="5"/>
    <x v="5"/>
    <n v="1"/>
    <x v="0"/>
    <n v="0.870712556074"/>
    <x v="1"/>
  </r>
  <r>
    <s v="1"/>
    <x v="1"/>
    <s v="13"/>
    <s v="Zonas de extracción minera, vertederos y de construcción"/>
    <s v="133"/>
    <s v="Zonas en construcción"/>
    <x v="5"/>
    <x v="5"/>
    <n v="3"/>
    <x v="0"/>
    <n v="0.61655018337480005"/>
    <x v="1"/>
  </r>
  <r>
    <s v="1"/>
    <x v="1"/>
    <s v="13"/>
    <s v="Zonas de extracción minera, vertederos y de construcción"/>
    <s v="133"/>
    <s v="Zonas en construcción"/>
    <x v="6"/>
    <x v="6"/>
    <n v="1"/>
    <x v="0"/>
    <n v="3.5249900210217202"/>
    <x v="1"/>
  </r>
  <r>
    <s v="1"/>
    <x v="1"/>
    <s v="13"/>
    <s v="Zonas de extracción minera, vertederos y de construcción"/>
    <s v="133"/>
    <s v="Zonas en construcción"/>
    <x v="6"/>
    <x v="6"/>
    <n v="2"/>
    <x v="0"/>
    <n v="66.5891088844389"/>
    <x v="1"/>
  </r>
  <r>
    <s v="1"/>
    <x v="1"/>
    <s v="13"/>
    <s v="Zonas de extracción minera, vertederos y de construcción"/>
    <s v="133"/>
    <s v="Zonas en construcción"/>
    <x v="6"/>
    <x v="6"/>
    <n v="3"/>
    <x v="0"/>
    <n v="3.1323458555959798"/>
    <x v="1"/>
  </r>
  <r>
    <s v="1"/>
    <x v="1"/>
    <s v="13"/>
    <s v="Zonas de extracción minera, vertederos y de construcción"/>
    <s v="133"/>
    <s v="Zonas en construcción"/>
    <x v="8"/>
    <x v="8"/>
    <n v="1"/>
    <x v="0"/>
    <n v="42.092826167496511"/>
    <x v="1"/>
  </r>
  <r>
    <s v="1"/>
    <x v="1"/>
    <s v="13"/>
    <s v="Zonas de extracción minera, vertederos y de construcción"/>
    <s v="133"/>
    <s v="Zonas en construcción"/>
    <x v="8"/>
    <x v="8"/>
    <n v="3"/>
    <x v="0"/>
    <n v="53.227368391294391"/>
    <x v="1"/>
  </r>
  <r>
    <s v="1"/>
    <x v="1"/>
    <s v="13"/>
    <s v="Zonas de extracción minera, vertederos y de construcción"/>
    <s v="133"/>
    <s v="Zonas en construcción"/>
    <x v="9"/>
    <x v="9"/>
    <n v="2"/>
    <x v="0"/>
    <n v="3.9771180098600003"/>
    <x v="1"/>
  </r>
  <r>
    <s v="1"/>
    <x v="1"/>
    <s v="13"/>
    <s v="Zonas de extracción minera, vertederos y de construcción"/>
    <s v="133"/>
    <s v="Zonas en construcción"/>
    <x v="9"/>
    <x v="9"/>
    <n v="3"/>
    <x v="0"/>
    <n v="1.4717390498744303"/>
    <x v="1"/>
  </r>
  <r>
    <s v="1"/>
    <x v="1"/>
    <s v="13"/>
    <s v="Zonas de extracción minera, vertederos y de construcción"/>
    <s v="133"/>
    <s v="Zonas en construcción"/>
    <x v="9"/>
    <x v="9"/>
    <n v="3"/>
    <x v="1"/>
    <n v="0.22526047690099998"/>
    <x v="1"/>
  </r>
  <r>
    <s v="1"/>
    <x v="1"/>
    <s v="13"/>
    <s v="Zonas de extracción minera, vertederos y de construcción"/>
    <s v="133"/>
    <s v="Zonas en construcción"/>
    <x v="13"/>
    <x v="13"/>
    <n v="1"/>
    <x v="0"/>
    <n v="1.930181009003"/>
    <x v="1"/>
  </r>
  <r>
    <s v="1"/>
    <x v="1"/>
    <s v="13"/>
    <s v="Zonas de extracción minera, vertederos y de construcción"/>
    <s v="133"/>
    <s v="Zonas en construcción"/>
    <x v="13"/>
    <x v="13"/>
    <n v="1"/>
    <x v="1"/>
    <n v="4.691075372148E-2"/>
    <x v="1"/>
  </r>
  <r>
    <s v="1"/>
    <x v="1"/>
    <s v="13"/>
    <s v="Zonas de extracción minera, vertederos y de construcción"/>
    <s v="133"/>
    <s v="Zonas en construcción"/>
    <x v="13"/>
    <x v="13"/>
    <n v="2"/>
    <x v="0"/>
    <n v="4.8311451118999997E-6"/>
    <x v="1"/>
  </r>
  <r>
    <s v="1"/>
    <x v="1"/>
    <s v="13"/>
    <s v="Zonas de extracción minera, vertederos y de construcción"/>
    <s v="133"/>
    <s v="Zonas en construcción"/>
    <x v="13"/>
    <x v="13"/>
    <n v="2"/>
    <x v="1"/>
    <n v="7.685443296409999E-5"/>
    <x v="1"/>
  </r>
  <r>
    <s v="1"/>
    <x v="1"/>
    <s v="13"/>
    <s v="Zonas de extracción minera, vertederos y de construcción"/>
    <s v="133"/>
    <s v="Zonas en construcción"/>
    <x v="13"/>
    <x v="13"/>
    <n v="3"/>
    <x v="1"/>
    <n v="6.6278556624324692E-2"/>
    <x v="1"/>
  </r>
  <r>
    <s v="1"/>
    <x v="1"/>
    <s v="14"/>
    <s v="Zonas verdes artificiales, no agrícolas"/>
    <s v="141"/>
    <s v="Zonas verdes urbanas"/>
    <x v="23"/>
    <x v="23"/>
    <n v="0"/>
    <x v="0"/>
    <n v="17778.238540676157"/>
    <x v="1"/>
  </r>
  <r>
    <s v="1"/>
    <x v="1"/>
    <s v="14"/>
    <s v="Zonas verdes artificiales, no agrícolas"/>
    <s v="141"/>
    <s v="Zonas verdes urbanas"/>
    <x v="0"/>
    <x v="0"/>
    <n v="1"/>
    <x v="0"/>
    <n v="15.371574519259999"/>
    <x v="1"/>
  </r>
  <r>
    <s v="1"/>
    <x v="1"/>
    <s v="14"/>
    <s v="Zonas verdes artificiales, no agrícolas"/>
    <s v="141"/>
    <s v="Zonas verdes urbanas"/>
    <x v="0"/>
    <x v="0"/>
    <n v="3"/>
    <x v="0"/>
    <n v="47.865901760299998"/>
    <x v="1"/>
  </r>
  <r>
    <s v="1"/>
    <x v="1"/>
    <s v="14"/>
    <s v="Zonas verdes artificiales, no agrícolas"/>
    <s v="141"/>
    <s v="Zonas verdes urbanas"/>
    <x v="3"/>
    <x v="3"/>
    <n v="1"/>
    <x v="0"/>
    <n v="9.0680944187600012"/>
    <x v="1"/>
  </r>
  <r>
    <s v="1"/>
    <x v="1"/>
    <s v="14"/>
    <s v="Zonas verdes artificiales, no agrícolas"/>
    <s v="141"/>
    <s v="Zonas verdes urbanas"/>
    <x v="26"/>
    <x v="26"/>
    <n v="1"/>
    <x v="0"/>
    <n v="10.1574679772"/>
    <x v="1"/>
  </r>
  <r>
    <s v="1"/>
    <x v="1"/>
    <s v="14"/>
    <s v="Zonas verdes artificiales, no agrícolas"/>
    <s v="141"/>
    <s v="Zonas verdes urbanas"/>
    <x v="27"/>
    <x v="27"/>
    <n v="1"/>
    <x v="0"/>
    <n v="197.09056532011834"/>
    <x v="1"/>
  </r>
  <r>
    <s v="1"/>
    <x v="1"/>
    <s v="14"/>
    <s v="Zonas verdes artificiales, no agrícolas"/>
    <s v="141"/>
    <s v="Zonas verdes urbanas"/>
    <x v="27"/>
    <x v="27"/>
    <n v="2"/>
    <x v="0"/>
    <n v="2.96669156253E-3"/>
    <x v="1"/>
  </r>
  <r>
    <s v="1"/>
    <x v="1"/>
    <s v="14"/>
    <s v="Zonas verdes artificiales, no agrícolas"/>
    <s v="141"/>
    <s v="Zonas verdes urbanas"/>
    <x v="27"/>
    <x v="27"/>
    <n v="3"/>
    <x v="0"/>
    <n v="21.012678856226"/>
    <x v="1"/>
  </r>
  <r>
    <s v="1"/>
    <x v="1"/>
    <s v="14"/>
    <s v="Zonas verdes artificiales, no agrícolas"/>
    <s v="141"/>
    <s v="Zonas verdes urbanas"/>
    <x v="4"/>
    <x v="4"/>
    <n v="1"/>
    <x v="0"/>
    <n v="0.32171680959400001"/>
    <x v="1"/>
  </r>
  <r>
    <s v="1"/>
    <x v="1"/>
    <s v="14"/>
    <s v="Zonas verdes artificiales, no agrícolas"/>
    <s v="141"/>
    <s v="Zonas verdes urbanas"/>
    <x v="4"/>
    <x v="4"/>
    <n v="2"/>
    <x v="0"/>
    <n v="110.3587587653"/>
    <x v="1"/>
  </r>
  <r>
    <s v="1"/>
    <x v="1"/>
    <s v="14"/>
    <s v="Zonas verdes artificiales, no agrícolas"/>
    <s v="141"/>
    <s v="Zonas verdes urbanas"/>
    <x v="4"/>
    <x v="4"/>
    <n v="3"/>
    <x v="0"/>
    <n v="72.148879664755"/>
    <x v="1"/>
  </r>
  <r>
    <s v="1"/>
    <x v="1"/>
    <s v="14"/>
    <s v="Zonas verdes artificiales, no agrícolas"/>
    <s v="141"/>
    <s v="Zonas verdes urbanas"/>
    <x v="29"/>
    <x v="29"/>
    <n v="2"/>
    <x v="0"/>
    <n v="55.492007520481003"/>
    <x v="1"/>
  </r>
  <r>
    <s v="1"/>
    <x v="1"/>
    <s v="14"/>
    <s v="Zonas verdes artificiales, no agrícolas"/>
    <s v="141"/>
    <s v="Zonas verdes urbanas"/>
    <x v="5"/>
    <x v="5"/>
    <n v="1"/>
    <x v="0"/>
    <n v="132.53810011684999"/>
    <x v="1"/>
  </r>
  <r>
    <s v="1"/>
    <x v="1"/>
    <s v="14"/>
    <s v="Zonas verdes artificiales, no agrícolas"/>
    <s v="141"/>
    <s v="Zonas verdes urbanas"/>
    <x v="5"/>
    <x v="5"/>
    <n v="3"/>
    <x v="0"/>
    <n v="27.550829110508005"/>
    <x v="1"/>
  </r>
  <r>
    <s v="1"/>
    <x v="1"/>
    <s v="14"/>
    <s v="Zonas verdes artificiales, no agrícolas"/>
    <s v="141"/>
    <s v="Zonas verdes urbanas"/>
    <x v="6"/>
    <x v="6"/>
    <n v="2"/>
    <x v="0"/>
    <n v="1.53365089163"/>
    <x v="1"/>
  </r>
  <r>
    <s v="1"/>
    <x v="1"/>
    <s v="14"/>
    <s v="Zonas verdes artificiales, no agrícolas"/>
    <s v="141"/>
    <s v="Zonas verdes urbanas"/>
    <x v="8"/>
    <x v="8"/>
    <n v="1"/>
    <x v="0"/>
    <n v="2.9401304308499999E-2"/>
    <x v="1"/>
  </r>
  <r>
    <s v="1"/>
    <x v="1"/>
    <s v="14"/>
    <s v="Zonas verdes artificiales, no agrícolas"/>
    <s v="141"/>
    <s v="Zonas verdes urbanas"/>
    <x v="12"/>
    <x v="12"/>
    <n v="1"/>
    <x v="0"/>
    <n v="14.924831053700002"/>
    <x v="1"/>
  </r>
  <r>
    <s v="1"/>
    <x v="1"/>
    <s v="14"/>
    <s v="Zonas verdes artificiales, no agrícolas"/>
    <s v="141"/>
    <s v="Zonas verdes urbanas"/>
    <x v="13"/>
    <x v="13"/>
    <n v="2"/>
    <x v="0"/>
    <n v="4.7145302373899999E-7"/>
    <x v="1"/>
  </r>
  <r>
    <s v="1"/>
    <x v="1"/>
    <s v="14"/>
    <s v="Zonas verdes artificiales, no agrícolas"/>
    <s v="141"/>
    <s v="Zonas verdes urbanas"/>
    <x v="13"/>
    <x v="13"/>
    <n v="2"/>
    <x v="1"/>
    <n v="1.2345544902900001E-4"/>
    <x v="1"/>
  </r>
  <r>
    <s v="1"/>
    <x v="1"/>
    <s v="14"/>
    <s v="Zonas verdes artificiales, no agrícolas"/>
    <s v="142"/>
    <s v="Instalaciones deportivas y recreativas"/>
    <x v="23"/>
    <x v="23"/>
    <n v="0"/>
    <x v="0"/>
    <n v="43746.94750711244"/>
    <x v="1"/>
  </r>
  <r>
    <s v="1"/>
    <x v="1"/>
    <s v="14"/>
    <s v="Zonas verdes artificiales, no agrícolas"/>
    <s v="142"/>
    <s v="Instalaciones deportivas y recreativas"/>
    <x v="0"/>
    <x v="0"/>
    <n v="1"/>
    <x v="0"/>
    <n v="47.739852393957001"/>
    <x v="1"/>
  </r>
  <r>
    <s v="1"/>
    <x v="1"/>
    <s v="14"/>
    <s v="Zonas verdes artificiales, no agrícolas"/>
    <s v="142"/>
    <s v="Instalaciones deportivas y recreativas"/>
    <x v="0"/>
    <x v="0"/>
    <n v="1"/>
    <x v="1"/>
    <n v="1.77665764304E-3"/>
    <x v="1"/>
  </r>
  <r>
    <s v="1"/>
    <x v="1"/>
    <s v="14"/>
    <s v="Zonas verdes artificiales, no agrícolas"/>
    <s v="142"/>
    <s v="Instalaciones deportivas y recreativas"/>
    <x v="0"/>
    <x v="0"/>
    <n v="3"/>
    <x v="0"/>
    <n v="37.578567811269998"/>
    <x v="1"/>
  </r>
  <r>
    <s v="1"/>
    <x v="1"/>
    <s v="14"/>
    <s v="Zonas verdes artificiales, no agrícolas"/>
    <s v="142"/>
    <s v="Instalaciones deportivas y recreativas"/>
    <x v="0"/>
    <x v="0"/>
    <n v="3"/>
    <x v="1"/>
    <n v="0.44302668859053301"/>
    <x v="1"/>
  </r>
  <r>
    <s v="1"/>
    <x v="1"/>
    <s v="14"/>
    <s v="Zonas verdes artificiales, no agrícolas"/>
    <s v="142"/>
    <s v="Instalaciones deportivas y recreativas"/>
    <x v="1"/>
    <x v="1"/>
    <n v="1"/>
    <x v="0"/>
    <n v="14.891921787509999"/>
    <x v="1"/>
  </r>
  <r>
    <s v="1"/>
    <x v="1"/>
    <s v="14"/>
    <s v="Zonas verdes artificiales, no agrícolas"/>
    <s v="142"/>
    <s v="Instalaciones deportivas y recreativas"/>
    <x v="1"/>
    <x v="1"/>
    <n v="3"/>
    <x v="0"/>
    <n v="0.87662235146599998"/>
    <x v="1"/>
  </r>
  <r>
    <s v="1"/>
    <x v="1"/>
    <s v="14"/>
    <s v="Zonas verdes artificiales, no agrícolas"/>
    <s v="142"/>
    <s v="Instalaciones deportivas y recreativas"/>
    <x v="1"/>
    <x v="1"/>
    <n v="3"/>
    <x v="1"/>
    <n v="8.8118319664600001E-2"/>
    <x v="1"/>
  </r>
  <r>
    <s v="1"/>
    <x v="1"/>
    <s v="14"/>
    <s v="Zonas verdes artificiales, no agrícolas"/>
    <s v="142"/>
    <s v="Instalaciones deportivas y recreativas"/>
    <x v="2"/>
    <x v="2"/>
    <n v="1"/>
    <x v="0"/>
    <n v="2.4307189309599999"/>
    <x v="1"/>
  </r>
  <r>
    <s v="1"/>
    <x v="1"/>
    <s v="14"/>
    <s v="Zonas verdes artificiales, no agrícolas"/>
    <s v="142"/>
    <s v="Instalaciones deportivas y recreativas"/>
    <x v="2"/>
    <x v="2"/>
    <n v="1"/>
    <x v="1"/>
    <n v="0.21920048839950998"/>
    <x v="1"/>
  </r>
  <r>
    <s v="1"/>
    <x v="1"/>
    <s v="14"/>
    <s v="Zonas verdes artificiales, no agrícolas"/>
    <s v="142"/>
    <s v="Instalaciones deportivas y recreativas"/>
    <x v="2"/>
    <x v="2"/>
    <n v="2"/>
    <x v="0"/>
    <n v="97.763150295300008"/>
    <x v="1"/>
  </r>
  <r>
    <s v="1"/>
    <x v="1"/>
    <s v="14"/>
    <s v="Zonas verdes artificiales, no agrícolas"/>
    <s v="142"/>
    <s v="Instalaciones deportivas y recreativas"/>
    <x v="2"/>
    <x v="2"/>
    <n v="3"/>
    <x v="0"/>
    <n v="18.0207547917"/>
    <x v="1"/>
  </r>
  <r>
    <s v="1"/>
    <x v="1"/>
    <s v="14"/>
    <s v="Zonas verdes artificiales, no agrícolas"/>
    <s v="142"/>
    <s v="Instalaciones deportivas y recreativas"/>
    <x v="3"/>
    <x v="3"/>
    <n v="1"/>
    <x v="0"/>
    <n v="97.166579088199995"/>
    <x v="1"/>
  </r>
  <r>
    <s v="1"/>
    <x v="1"/>
    <s v="14"/>
    <s v="Zonas verdes artificiales, no agrícolas"/>
    <s v="142"/>
    <s v="Instalaciones deportivas y recreativas"/>
    <x v="3"/>
    <x v="3"/>
    <n v="1"/>
    <x v="1"/>
    <n v="4.4786436762100001E-4"/>
    <x v="1"/>
  </r>
  <r>
    <s v="1"/>
    <x v="1"/>
    <s v="14"/>
    <s v="Zonas verdes artificiales, no agrícolas"/>
    <s v="142"/>
    <s v="Instalaciones deportivas y recreativas"/>
    <x v="3"/>
    <x v="3"/>
    <n v="3"/>
    <x v="0"/>
    <n v="6.2848655201900003"/>
    <x v="1"/>
  </r>
  <r>
    <s v="1"/>
    <x v="1"/>
    <s v="14"/>
    <s v="Zonas verdes artificiales, no agrícolas"/>
    <s v="142"/>
    <s v="Instalaciones deportivas y recreativas"/>
    <x v="24"/>
    <x v="24"/>
    <n v="1"/>
    <x v="0"/>
    <n v="59.099159892899998"/>
    <x v="1"/>
  </r>
  <r>
    <s v="1"/>
    <x v="1"/>
    <s v="14"/>
    <s v="Zonas verdes artificiales, no agrícolas"/>
    <s v="142"/>
    <s v="Instalaciones deportivas y recreativas"/>
    <x v="25"/>
    <x v="25"/>
    <n v="3"/>
    <x v="0"/>
    <n v="63.856136724999999"/>
    <x v="1"/>
  </r>
  <r>
    <s v="1"/>
    <x v="1"/>
    <s v="14"/>
    <s v="Zonas verdes artificiales, no agrícolas"/>
    <s v="142"/>
    <s v="Instalaciones deportivas y recreativas"/>
    <x v="26"/>
    <x v="26"/>
    <n v="1"/>
    <x v="0"/>
    <n v="50.242071961129994"/>
    <x v="1"/>
  </r>
  <r>
    <s v="1"/>
    <x v="1"/>
    <s v="14"/>
    <s v="Zonas verdes artificiales, no agrícolas"/>
    <s v="142"/>
    <s v="Instalaciones deportivas y recreativas"/>
    <x v="26"/>
    <x v="26"/>
    <n v="2"/>
    <x v="0"/>
    <n v="33.485679355938004"/>
    <x v="1"/>
  </r>
  <r>
    <s v="1"/>
    <x v="1"/>
    <s v="14"/>
    <s v="Zonas verdes artificiales, no agrícolas"/>
    <s v="142"/>
    <s v="Instalaciones deportivas y recreativas"/>
    <x v="26"/>
    <x v="26"/>
    <n v="3"/>
    <x v="0"/>
    <n v="6.80475991549"/>
    <x v="1"/>
  </r>
  <r>
    <s v="1"/>
    <x v="1"/>
    <s v="14"/>
    <s v="Zonas verdes artificiales, no agrícolas"/>
    <s v="142"/>
    <s v="Instalaciones deportivas y recreativas"/>
    <x v="27"/>
    <x v="27"/>
    <n v="1"/>
    <x v="0"/>
    <n v="249.70952222975399"/>
    <x v="1"/>
  </r>
  <r>
    <s v="1"/>
    <x v="1"/>
    <s v="14"/>
    <s v="Zonas verdes artificiales, no agrícolas"/>
    <s v="142"/>
    <s v="Instalaciones deportivas y recreativas"/>
    <x v="27"/>
    <x v="27"/>
    <n v="3"/>
    <x v="0"/>
    <n v="436.80520569763513"/>
    <x v="1"/>
  </r>
  <r>
    <s v="1"/>
    <x v="1"/>
    <s v="14"/>
    <s v="Zonas verdes artificiales, no agrícolas"/>
    <s v="142"/>
    <s v="Instalaciones deportivas y recreativas"/>
    <x v="4"/>
    <x v="4"/>
    <n v="1"/>
    <x v="0"/>
    <n v="43.056991150996105"/>
    <x v="1"/>
  </r>
  <r>
    <s v="1"/>
    <x v="1"/>
    <s v="14"/>
    <s v="Zonas verdes artificiales, no agrícolas"/>
    <s v="142"/>
    <s v="Instalaciones deportivas y recreativas"/>
    <x v="4"/>
    <x v="4"/>
    <n v="2"/>
    <x v="0"/>
    <n v="28.9082208317"/>
    <x v="1"/>
  </r>
  <r>
    <s v="1"/>
    <x v="1"/>
    <s v="14"/>
    <s v="Zonas verdes artificiales, no agrícolas"/>
    <s v="142"/>
    <s v="Instalaciones deportivas y recreativas"/>
    <x v="4"/>
    <x v="4"/>
    <n v="3"/>
    <x v="0"/>
    <n v="122.0992141016018"/>
    <x v="1"/>
  </r>
  <r>
    <s v="1"/>
    <x v="1"/>
    <s v="14"/>
    <s v="Zonas verdes artificiales, no agrícolas"/>
    <s v="142"/>
    <s v="Instalaciones deportivas y recreativas"/>
    <x v="28"/>
    <x v="28"/>
    <n v="3"/>
    <x v="0"/>
    <n v="32.34331736"/>
    <x v="1"/>
  </r>
  <r>
    <s v="1"/>
    <x v="1"/>
    <s v="14"/>
    <s v="Zonas verdes artificiales, no agrícolas"/>
    <s v="142"/>
    <s v="Instalaciones deportivas y recreativas"/>
    <x v="29"/>
    <x v="29"/>
    <n v="1"/>
    <x v="0"/>
    <n v="13.775234165363999"/>
    <x v="1"/>
  </r>
  <r>
    <s v="1"/>
    <x v="1"/>
    <s v="14"/>
    <s v="Zonas verdes artificiales, no agrícolas"/>
    <s v="142"/>
    <s v="Instalaciones deportivas y recreativas"/>
    <x v="29"/>
    <x v="29"/>
    <n v="2"/>
    <x v="0"/>
    <n v="184.64509631529211"/>
    <x v="1"/>
  </r>
  <r>
    <s v="1"/>
    <x v="1"/>
    <s v="14"/>
    <s v="Zonas verdes artificiales, no agrícolas"/>
    <s v="142"/>
    <s v="Instalaciones deportivas y recreativas"/>
    <x v="29"/>
    <x v="29"/>
    <n v="3"/>
    <x v="0"/>
    <n v="8.1450971562600003"/>
    <x v="1"/>
  </r>
  <r>
    <s v="1"/>
    <x v="1"/>
    <s v="14"/>
    <s v="Zonas verdes artificiales, no agrícolas"/>
    <s v="142"/>
    <s v="Instalaciones deportivas y recreativas"/>
    <x v="5"/>
    <x v="5"/>
    <n v="1"/>
    <x v="0"/>
    <n v="90.563197889810198"/>
    <x v="1"/>
  </r>
  <r>
    <s v="1"/>
    <x v="1"/>
    <s v="14"/>
    <s v="Zonas verdes artificiales, no agrícolas"/>
    <s v="142"/>
    <s v="Instalaciones deportivas y recreativas"/>
    <x v="5"/>
    <x v="5"/>
    <n v="1"/>
    <x v="1"/>
    <n v="6.3799701392690004E-3"/>
    <x v="1"/>
  </r>
  <r>
    <s v="1"/>
    <x v="1"/>
    <s v="14"/>
    <s v="Zonas verdes artificiales, no agrícolas"/>
    <s v="142"/>
    <s v="Instalaciones deportivas y recreativas"/>
    <x v="5"/>
    <x v="5"/>
    <n v="3"/>
    <x v="0"/>
    <n v="198.97008016500075"/>
    <x v="1"/>
  </r>
  <r>
    <s v="1"/>
    <x v="1"/>
    <s v="14"/>
    <s v="Zonas verdes artificiales, no agrícolas"/>
    <s v="142"/>
    <s v="Instalaciones deportivas y recreativas"/>
    <x v="5"/>
    <x v="5"/>
    <n v="3"/>
    <x v="1"/>
    <n v="4.5633714752369998E-2"/>
    <x v="1"/>
  </r>
  <r>
    <s v="1"/>
    <x v="1"/>
    <s v="14"/>
    <s v="Zonas verdes artificiales, no agrícolas"/>
    <s v="142"/>
    <s v="Instalaciones deportivas y recreativas"/>
    <x v="6"/>
    <x v="6"/>
    <n v="1"/>
    <x v="0"/>
    <n v="4.4536191409699999"/>
    <x v="1"/>
  </r>
  <r>
    <s v="1"/>
    <x v="1"/>
    <s v="14"/>
    <s v="Zonas verdes artificiales, no agrícolas"/>
    <s v="142"/>
    <s v="Instalaciones deportivas y recreativas"/>
    <x v="6"/>
    <x v="6"/>
    <n v="2"/>
    <x v="0"/>
    <n v="67.543548182005182"/>
    <x v="1"/>
  </r>
  <r>
    <s v="1"/>
    <x v="1"/>
    <s v="14"/>
    <s v="Zonas verdes artificiales, no agrícolas"/>
    <s v="142"/>
    <s v="Instalaciones deportivas y recreativas"/>
    <x v="6"/>
    <x v="6"/>
    <n v="3"/>
    <x v="0"/>
    <n v="181.06435764513589"/>
    <x v="1"/>
  </r>
  <r>
    <s v="1"/>
    <x v="1"/>
    <s v="14"/>
    <s v="Zonas verdes artificiales, no agrícolas"/>
    <s v="142"/>
    <s v="Instalaciones deportivas y recreativas"/>
    <x v="6"/>
    <x v="6"/>
    <n v="3"/>
    <x v="1"/>
    <n v="0.25142847108400002"/>
    <x v="1"/>
  </r>
  <r>
    <s v="1"/>
    <x v="1"/>
    <s v="14"/>
    <s v="Zonas verdes artificiales, no agrícolas"/>
    <s v="142"/>
    <s v="Instalaciones deportivas y recreativas"/>
    <x v="7"/>
    <x v="7"/>
    <n v="1"/>
    <x v="0"/>
    <n v="1.2312552066380229"/>
    <x v="1"/>
  </r>
  <r>
    <s v="1"/>
    <x v="1"/>
    <s v="14"/>
    <s v="Zonas verdes artificiales, no agrícolas"/>
    <s v="142"/>
    <s v="Instalaciones deportivas y recreativas"/>
    <x v="7"/>
    <x v="7"/>
    <n v="1"/>
    <x v="1"/>
    <n v="0.27247379123001297"/>
    <x v="1"/>
  </r>
  <r>
    <s v="1"/>
    <x v="1"/>
    <s v="14"/>
    <s v="Zonas verdes artificiales, no agrícolas"/>
    <s v="142"/>
    <s v="Instalaciones deportivas y recreativas"/>
    <x v="7"/>
    <x v="7"/>
    <n v="2"/>
    <x v="0"/>
    <n v="35.552496221812"/>
    <x v="1"/>
  </r>
  <r>
    <s v="1"/>
    <x v="1"/>
    <s v="14"/>
    <s v="Zonas verdes artificiales, no agrícolas"/>
    <s v="142"/>
    <s v="Instalaciones deportivas y recreativas"/>
    <x v="7"/>
    <x v="7"/>
    <n v="3"/>
    <x v="0"/>
    <n v="18.411685477337596"/>
    <x v="1"/>
  </r>
  <r>
    <s v="1"/>
    <x v="1"/>
    <s v="14"/>
    <s v="Zonas verdes artificiales, no agrícolas"/>
    <s v="142"/>
    <s v="Instalaciones deportivas y recreativas"/>
    <x v="7"/>
    <x v="7"/>
    <n v="3"/>
    <x v="1"/>
    <n v="0.45539239352400002"/>
    <x v="1"/>
  </r>
  <r>
    <s v="1"/>
    <x v="1"/>
    <s v="14"/>
    <s v="Zonas verdes artificiales, no agrícolas"/>
    <s v="142"/>
    <s v="Instalaciones deportivas y recreativas"/>
    <x v="8"/>
    <x v="8"/>
    <n v="1"/>
    <x v="0"/>
    <n v="485.6527753469025"/>
    <x v="1"/>
  </r>
  <r>
    <s v="1"/>
    <x v="1"/>
    <s v="14"/>
    <s v="Zonas verdes artificiales, no agrícolas"/>
    <s v="142"/>
    <s v="Instalaciones deportivas y recreativas"/>
    <x v="8"/>
    <x v="8"/>
    <n v="1"/>
    <x v="1"/>
    <n v="2.7987698432300004E-4"/>
    <x v="1"/>
  </r>
  <r>
    <s v="1"/>
    <x v="1"/>
    <s v="14"/>
    <s v="Zonas verdes artificiales, no agrícolas"/>
    <s v="142"/>
    <s v="Instalaciones deportivas y recreativas"/>
    <x v="8"/>
    <x v="8"/>
    <n v="3"/>
    <x v="0"/>
    <n v="102.61056220921279"/>
    <x v="1"/>
  </r>
  <r>
    <s v="1"/>
    <x v="1"/>
    <s v="14"/>
    <s v="Zonas verdes artificiales, no agrícolas"/>
    <s v="142"/>
    <s v="Instalaciones deportivas y recreativas"/>
    <x v="9"/>
    <x v="9"/>
    <n v="1"/>
    <x v="0"/>
    <n v="6.0820354456597006"/>
    <x v="1"/>
  </r>
  <r>
    <s v="1"/>
    <x v="1"/>
    <s v="14"/>
    <s v="Zonas verdes artificiales, no agrícolas"/>
    <s v="142"/>
    <s v="Instalaciones deportivas y recreativas"/>
    <x v="9"/>
    <x v="9"/>
    <n v="3"/>
    <x v="0"/>
    <n v="1.1059162968"/>
    <x v="1"/>
  </r>
  <r>
    <s v="1"/>
    <x v="1"/>
    <s v="14"/>
    <s v="Zonas verdes artificiales, no agrícolas"/>
    <s v="142"/>
    <s v="Instalaciones deportivas y recreativas"/>
    <x v="9"/>
    <x v="9"/>
    <n v="3"/>
    <x v="1"/>
    <n v="0.22102084191800001"/>
    <x v="1"/>
  </r>
  <r>
    <s v="1"/>
    <x v="1"/>
    <s v="14"/>
    <s v="Zonas verdes artificiales, no agrícolas"/>
    <s v="142"/>
    <s v="Instalaciones deportivas y recreativas"/>
    <x v="12"/>
    <x v="12"/>
    <n v="1"/>
    <x v="0"/>
    <n v="18.014450885641203"/>
    <x v="1"/>
  </r>
  <r>
    <s v="1"/>
    <x v="1"/>
    <s v="14"/>
    <s v="Zonas verdes artificiales, no agrícolas"/>
    <s v="142"/>
    <s v="Instalaciones deportivas y recreativas"/>
    <x v="12"/>
    <x v="12"/>
    <n v="2"/>
    <x v="0"/>
    <n v="33.772914649999997"/>
    <x v="1"/>
  </r>
  <r>
    <s v="1"/>
    <x v="1"/>
    <s v="14"/>
    <s v="Zonas verdes artificiales, no agrícolas"/>
    <s v="142"/>
    <s v="Instalaciones deportivas y recreativas"/>
    <x v="12"/>
    <x v="12"/>
    <n v="3"/>
    <x v="0"/>
    <n v="37.484078453600006"/>
    <x v="1"/>
  </r>
  <r>
    <s v="1"/>
    <x v="1"/>
    <s v="14"/>
    <s v="Zonas verdes artificiales, no agrícolas"/>
    <s v="142"/>
    <s v="Instalaciones deportivas y recreativas"/>
    <x v="12"/>
    <x v="12"/>
    <n v="3"/>
    <x v="1"/>
    <n v="4.2825961413399997E-2"/>
    <x v="1"/>
  </r>
  <r>
    <s v="1"/>
    <x v="1"/>
    <s v="14"/>
    <s v="Zonas verdes artificiales, no agrícolas"/>
    <s v="142"/>
    <s v="Instalaciones deportivas y recreativas"/>
    <x v="13"/>
    <x v="13"/>
    <n v="1"/>
    <x v="0"/>
    <n v="6.4574235417546495"/>
    <x v="1"/>
  </r>
  <r>
    <s v="1"/>
    <x v="1"/>
    <s v="14"/>
    <s v="Zonas verdes artificiales, no agrícolas"/>
    <s v="142"/>
    <s v="Instalaciones deportivas y recreativas"/>
    <x v="13"/>
    <x v="13"/>
    <n v="1"/>
    <x v="1"/>
    <n v="1.4090741255988593"/>
    <x v="1"/>
  </r>
  <r>
    <s v="1"/>
    <x v="1"/>
    <s v="14"/>
    <s v="Zonas verdes artificiales, no agrícolas"/>
    <s v="142"/>
    <s v="Instalaciones deportivas y recreativas"/>
    <x v="13"/>
    <x v="13"/>
    <n v="2"/>
    <x v="0"/>
    <n v="2.3933991303546996E-4"/>
    <x v="1"/>
  </r>
  <r>
    <s v="1"/>
    <x v="1"/>
    <s v="14"/>
    <s v="Zonas verdes artificiales, no agrícolas"/>
    <s v="142"/>
    <s v="Instalaciones deportivas y recreativas"/>
    <x v="13"/>
    <x v="13"/>
    <n v="2"/>
    <x v="1"/>
    <n v="1.5729924952939309"/>
    <x v="1"/>
  </r>
  <r>
    <s v="1"/>
    <x v="1"/>
    <s v="14"/>
    <s v="Zonas verdes artificiales, no agrícolas"/>
    <s v="142"/>
    <s v="Instalaciones deportivas y recreativas"/>
    <x v="13"/>
    <x v="13"/>
    <n v="3"/>
    <x v="1"/>
    <n v="0.1810388344224288"/>
    <x v="1"/>
  </r>
  <r>
    <s v="1"/>
    <x v="1"/>
    <s v="14"/>
    <s v="Zonas verdes artificiales, no agrícolas"/>
    <s v="142"/>
    <s v="Instalaciones deportivas y recreativas"/>
    <x v="14"/>
    <x v="14"/>
    <n v="3"/>
    <x v="0"/>
    <n v="8.3978020574599995E-5"/>
    <x v="1"/>
  </r>
  <r>
    <s v="1"/>
    <x v="1"/>
    <s v="14"/>
    <s v="Zonas verdes artificiales, no agrícolas"/>
    <s v="142"/>
    <s v="Instalaciones deportivas y recreativas"/>
    <x v="14"/>
    <x v="14"/>
    <n v="3"/>
    <x v="1"/>
    <n v="2.2956237398100003E-3"/>
    <x v="1"/>
  </r>
  <r>
    <s v="1"/>
    <x v="1"/>
    <s v="14"/>
    <s v="Zonas verdes artificiales, no agrícolas"/>
    <s v="142"/>
    <s v="Instalaciones deportivas y recreativas"/>
    <x v="17"/>
    <x v="17"/>
    <n v="3"/>
    <x v="1"/>
    <n v="0.13963757310799998"/>
    <x v="1"/>
  </r>
  <r>
    <s v="1"/>
    <x v="1"/>
    <s v="14"/>
    <s v="Zonas verdes artificiales, no agrícolas"/>
    <s v="142"/>
    <s v="Instalaciones deportivas y recreativas"/>
    <x v="19"/>
    <x v="19"/>
    <n v="3"/>
    <x v="1"/>
    <n v="2.1613347527998998"/>
    <x v="1"/>
  </r>
  <r>
    <s v="2"/>
    <x v="2"/>
    <s v="21"/>
    <s v="Tierras de labor"/>
    <s v="211"/>
    <s v="Tierras de labor en secano"/>
    <x v="23"/>
    <x v="23"/>
    <n v="0"/>
    <x v="0"/>
    <n v="8376398.4154804228"/>
    <x v="2"/>
  </r>
  <r>
    <s v="2"/>
    <x v="2"/>
    <s v="21"/>
    <s v="Tierras de labor"/>
    <s v="211"/>
    <s v="Tierras de labor en secano"/>
    <x v="0"/>
    <x v="0"/>
    <n v="1"/>
    <x v="0"/>
    <n v="4481.6702158101298"/>
    <x v="2"/>
  </r>
  <r>
    <s v="2"/>
    <x v="2"/>
    <s v="21"/>
    <s v="Tierras de labor"/>
    <s v="211"/>
    <s v="Tierras de labor en secano"/>
    <x v="0"/>
    <x v="0"/>
    <n v="1"/>
    <x v="1"/>
    <n v="1.58900185204"/>
    <x v="2"/>
  </r>
  <r>
    <s v="2"/>
    <x v="2"/>
    <s v="21"/>
    <s v="Tierras de labor"/>
    <s v="211"/>
    <s v="Tierras de labor en secano"/>
    <x v="0"/>
    <x v="0"/>
    <n v="2"/>
    <x v="0"/>
    <n v="2381.9548669218634"/>
    <x v="2"/>
  </r>
  <r>
    <s v="2"/>
    <x v="2"/>
    <s v="21"/>
    <s v="Tierras de labor"/>
    <s v="211"/>
    <s v="Tierras de labor en secano"/>
    <x v="0"/>
    <x v="0"/>
    <n v="2"/>
    <x v="1"/>
    <n v="6.7062396459000001E-2"/>
    <x v="2"/>
  </r>
  <r>
    <s v="2"/>
    <x v="2"/>
    <s v="21"/>
    <s v="Tierras de labor"/>
    <s v="211"/>
    <s v="Tierras de labor en secano"/>
    <x v="0"/>
    <x v="0"/>
    <n v="3"/>
    <x v="0"/>
    <n v="537.98777321110492"/>
    <x v="2"/>
  </r>
  <r>
    <s v="2"/>
    <x v="2"/>
    <s v="21"/>
    <s v="Tierras de labor"/>
    <s v="211"/>
    <s v="Tierras de labor en secano"/>
    <x v="0"/>
    <x v="0"/>
    <n v="3"/>
    <x v="1"/>
    <n v="1.1121516908247"/>
    <x v="2"/>
  </r>
  <r>
    <s v="2"/>
    <x v="2"/>
    <s v="21"/>
    <s v="Tierras de labor"/>
    <s v="211"/>
    <s v="Tierras de labor en secano"/>
    <x v="1"/>
    <x v="1"/>
    <n v="1"/>
    <x v="0"/>
    <n v="1673.3032896634543"/>
    <x v="2"/>
  </r>
  <r>
    <s v="2"/>
    <x v="2"/>
    <s v="21"/>
    <s v="Tierras de labor"/>
    <s v="211"/>
    <s v="Tierras de labor en secano"/>
    <x v="1"/>
    <x v="1"/>
    <n v="2"/>
    <x v="0"/>
    <n v="2.4453543104173998"/>
    <x v="2"/>
  </r>
  <r>
    <s v="2"/>
    <x v="2"/>
    <s v="21"/>
    <s v="Tierras de labor"/>
    <s v="211"/>
    <s v="Tierras de labor en secano"/>
    <x v="1"/>
    <x v="1"/>
    <n v="3"/>
    <x v="0"/>
    <n v="2924.1597525869292"/>
    <x v="2"/>
  </r>
  <r>
    <s v="2"/>
    <x v="2"/>
    <s v="21"/>
    <s v="Tierras de labor"/>
    <s v="211"/>
    <s v="Tierras de labor en secano"/>
    <x v="1"/>
    <x v="1"/>
    <n v="3"/>
    <x v="1"/>
    <n v="32.097689720369146"/>
    <x v="2"/>
  </r>
  <r>
    <s v="2"/>
    <x v="2"/>
    <s v="21"/>
    <s v="Tierras de labor"/>
    <s v="211"/>
    <s v="Tierras de labor en secano"/>
    <x v="2"/>
    <x v="2"/>
    <n v="1"/>
    <x v="0"/>
    <n v="83.217248100975908"/>
    <x v="2"/>
  </r>
  <r>
    <s v="2"/>
    <x v="2"/>
    <s v="21"/>
    <s v="Tierras de labor"/>
    <s v="211"/>
    <s v="Tierras de labor en secano"/>
    <x v="2"/>
    <x v="2"/>
    <n v="2"/>
    <x v="0"/>
    <n v="197.66946335899999"/>
    <x v="2"/>
  </r>
  <r>
    <s v="2"/>
    <x v="2"/>
    <s v="21"/>
    <s v="Tierras de labor"/>
    <s v="211"/>
    <s v="Tierras de labor en secano"/>
    <x v="3"/>
    <x v="3"/>
    <n v="1"/>
    <x v="0"/>
    <n v="1540.8570613565112"/>
    <x v="2"/>
  </r>
  <r>
    <s v="2"/>
    <x v="2"/>
    <s v="21"/>
    <s v="Tierras de labor"/>
    <s v="211"/>
    <s v="Tierras de labor en secano"/>
    <x v="3"/>
    <x v="3"/>
    <n v="2"/>
    <x v="0"/>
    <n v="0.103286618412"/>
    <x v="2"/>
  </r>
  <r>
    <s v="2"/>
    <x v="2"/>
    <s v="21"/>
    <s v="Tierras de labor"/>
    <s v="211"/>
    <s v="Tierras de labor en secano"/>
    <x v="3"/>
    <x v="3"/>
    <n v="3"/>
    <x v="0"/>
    <n v="764.15315539615608"/>
    <x v="2"/>
  </r>
  <r>
    <s v="2"/>
    <x v="2"/>
    <s v="21"/>
    <s v="Tierras de labor"/>
    <s v="211"/>
    <s v="Tierras de labor en secano"/>
    <x v="24"/>
    <x v="24"/>
    <n v="1"/>
    <x v="0"/>
    <n v="35944.997182659616"/>
    <x v="2"/>
  </r>
  <r>
    <s v="2"/>
    <x v="2"/>
    <s v="21"/>
    <s v="Tierras de labor"/>
    <s v="211"/>
    <s v="Tierras de labor en secano"/>
    <x v="24"/>
    <x v="24"/>
    <n v="2"/>
    <x v="0"/>
    <n v="1.14964418453005"/>
    <x v="2"/>
  </r>
  <r>
    <s v="2"/>
    <x v="2"/>
    <s v="21"/>
    <s v="Tierras de labor"/>
    <s v="211"/>
    <s v="Tierras de labor en secano"/>
    <x v="24"/>
    <x v="24"/>
    <n v="3"/>
    <x v="0"/>
    <n v="6749.2179238125163"/>
    <x v="2"/>
  </r>
  <r>
    <s v="2"/>
    <x v="2"/>
    <s v="21"/>
    <s v="Tierras de labor"/>
    <s v="211"/>
    <s v="Tierras de labor en secano"/>
    <x v="25"/>
    <x v="25"/>
    <n v="1"/>
    <x v="0"/>
    <n v="6.7482787412664997"/>
    <x v="2"/>
  </r>
  <r>
    <s v="2"/>
    <x v="2"/>
    <s v="21"/>
    <s v="Tierras de labor"/>
    <s v="211"/>
    <s v="Tierras de labor en secano"/>
    <x v="25"/>
    <x v="25"/>
    <n v="3"/>
    <x v="0"/>
    <n v="1610.8851671797834"/>
    <x v="2"/>
  </r>
  <r>
    <s v="2"/>
    <x v="2"/>
    <s v="21"/>
    <s v="Tierras de labor"/>
    <s v="211"/>
    <s v="Tierras de labor en secano"/>
    <x v="26"/>
    <x v="26"/>
    <n v="1"/>
    <x v="0"/>
    <n v="41814.869560094892"/>
    <x v="2"/>
  </r>
  <r>
    <s v="2"/>
    <x v="2"/>
    <s v="21"/>
    <s v="Tierras de labor"/>
    <s v="211"/>
    <s v="Tierras de labor en secano"/>
    <x v="26"/>
    <x v="26"/>
    <n v="2"/>
    <x v="0"/>
    <n v="70952.607901512558"/>
    <x v="2"/>
  </r>
  <r>
    <s v="2"/>
    <x v="2"/>
    <s v="21"/>
    <s v="Tierras de labor"/>
    <s v="211"/>
    <s v="Tierras de labor en secano"/>
    <x v="26"/>
    <x v="26"/>
    <n v="3"/>
    <x v="0"/>
    <n v="55848.990892103844"/>
    <x v="2"/>
  </r>
  <r>
    <s v="2"/>
    <x v="2"/>
    <s v="21"/>
    <s v="Tierras de labor"/>
    <s v="211"/>
    <s v="Tierras de labor en secano"/>
    <x v="27"/>
    <x v="27"/>
    <n v="1"/>
    <x v="0"/>
    <n v="8396.6563477259278"/>
    <x v="2"/>
  </r>
  <r>
    <s v="2"/>
    <x v="2"/>
    <s v="21"/>
    <s v="Tierras de labor"/>
    <s v="211"/>
    <s v="Tierras de labor en secano"/>
    <x v="27"/>
    <x v="27"/>
    <n v="2"/>
    <x v="0"/>
    <n v="0.61696409427062693"/>
    <x v="2"/>
  </r>
  <r>
    <s v="2"/>
    <x v="2"/>
    <s v="21"/>
    <s v="Tierras de labor"/>
    <s v="211"/>
    <s v="Tierras de labor en secano"/>
    <x v="27"/>
    <x v="27"/>
    <n v="3"/>
    <x v="0"/>
    <n v="39667.5750804165"/>
    <x v="2"/>
  </r>
  <r>
    <s v="2"/>
    <x v="2"/>
    <s v="21"/>
    <s v="Tierras de labor"/>
    <s v="211"/>
    <s v="Tierras de labor en secano"/>
    <x v="4"/>
    <x v="4"/>
    <n v="1"/>
    <x v="0"/>
    <n v="27801.535016763224"/>
    <x v="2"/>
  </r>
  <r>
    <s v="2"/>
    <x v="2"/>
    <s v="21"/>
    <s v="Tierras de labor"/>
    <s v="211"/>
    <s v="Tierras de labor en secano"/>
    <x v="4"/>
    <x v="4"/>
    <n v="2"/>
    <x v="0"/>
    <n v="424857.41864105145"/>
    <x v="2"/>
  </r>
  <r>
    <s v="2"/>
    <x v="2"/>
    <s v="21"/>
    <s v="Tierras de labor"/>
    <s v="211"/>
    <s v="Tierras de labor en secano"/>
    <x v="4"/>
    <x v="4"/>
    <n v="3"/>
    <x v="0"/>
    <n v="93005.841417321513"/>
    <x v="2"/>
  </r>
  <r>
    <s v="2"/>
    <x v="2"/>
    <s v="21"/>
    <s v="Tierras de labor"/>
    <s v="211"/>
    <s v="Tierras de labor en secano"/>
    <x v="28"/>
    <x v="28"/>
    <n v="1"/>
    <x v="0"/>
    <n v="32874.354351448746"/>
    <x v="2"/>
  </r>
  <r>
    <s v="2"/>
    <x v="2"/>
    <s v="21"/>
    <s v="Tierras de labor"/>
    <s v="211"/>
    <s v="Tierras de labor en secano"/>
    <x v="28"/>
    <x v="28"/>
    <n v="2"/>
    <x v="0"/>
    <n v="154544.48090434301"/>
    <x v="2"/>
  </r>
  <r>
    <s v="2"/>
    <x v="2"/>
    <s v="21"/>
    <s v="Tierras de labor"/>
    <s v="211"/>
    <s v="Tierras de labor en secano"/>
    <x v="28"/>
    <x v="28"/>
    <n v="3"/>
    <x v="0"/>
    <n v="88962.240794131299"/>
    <x v="2"/>
  </r>
  <r>
    <s v="2"/>
    <x v="2"/>
    <s v="21"/>
    <s v="Tierras de labor"/>
    <s v="211"/>
    <s v="Tierras de labor en secano"/>
    <x v="29"/>
    <x v="29"/>
    <n v="1"/>
    <x v="0"/>
    <n v="5203.4212390118455"/>
    <x v="2"/>
  </r>
  <r>
    <s v="2"/>
    <x v="2"/>
    <s v="21"/>
    <s v="Tierras de labor"/>
    <s v="211"/>
    <s v="Tierras de labor en secano"/>
    <x v="29"/>
    <x v="29"/>
    <n v="2"/>
    <x v="0"/>
    <n v="89611.030526024188"/>
    <x v="2"/>
  </r>
  <r>
    <s v="2"/>
    <x v="2"/>
    <s v="21"/>
    <s v="Tierras de labor"/>
    <s v="211"/>
    <s v="Tierras de labor en secano"/>
    <x v="29"/>
    <x v="29"/>
    <n v="3"/>
    <x v="0"/>
    <n v="59449.035863256788"/>
    <x v="2"/>
  </r>
  <r>
    <s v="2"/>
    <x v="2"/>
    <s v="21"/>
    <s v="Tierras de labor"/>
    <s v="211"/>
    <s v="Tierras de labor en secano"/>
    <x v="5"/>
    <x v="5"/>
    <n v="1"/>
    <x v="0"/>
    <n v="6697.3037554368666"/>
    <x v="2"/>
  </r>
  <r>
    <s v="2"/>
    <x v="2"/>
    <s v="21"/>
    <s v="Tierras de labor"/>
    <s v="211"/>
    <s v="Tierras de labor en secano"/>
    <x v="5"/>
    <x v="5"/>
    <n v="2"/>
    <x v="0"/>
    <n v="15496.409838356358"/>
    <x v="2"/>
  </r>
  <r>
    <s v="2"/>
    <x v="2"/>
    <s v="21"/>
    <s v="Tierras de labor"/>
    <s v="211"/>
    <s v="Tierras de labor en secano"/>
    <x v="5"/>
    <x v="5"/>
    <n v="3"/>
    <x v="0"/>
    <n v="47613.746474337546"/>
    <x v="2"/>
  </r>
  <r>
    <s v="2"/>
    <x v="2"/>
    <s v="21"/>
    <s v="Tierras de labor"/>
    <s v="211"/>
    <s v="Tierras de labor en secano"/>
    <x v="6"/>
    <x v="6"/>
    <n v="1"/>
    <x v="0"/>
    <n v="6734.441827664321"/>
    <x v="2"/>
  </r>
  <r>
    <s v="2"/>
    <x v="2"/>
    <s v="21"/>
    <s v="Tierras de labor"/>
    <s v="211"/>
    <s v="Tierras de labor en secano"/>
    <x v="6"/>
    <x v="6"/>
    <n v="2"/>
    <x v="0"/>
    <n v="11608.982781056631"/>
    <x v="2"/>
  </r>
  <r>
    <s v="2"/>
    <x v="2"/>
    <s v="21"/>
    <s v="Tierras de labor"/>
    <s v="211"/>
    <s v="Tierras de labor en secano"/>
    <x v="6"/>
    <x v="6"/>
    <n v="3"/>
    <x v="0"/>
    <n v="7060.4795051404672"/>
    <x v="2"/>
  </r>
  <r>
    <s v="2"/>
    <x v="2"/>
    <s v="21"/>
    <s v="Tierras de labor"/>
    <s v="211"/>
    <s v="Tierras de labor en secano"/>
    <x v="7"/>
    <x v="7"/>
    <n v="1"/>
    <x v="0"/>
    <n v="764.68428205840837"/>
    <x v="2"/>
  </r>
  <r>
    <s v="2"/>
    <x v="2"/>
    <s v="21"/>
    <s v="Tierras de labor"/>
    <s v="211"/>
    <s v="Tierras de labor en secano"/>
    <x v="7"/>
    <x v="7"/>
    <n v="1"/>
    <x v="1"/>
    <n v="9.8937702235200008E-4"/>
    <x v="2"/>
  </r>
  <r>
    <s v="2"/>
    <x v="2"/>
    <s v="21"/>
    <s v="Tierras de labor"/>
    <s v="211"/>
    <s v="Tierras de labor en secano"/>
    <x v="7"/>
    <x v="7"/>
    <n v="2"/>
    <x v="0"/>
    <n v="5062.6291081576373"/>
    <x v="2"/>
  </r>
  <r>
    <s v="2"/>
    <x v="2"/>
    <s v="21"/>
    <s v="Tierras de labor"/>
    <s v="211"/>
    <s v="Tierras de labor en secano"/>
    <x v="7"/>
    <x v="7"/>
    <n v="3"/>
    <x v="0"/>
    <n v="4771.1827147686463"/>
    <x v="2"/>
  </r>
  <r>
    <s v="2"/>
    <x v="2"/>
    <s v="21"/>
    <s v="Tierras de labor"/>
    <s v="211"/>
    <s v="Tierras de labor en secano"/>
    <x v="7"/>
    <x v="7"/>
    <n v="3"/>
    <x v="1"/>
    <n v="0.16813957319700001"/>
    <x v="2"/>
  </r>
  <r>
    <s v="2"/>
    <x v="2"/>
    <s v="21"/>
    <s v="Tierras de labor"/>
    <s v="211"/>
    <s v="Tierras de labor en secano"/>
    <x v="8"/>
    <x v="8"/>
    <n v="1"/>
    <x v="0"/>
    <n v="23561.333402501117"/>
    <x v="2"/>
  </r>
  <r>
    <s v="2"/>
    <x v="2"/>
    <s v="21"/>
    <s v="Tierras de labor"/>
    <s v="211"/>
    <s v="Tierras de labor en secano"/>
    <x v="8"/>
    <x v="8"/>
    <n v="2"/>
    <x v="0"/>
    <n v="17069.291821966697"/>
    <x v="2"/>
  </r>
  <r>
    <s v="2"/>
    <x v="2"/>
    <s v="21"/>
    <s v="Tierras de labor"/>
    <s v="211"/>
    <s v="Tierras de labor en secano"/>
    <x v="8"/>
    <x v="8"/>
    <n v="3"/>
    <x v="0"/>
    <n v="25311.902870208032"/>
    <x v="2"/>
  </r>
  <r>
    <s v="2"/>
    <x v="2"/>
    <s v="21"/>
    <s v="Tierras de labor"/>
    <s v="211"/>
    <s v="Tierras de labor en secano"/>
    <x v="8"/>
    <x v="8"/>
    <n v="3"/>
    <x v="1"/>
    <n v="1.417872074445E-2"/>
    <x v="2"/>
  </r>
  <r>
    <s v="2"/>
    <x v="2"/>
    <s v="21"/>
    <s v="Tierras de labor"/>
    <s v="211"/>
    <s v="Tierras de labor en secano"/>
    <x v="9"/>
    <x v="9"/>
    <n v="1"/>
    <x v="0"/>
    <n v="3084.8087666479496"/>
    <x v="2"/>
  </r>
  <r>
    <s v="2"/>
    <x v="2"/>
    <s v="21"/>
    <s v="Tierras de labor"/>
    <s v="211"/>
    <s v="Tierras de labor en secano"/>
    <x v="9"/>
    <x v="9"/>
    <n v="2"/>
    <x v="0"/>
    <n v="11843.474554600702"/>
    <x v="2"/>
  </r>
  <r>
    <s v="2"/>
    <x v="2"/>
    <s v="21"/>
    <s v="Tierras de labor"/>
    <s v="211"/>
    <s v="Tierras de labor en secano"/>
    <x v="9"/>
    <x v="9"/>
    <n v="3"/>
    <x v="0"/>
    <n v="2095.9006230666805"/>
    <x v="2"/>
  </r>
  <r>
    <s v="2"/>
    <x v="2"/>
    <s v="21"/>
    <s v="Tierras de labor"/>
    <s v="211"/>
    <s v="Tierras de labor en secano"/>
    <x v="12"/>
    <x v="12"/>
    <n v="1"/>
    <x v="0"/>
    <n v="360.51350808259843"/>
    <x v="2"/>
  </r>
  <r>
    <s v="2"/>
    <x v="2"/>
    <s v="21"/>
    <s v="Tierras de labor"/>
    <s v="211"/>
    <s v="Tierras de labor en secano"/>
    <x v="12"/>
    <x v="12"/>
    <n v="2"/>
    <x v="0"/>
    <n v="949.11361594181733"/>
    <x v="2"/>
  </r>
  <r>
    <s v="2"/>
    <x v="2"/>
    <s v="21"/>
    <s v="Tierras de labor"/>
    <s v="211"/>
    <s v="Tierras de labor en secano"/>
    <x v="12"/>
    <x v="12"/>
    <n v="3"/>
    <x v="0"/>
    <n v="660.3745626689431"/>
    <x v="2"/>
  </r>
  <r>
    <s v="2"/>
    <x v="2"/>
    <s v="21"/>
    <s v="Tierras de labor"/>
    <s v="211"/>
    <s v="Tierras de labor en secano"/>
    <x v="13"/>
    <x v="13"/>
    <n v="1"/>
    <x v="0"/>
    <n v="5.7400526583689999E-2"/>
    <x v="2"/>
  </r>
  <r>
    <s v="2"/>
    <x v="2"/>
    <s v="21"/>
    <s v="Tierras de labor"/>
    <s v="211"/>
    <s v="Tierras de labor en secano"/>
    <x v="13"/>
    <x v="13"/>
    <n v="1"/>
    <x v="1"/>
    <n v="4.4976786942623006"/>
    <x v="2"/>
  </r>
  <r>
    <s v="2"/>
    <x v="2"/>
    <s v="21"/>
    <s v="Tierras de labor"/>
    <s v="211"/>
    <s v="Tierras de labor en secano"/>
    <x v="13"/>
    <x v="13"/>
    <n v="2"/>
    <x v="0"/>
    <n v="2.8038702416299999E-4"/>
    <x v="2"/>
  </r>
  <r>
    <s v="2"/>
    <x v="2"/>
    <s v="21"/>
    <s v="Tierras de labor"/>
    <s v="211"/>
    <s v="Tierras de labor en secano"/>
    <x v="13"/>
    <x v="13"/>
    <n v="2"/>
    <x v="1"/>
    <n v="1.6260036329100001"/>
    <x v="2"/>
  </r>
  <r>
    <s v="2"/>
    <x v="2"/>
    <s v="21"/>
    <s v="Tierras de labor"/>
    <s v="211"/>
    <s v="Tierras de labor en secano"/>
    <x v="19"/>
    <x v="19"/>
    <n v="3"/>
    <x v="1"/>
    <n v="1.7314994891599999E-2"/>
    <x v="2"/>
  </r>
  <r>
    <s v="2"/>
    <x v="2"/>
    <s v="21"/>
    <s v="Tierras de labor"/>
    <s v="212"/>
    <s v="Terrenos regados permanentemente"/>
    <x v="23"/>
    <x v="23"/>
    <n v="0"/>
    <x v="0"/>
    <n v="2547717.2495796103"/>
    <x v="2"/>
  </r>
  <r>
    <s v="2"/>
    <x v="2"/>
    <s v="21"/>
    <s v="Tierras de labor"/>
    <s v="212"/>
    <s v="Terrenos regados permanentemente"/>
    <x v="0"/>
    <x v="0"/>
    <n v="2"/>
    <x v="0"/>
    <n v="2731.7227653188093"/>
    <x v="2"/>
  </r>
  <r>
    <s v="2"/>
    <x v="2"/>
    <s v="21"/>
    <s v="Tierras de labor"/>
    <s v="212"/>
    <s v="Terrenos regados permanentemente"/>
    <x v="0"/>
    <x v="0"/>
    <n v="3"/>
    <x v="0"/>
    <n v="14.750462687529998"/>
    <x v="2"/>
  </r>
  <r>
    <s v="2"/>
    <x v="2"/>
    <s v="21"/>
    <s v="Tierras de labor"/>
    <s v="212"/>
    <s v="Terrenos regados permanentemente"/>
    <x v="2"/>
    <x v="2"/>
    <n v="1"/>
    <x v="0"/>
    <n v="1.16679734512E-6"/>
    <x v="2"/>
  </r>
  <r>
    <s v="2"/>
    <x v="2"/>
    <s v="21"/>
    <s v="Tierras de labor"/>
    <s v="212"/>
    <s v="Terrenos regados permanentemente"/>
    <x v="3"/>
    <x v="3"/>
    <n v="1"/>
    <x v="0"/>
    <n v="307.14797521001276"/>
    <x v="2"/>
  </r>
  <r>
    <s v="2"/>
    <x v="2"/>
    <s v="21"/>
    <s v="Tierras de labor"/>
    <s v="212"/>
    <s v="Terrenos regados permanentemente"/>
    <x v="3"/>
    <x v="3"/>
    <n v="3"/>
    <x v="0"/>
    <n v="401.41739876267798"/>
    <x v="2"/>
  </r>
  <r>
    <s v="2"/>
    <x v="2"/>
    <s v="21"/>
    <s v="Tierras de labor"/>
    <s v="212"/>
    <s v="Terrenos regados permanentemente"/>
    <x v="24"/>
    <x v="24"/>
    <n v="1"/>
    <x v="0"/>
    <n v="3949.5949944547119"/>
    <x v="2"/>
  </r>
  <r>
    <s v="2"/>
    <x v="2"/>
    <s v="21"/>
    <s v="Tierras de labor"/>
    <s v="212"/>
    <s v="Terrenos regados permanentemente"/>
    <x v="24"/>
    <x v="24"/>
    <n v="2"/>
    <x v="0"/>
    <n v="2.01685133369E-2"/>
    <x v="2"/>
  </r>
  <r>
    <s v="2"/>
    <x v="2"/>
    <s v="21"/>
    <s v="Tierras de labor"/>
    <s v="212"/>
    <s v="Terrenos regados permanentemente"/>
    <x v="24"/>
    <x v="24"/>
    <n v="3"/>
    <x v="0"/>
    <n v="7.7495204300889995"/>
    <x v="2"/>
  </r>
  <r>
    <s v="2"/>
    <x v="2"/>
    <s v="21"/>
    <s v="Tierras de labor"/>
    <s v="212"/>
    <s v="Terrenos regados permanentemente"/>
    <x v="25"/>
    <x v="25"/>
    <n v="1"/>
    <x v="0"/>
    <n v="36.502496177352853"/>
    <x v="2"/>
  </r>
  <r>
    <s v="2"/>
    <x v="2"/>
    <s v="21"/>
    <s v="Tierras de labor"/>
    <s v="212"/>
    <s v="Terrenos regados permanentemente"/>
    <x v="25"/>
    <x v="25"/>
    <n v="3"/>
    <x v="0"/>
    <n v="114.384722513"/>
    <x v="2"/>
  </r>
  <r>
    <s v="2"/>
    <x v="2"/>
    <s v="21"/>
    <s v="Tierras de labor"/>
    <s v="212"/>
    <s v="Terrenos regados permanentemente"/>
    <x v="26"/>
    <x v="26"/>
    <n v="1"/>
    <x v="0"/>
    <n v="4136.0228880286213"/>
    <x v="2"/>
  </r>
  <r>
    <s v="2"/>
    <x v="2"/>
    <s v="21"/>
    <s v="Tierras de labor"/>
    <s v="212"/>
    <s v="Terrenos regados permanentemente"/>
    <x v="26"/>
    <x v="26"/>
    <n v="2"/>
    <x v="0"/>
    <n v="4118.0694862295622"/>
    <x v="2"/>
  </r>
  <r>
    <s v="2"/>
    <x v="2"/>
    <s v="21"/>
    <s v="Tierras de labor"/>
    <s v="212"/>
    <s v="Terrenos regados permanentemente"/>
    <x v="26"/>
    <x v="26"/>
    <n v="3"/>
    <x v="0"/>
    <n v="2223.8480781617473"/>
    <x v="2"/>
  </r>
  <r>
    <s v="2"/>
    <x v="2"/>
    <s v="21"/>
    <s v="Tierras de labor"/>
    <s v="212"/>
    <s v="Terrenos regados permanentemente"/>
    <x v="27"/>
    <x v="27"/>
    <n v="1"/>
    <x v="0"/>
    <n v="2911.7945546486585"/>
    <x v="2"/>
  </r>
  <r>
    <s v="2"/>
    <x v="2"/>
    <s v="21"/>
    <s v="Tierras de labor"/>
    <s v="212"/>
    <s v="Terrenos regados permanentemente"/>
    <x v="27"/>
    <x v="27"/>
    <n v="2"/>
    <x v="0"/>
    <n v="0.91458104385839167"/>
    <x v="2"/>
  </r>
  <r>
    <s v="2"/>
    <x v="2"/>
    <s v="21"/>
    <s v="Tierras de labor"/>
    <s v="212"/>
    <s v="Terrenos regados permanentemente"/>
    <x v="27"/>
    <x v="27"/>
    <n v="3"/>
    <x v="0"/>
    <n v="11540.55815941786"/>
    <x v="2"/>
  </r>
  <r>
    <s v="2"/>
    <x v="2"/>
    <s v="21"/>
    <s v="Tierras de labor"/>
    <s v="212"/>
    <s v="Terrenos regados permanentemente"/>
    <x v="4"/>
    <x v="4"/>
    <n v="1"/>
    <x v="0"/>
    <n v="2520.5604006634017"/>
    <x v="2"/>
  </r>
  <r>
    <s v="2"/>
    <x v="2"/>
    <s v="21"/>
    <s v="Tierras de labor"/>
    <s v="212"/>
    <s v="Terrenos regados permanentemente"/>
    <x v="4"/>
    <x v="4"/>
    <n v="2"/>
    <x v="0"/>
    <n v="47665.771199313589"/>
    <x v="2"/>
  </r>
  <r>
    <s v="2"/>
    <x v="2"/>
    <s v="21"/>
    <s v="Tierras de labor"/>
    <s v="212"/>
    <s v="Terrenos regados permanentemente"/>
    <x v="4"/>
    <x v="4"/>
    <n v="3"/>
    <x v="0"/>
    <n v="7051.3879200011097"/>
    <x v="2"/>
  </r>
  <r>
    <s v="2"/>
    <x v="2"/>
    <s v="21"/>
    <s v="Tierras de labor"/>
    <s v="212"/>
    <s v="Terrenos regados permanentemente"/>
    <x v="28"/>
    <x v="28"/>
    <n v="1"/>
    <x v="0"/>
    <n v="5360.1542303292836"/>
    <x v="2"/>
  </r>
  <r>
    <s v="2"/>
    <x v="2"/>
    <s v="21"/>
    <s v="Tierras de labor"/>
    <s v="212"/>
    <s v="Terrenos regados permanentemente"/>
    <x v="28"/>
    <x v="28"/>
    <n v="2"/>
    <x v="0"/>
    <n v="3880.2228044144845"/>
    <x v="2"/>
  </r>
  <r>
    <s v="2"/>
    <x v="2"/>
    <s v="21"/>
    <s v="Tierras de labor"/>
    <s v="212"/>
    <s v="Terrenos regados permanentemente"/>
    <x v="28"/>
    <x v="28"/>
    <n v="3"/>
    <x v="0"/>
    <n v="5659.5885880599171"/>
    <x v="2"/>
  </r>
  <r>
    <s v="2"/>
    <x v="2"/>
    <s v="21"/>
    <s v="Tierras de labor"/>
    <s v="212"/>
    <s v="Terrenos regados permanentemente"/>
    <x v="29"/>
    <x v="29"/>
    <n v="1"/>
    <x v="0"/>
    <n v="2298.932247914388"/>
    <x v="2"/>
  </r>
  <r>
    <s v="2"/>
    <x v="2"/>
    <s v="21"/>
    <s v="Tierras de labor"/>
    <s v="212"/>
    <s v="Terrenos regados permanentemente"/>
    <x v="29"/>
    <x v="29"/>
    <n v="2"/>
    <x v="0"/>
    <n v="8993.1285060254377"/>
    <x v="2"/>
  </r>
  <r>
    <s v="2"/>
    <x v="2"/>
    <s v="21"/>
    <s v="Tierras de labor"/>
    <s v="212"/>
    <s v="Terrenos regados permanentemente"/>
    <x v="29"/>
    <x v="29"/>
    <n v="3"/>
    <x v="0"/>
    <n v="3156.2956478157566"/>
    <x v="2"/>
  </r>
  <r>
    <s v="2"/>
    <x v="2"/>
    <s v="21"/>
    <s v="Tierras de labor"/>
    <s v="212"/>
    <s v="Terrenos regados permanentemente"/>
    <x v="5"/>
    <x v="5"/>
    <n v="1"/>
    <x v="0"/>
    <n v="633.01541306175102"/>
    <x v="2"/>
  </r>
  <r>
    <s v="2"/>
    <x v="2"/>
    <s v="21"/>
    <s v="Tierras de labor"/>
    <s v="212"/>
    <s v="Terrenos regados permanentemente"/>
    <x v="5"/>
    <x v="5"/>
    <n v="2"/>
    <x v="0"/>
    <n v="1244.820776715816"/>
    <x v="2"/>
  </r>
  <r>
    <s v="2"/>
    <x v="2"/>
    <s v="21"/>
    <s v="Tierras de labor"/>
    <s v="212"/>
    <s v="Terrenos regados permanentemente"/>
    <x v="5"/>
    <x v="5"/>
    <n v="3"/>
    <x v="0"/>
    <n v="5426.0454724072861"/>
    <x v="2"/>
  </r>
  <r>
    <s v="2"/>
    <x v="2"/>
    <s v="21"/>
    <s v="Tierras de labor"/>
    <s v="212"/>
    <s v="Terrenos regados permanentemente"/>
    <x v="5"/>
    <x v="5"/>
    <n v="3"/>
    <x v="1"/>
    <n v="3.8212124050569007E-2"/>
    <x v="2"/>
  </r>
  <r>
    <s v="2"/>
    <x v="2"/>
    <s v="21"/>
    <s v="Tierras de labor"/>
    <s v="212"/>
    <s v="Terrenos regados permanentemente"/>
    <x v="6"/>
    <x v="6"/>
    <n v="1"/>
    <x v="0"/>
    <n v="2255.1172081951836"/>
    <x v="2"/>
  </r>
  <r>
    <s v="2"/>
    <x v="2"/>
    <s v="21"/>
    <s v="Tierras de labor"/>
    <s v="212"/>
    <s v="Terrenos regados permanentemente"/>
    <x v="6"/>
    <x v="6"/>
    <n v="2"/>
    <x v="0"/>
    <n v="2472.7541799099749"/>
    <x v="2"/>
  </r>
  <r>
    <s v="2"/>
    <x v="2"/>
    <s v="21"/>
    <s v="Tierras de labor"/>
    <s v="212"/>
    <s v="Terrenos regados permanentemente"/>
    <x v="6"/>
    <x v="6"/>
    <n v="2"/>
    <x v="1"/>
    <n v="0.15006993712700001"/>
    <x v="2"/>
  </r>
  <r>
    <s v="2"/>
    <x v="2"/>
    <s v="21"/>
    <s v="Tierras de labor"/>
    <s v="212"/>
    <s v="Terrenos regados permanentemente"/>
    <x v="6"/>
    <x v="6"/>
    <n v="3"/>
    <x v="0"/>
    <n v="2328.3568196569395"/>
    <x v="2"/>
  </r>
  <r>
    <s v="2"/>
    <x v="2"/>
    <s v="21"/>
    <s v="Tierras de labor"/>
    <s v="212"/>
    <s v="Terrenos regados permanentemente"/>
    <x v="6"/>
    <x v="6"/>
    <n v="3"/>
    <x v="1"/>
    <n v="4.8387058014499998E-4"/>
    <x v="2"/>
  </r>
  <r>
    <s v="2"/>
    <x v="2"/>
    <s v="21"/>
    <s v="Tierras de labor"/>
    <s v="212"/>
    <s v="Terrenos regados permanentemente"/>
    <x v="7"/>
    <x v="7"/>
    <n v="1"/>
    <x v="0"/>
    <n v="9.0140601310400009E-3"/>
    <x v="2"/>
  </r>
  <r>
    <s v="2"/>
    <x v="2"/>
    <s v="21"/>
    <s v="Tierras de labor"/>
    <s v="212"/>
    <s v="Terrenos regados permanentemente"/>
    <x v="7"/>
    <x v="7"/>
    <n v="2"/>
    <x v="0"/>
    <n v="14.947635355819999"/>
    <x v="2"/>
  </r>
  <r>
    <s v="2"/>
    <x v="2"/>
    <s v="21"/>
    <s v="Tierras de labor"/>
    <s v="212"/>
    <s v="Terrenos regados permanentemente"/>
    <x v="7"/>
    <x v="7"/>
    <n v="3"/>
    <x v="0"/>
    <n v="341.36620890249998"/>
    <x v="2"/>
  </r>
  <r>
    <s v="2"/>
    <x v="2"/>
    <s v="21"/>
    <s v="Tierras de labor"/>
    <s v="212"/>
    <s v="Terrenos regados permanentemente"/>
    <x v="8"/>
    <x v="8"/>
    <n v="1"/>
    <x v="0"/>
    <n v="5027.9834614580859"/>
    <x v="2"/>
  </r>
  <r>
    <s v="2"/>
    <x v="2"/>
    <s v="21"/>
    <s v="Tierras de labor"/>
    <s v="212"/>
    <s v="Terrenos regados permanentemente"/>
    <x v="8"/>
    <x v="8"/>
    <n v="2"/>
    <x v="0"/>
    <n v="30936.39617230872"/>
    <x v="2"/>
  </r>
  <r>
    <s v="2"/>
    <x v="2"/>
    <s v="21"/>
    <s v="Tierras de labor"/>
    <s v="212"/>
    <s v="Terrenos regados permanentemente"/>
    <x v="8"/>
    <x v="8"/>
    <n v="3"/>
    <x v="0"/>
    <n v="8356.0635724633958"/>
    <x v="2"/>
  </r>
  <r>
    <s v="2"/>
    <x v="2"/>
    <s v="21"/>
    <s v="Tierras de labor"/>
    <s v="212"/>
    <s v="Terrenos regados permanentemente"/>
    <x v="9"/>
    <x v="9"/>
    <n v="1"/>
    <x v="0"/>
    <n v="397.79176743755789"/>
    <x v="2"/>
  </r>
  <r>
    <s v="2"/>
    <x v="2"/>
    <s v="21"/>
    <s v="Tierras de labor"/>
    <s v="212"/>
    <s v="Terrenos regados permanentemente"/>
    <x v="9"/>
    <x v="9"/>
    <n v="2"/>
    <x v="0"/>
    <n v="1795.8798516699699"/>
    <x v="2"/>
  </r>
  <r>
    <s v="2"/>
    <x v="2"/>
    <s v="21"/>
    <s v="Tierras de labor"/>
    <s v="212"/>
    <s v="Terrenos regados permanentemente"/>
    <x v="9"/>
    <x v="9"/>
    <n v="3"/>
    <x v="0"/>
    <n v="1184.6974661041809"/>
    <x v="2"/>
  </r>
  <r>
    <s v="2"/>
    <x v="2"/>
    <s v="21"/>
    <s v="Tierras de labor"/>
    <s v="212"/>
    <s v="Terrenos regados permanentemente"/>
    <x v="9"/>
    <x v="9"/>
    <n v="3"/>
    <x v="1"/>
    <n v="1.5325352365930001"/>
    <x v="2"/>
  </r>
  <r>
    <s v="2"/>
    <x v="2"/>
    <s v="21"/>
    <s v="Tierras de labor"/>
    <s v="212"/>
    <s v="Terrenos regados permanentemente"/>
    <x v="12"/>
    <x v="12"/>
    <n v="1"/>
    <x v="0"/>
    <n v="66.120371479471629"/>
    <x v="2"/>
  </r>
  <r>
    <s v="2"/>
    <x v="2"/>
    <s v="21"/>
    <s v="Tierras de labor"/>
    <s v="212"/>
    <s v="Terrenos regados permanentemente"/>
    <x v="12"/>
    <x v="12"/>
    <n v="1"/>
    <x v="1"/>
    <n v="0.15907899073200002"/>
    <x v="2"/>
  </r>
  <r>
    <s v="2"/>
    <x v="2"/>
    <s v="21"/>
    <s v="Tierras de labor"/>
    <s v="212"/>
    <s v="Terrenos regados permanentemente"/>
    <x v="12"/>
    <x v="12"/>
    <n v="2"/>
    <x v="0"/>
    <n v="186.94918842982941"/>
    <x v="2"/>
  </r>
  <r>
    <s v="2"/>
    <x v="2"/>
    <s v="21"/>
    <s v="Tierras de labor"/>
    <s v="212"/>
    <s v="Terrenos regados permanentemente"/>
    <x v="12"/>
    <x v="12"/>
    <n v="3"/>
    <x v="0"/>
    <n v="133.50070742911939"/>
    <x v="2"/>
  </r>
  <r>
    <s v="2"/>
    <x v="2"/>
    <s v="21"/>
    <s v="Tierras de labor"/>
    <s v="212"/>
    <s v="Terrenos regados permanentemente"/>
    <x v="13"/>
    <x v="13"/>
    <n v="1"/>
    <x v="0"/>
    <n v="2.197408014168301"/>
    <x v="2"/>
  </r>
  <r>
    <s v="2"/>
    <x v="2"/>
    <s v="21"/>
    <s v="Tierras de labor"/>
    <s v="212"/>
    <s v="Terrenos regados permanentemente"/>
    <x v="13"/>
    <x v="13"/>
    <n v="1"/>
    <x v="1"/>
    <n v="0.30719400166929001"/>
    <x v="2"/>
  </r>
  <r>
    <s v="2"/>
    <x v="2"/>
    <s v="21"/>
    <s v="Tierras de labor"/>
    <s v="212"/>
    <s v="Terrenos regados permanentemente"/>
    <x v="13"/>
    <x v="13"/>
    <n v="2"/>
    <x v="0"/>
    <n v="4.7029788178859998E-4"/>
    <x v="2"/>
  </r>
  <r>
    <s v="2"/>
    <x v="2"/>
    <s v="21"/>
    <s v="Tierras de labor"/>
    <s v="212"/>
    <s v="Terrenos regados permanentemente"/>
    <x v="13"/>
    <x v="13"/>
    <n v="2"/>
    <x v="1"/>
    <n v="1.5497444006500001E-5"/>
    <x v="2"/>
  </r>
  <r>
    <s v="2"/>
    <x v="2"/>
    <s v="21"/>
    <s v="Tierras de labor"/>
    <s v="212"/>
    <s v="Terrenos regados permanentemente"/>
    <x v="13"/>
    <x v="13"/>
    <n v="3"/>
    <x v="1"/>
    <n v="1.4223234971099999E-5"/>
    <x v="2"/>
  </r>
  <r>
    <s v="2"/>
    <x v="2"/>
    <s v="21"/>
    <s v="Tierras de labor"/>
    <s v="213"/>
    <s v="Arrozales"/>
    <x v="23"/>
    <x v="23"/>
    <n v="0"/>
    <x v="0"/>
    <n v="100480.38758801931"/>
    <x v="2"/>
  </r>
  <r>
    <s v="2"/>
    <x v="2"/>
    <s v="21"/>
    <s v="Tierras de labor"/>
    <s v="213"/>
    <s v="Arrozales"/>
    <x v="24"/>
    <x v="24"/>
    <n v="1"/>
    <x v="0"/>
    <n v="147.74861566140001"/>
    <x v="2"/>
  </r>
  <r>
    <s v="2"/>
    <x v="2"/>
    <s v="21"/>
    <s v="Tierras de labor"/>
    <s v="213"/>
    <s v="Arrozales"/>
    <x v="26"/>
    <x v="26"/>
    <n v="1"/>
    <x v="0"/>
    <n v="189.01431730636031"/>
    <x v="2"/>
  </r>
  <r>
    <s v="2"/>
    <x v="2"/>
    <s v="21"/>
    <s v="Tierras de labor"/>
    <s v="213"/>
    <s v="Arrozales"/>
    <x v="26"/>
    <x v="26"/>
    <n v="2"/>
    <x v="0"/>
    <n v="61.769720517062204"/>
    <x v="2"/>
  </r>
  <r>
    <s v="2"/>
    <x v="2"/>
    <s v="21"/>
    <s v="Tierras de labor"/>
    <s v="213"/>
    <s v="Arrozales"/>
    <x v="26"/>
    <x v="26"/>
    <n v="3"/>
    <x v="0"/>
    <n v="7.3929728625199997"/>
    <x v="2"/>
  </r>
  <r>
    <s v="2"/>
    <x v="2"/>
    <s v="21"/>
    <s v="Tierras de labor"/>
    <s v="213"/>
    <s v="Arrozales"/>
    <x v="28"/>
    <x v="28"/>
    <n v="1"/>
    <x v="0"/>
    <n v="0.16114128533400002"/>
    <x v="2"/>
  </r>
  <r>
    <s v="2"/>
    <x v="2"/>
    <s v="21"/>
    <s v="Tierras de labor"/>
    <s v="213"/>
    <s v="Arrozales"/>
    <x v="28"/>
    <x v="28"/>
    <n v="3"/>
    <x v="0"/>
    <n v="237.30088550689999"/>
    <x v="2"/>
  </r>
  <r>
    <s v="2"/>
    <x v="2"/>
    <s v="21"/>
    <s v="Tierras de labor"/>
    <s v="213"/>
    <s v="Arrozales"/>
    <x v="29"/>
    <x v="29"/>
    <n v="1"/>
    <x v="0"/>
    <n v="131.15513396828638"/>
    <x v="2"/>
  </r>
  <r>
    <s v="2"/>
    <x v="2"/>
    <s v="21"/>
    <s v="Tierras de labor"/>
    <s v="213"/>
    <s v="Arrozales"/>
    <x v="29"/>
    <x v="29"/>
    <n v="2"/>
    <x v="0"/>
    <n v="13849.755226877427"/>
    <x v="2"/>
  </r>
  <r>
    <s v="2"/>
    <x v="2"/>
    <s v="21"/>
    <s v="Tierras de labor"/>
    <s v="213"/>
    <s v="Arrozales"/>
    <x v="29"/>
    <x v="29"/>
    <n v="3"/>
    <x v="0"/>
    <n v="1.3344141661030202"/>
    <x v="2"/>
  </r>
  <r>
    <s v="2"/>
    <x v="2"/>
    <s v="21"/>
    <s v="Tierras de labor"/>
    <s v="213"/>
    <s v="Arrozales"/>
    <x v="5"/>
    <x v="5"/>
    <n v="3"/>
    <x v="0"/>
    <n v="5465.9656259191752"/>
    <x v="2"/>
  </r>
  <r>
    <s v="2"/>
    <x v="2"/>
    <s v="21"/>
    <s v="Tierras de labor"/>
    <s v="213"/>
    <s v="Arrozales"/>
    <x v="5"/>
    <x v="5"/>
    <n v="3"/>
    <x v="1"/>
    <n v="3.945061286389"/>
    <x v="2"/>
  </r>
  <r>
    <s v="2"/>
    <x v="2"/>
    <s v="21"/>
    <s v="Tierras de labor"/>
    <s v="213"/>
    <s v="Arrozales"/>
    <x v="6"/>
    <x v="6"/>
    <n v="1"/>
    <x v="0"/>
    <n v="1.6727282127603598"/>
    <x v="2"/>
  </r>
  <r>
    <s v="2"/>
    <x v="2"/>
    <s v="21"/>
    <s v="Tierras de labor"/>
    <s v="213"/>
    <s v="Arrozales"/>
    <x v="6"/>
    <x v="6"/>
    <n v="2"/>
    <x v="0"/>
    <n v="1.28778191934575"/>
    <x v="2"/>
  </r>
  <r>
    <s v="2"/>
    <x v="2"/>
    <s v="21"/>
    <s v="Tierras de labor"/>
    <s v="213"/>
    <s v="Arrozales"/>
    <x v="6"/>
    <x v="6"/>
    <n v="3"/>
    <x v="0"/>
    <n v="14844.450390018501"/>
    <x v="2"/>
  </r>
  <r>
    <s v="2"/>
    <x v="2"/>
    <s v="21"/>
    <s v="Tierras de labor"/>
    <s v="213"/>
    <s v="Arrozales"/>
    <x v="8"/>
    <x v="8"/>
    <n v="1"/>
    <x v="0"/>
    <n v="310.38341046588721"/>
    <x v="2"/>
  </r>
  <r>
    <s v="2"/>
    <x v="2"/>
    <s v="21"/>
    <s v="Tierras de labor"/>
    <s v="213"/>
    <s v="Arrozales"/>
    <x v="8"/>
    <x v="8"/>
    <n v="2"/>
    <x v="0"/>
    <n v="711.31805797542302"/>
    <x v="2"/>
  </r>
  <r>
    <s v="2"/>
    <x v="2"/>
    <s v="21"/>
    <s v="Tierras de labor"/>
    <s v="213"/>
    <s v="Arrozales"/>
    <x v="8"/>
    <x v="8"/>
    <n v="3"/>
    <x v="0"/>
    <n v="1618.1594793277986"/>
    <x v="2"/>
  </r>
  <r>
    <s v="2"/>
    <x v="2"/>
    <s v="21"/>
    <s v="Tierras de labor"/>
    <s v="213"/>
    <s v="Arrozales"/>
    <x v="9"/>
    <x v="9"/>
    <n v="1"/>
    <x v="0"/>
    <n v="274.72306395160001"/>
    <x v="2"/>
  </r>
  <r>
    <s v="2"/>
    <x v="2"/>
    <s v="21"/>
    <s v="Tierras de labor"/>
    <s v="213"/>
    <s v="Arrozales"/>
    <x v="9"/>
    <x v="9"/>
    <n v="3"/>
    <x v="0"/>
    <n v="221.56328871279999"/>
    <x v="2"/>
  </r>
  <r>
    <s v="2"/>
    <x v="2"/>
    <s v="22"/>
    <s v="Cultivos permanentes"/>
    <s v="221"/>
    <s v="Viñedos"/>
    <x v="23"/>
    <x v="23"/>
    <n v="0"/>
    <x v="0"/>
    <n v="989132.52074667311"/>
    <x v="2"/>
  </r>
  <r>
    <s v="2"/>
    <x v="2"/>
    <s v="22"/>
    <s v="Cultivos permanentes"/>
    <s v="221"/>
    <s v="Viñedos"/>
    <x v="0"/>
    <x v="0"/>
    <n v="1"/>
    <x v="0"/>
    <n v="138.23928163880802"/>
    <x v="2"/>
  </r>
  <r>
    <s v="2"/>
    <x v="2"/>
    <s v="22"/>
    <s v="Cultivos permanentes"/>
    <s v="221"/>
    <s v="Viñedos"/>
    <x v="3"/>
    <x v="3"/>
    <n v="1"/>
    <x v="0"/>
    <n v="80.876309977016007"/>
    <x v="2"/>
  </r>
  <r>
    <s v="2"/>
    <x v="2"/>
    <s v="22"/>
    <s v="Cultivos permanentes"/>
    <s v="221"/>
    <s v="Viñedos"/>
    <x v="3"/>
    <x v="3"/>
    <n v="3"/>
    <x v="0"/>
    <n v="65.946556319940996"/>
    <x v="2"/>
  </r>
  <r>
    <s v="2"/>
    <x v="2"/>
    <s v="22"/>
    <s v="Cultivos permanentes"/>
    <s v="221"/>
    <s v="Viñedos"/>
    <x v="24"/>
    <x v="24"/>
    <n v="1"/>
    <x v="0"/>
    <n v="313.3012860831883"/>
    <x v="2"/>
  </r>
  <r>
    <s v="2"/>
    <x v="2"/>
    <s v="22"/>
    <s v="Cultivos permanentes"/>
    <s v="221"/>
    <s v="Viñedos"/>
    <x v="25"/>
    <x v="25"/>
    <n v="1"/>
    <x v="0"/>
    <n v="59.018110764219038"/>
    <x v="2"/>
  </r>
  <r>
    <s v="2"/>
    <x v="2"/>
    <s v="22"/>
    <s v="Cultivos permanentes"/>
    <s v="221"/>
    <s v="Viñedos"/>
    <x v="25"/>
    <x v="25"/>
    <n v="3"/>
    <x v="0"/>
    <n v="171.42939285737501"/>
    <x v="2"/>
  </r>
  <r>
    <s v="2"/>
    <x v="2"/>
    <s v="22"/>
    <s v="Cultivos permanentes"/>
    <s v="221"/>
    <s v="Viñedos"/>
    <x v="26"/>
    <x v="26"/>
    <n v="1"/>
    <x v="0"/>
    <n v="563.77545262956562"/>
    <x v="2"/>
  </r>
  <r>
    <s v="2"/>
    <x v="2"/>
    <s v="22"/>
    <s v="Cultivos permanentes"/>
    <s v="221"/>
    <s v="Viñedos"/>
    <x v="26"/>
    <x v="26"/>
    <n v="2"/>
    <x v="0"/>
    <n v="390.83461938227293"/>
    <x v="2"/>
  </r>
  <r>
    <s v="2"/>
    <x v="2"/>
    <s v="22"/>
    <s v="Cultivos permanentes"/>
    <s v="221"/>
    <s v="Viñedos"/>
    <x v="26"/>
    <x v="26"/>
    <n v="3"/>
    <x v="0"/>
    <n v="21.476672049342"/>
    <x v="2"/>
  </r>
  <r>
    <s v="2"/>
    <x v="2"/>
    <s v="22"/>
    <s v="Cultivos permanentes"/>
    <s v="221"/>
    <s v="Viñedos"/>
    <x v="27"/>
    <x v="27"/>
    <n v="1"/>
    <x v="0"/>
    <n v="443.61386475131661"/>
    <x v="2"/>
  </r>
  <r>
    <s v="2"/>
    <x v="2"/>
    <s v="22"/>
    <s v="Cultivos permanentes"/>
    <s v="221"/>
    <s v="Viñedos"/>
    <x v="27"/>
    <x v="27"/>
    <n v="2"/>
    <x v="0"/>
    <n v="7.9582368345700004E-3"/>
    <x v="2"/>
  </r>
  <r>
    <s v="2"/>
    <x v="2"/>
    <s v="22"/>
    <s v="Cultivos permanentes"/>
    <s v="221"/>
    <s v="Viñedos"/>
    <x v="27"/>
    <x v="27"/>
    <n v="3"/>
    <x v="0"/>
    <n v="3619.6621406931731"/>
    <x v="2"/>
  </r>
  <r>
    <s v="2"/>
    <x v="2"/>
    <s v="22"/>
    <s v="Cultivos permanentes"/>
    <s v="221"/>
    <s v="Viñedos"/>
    <x v="4"/>
    <x v="4"/>
    <n v="1"/>
    <x v="0"/>
    <n v="27.856528570023624"/>
    <x v="2"/>
  </r>
  <r>
    <s v="2"/>
    <x v="2"/>
    <s v="22"/>
    <s v="Cultivos permanentes"/>
    <s v="221"/>
    <s v="Viñedos"/>
    <x v="4"/>
    <x v="4"/>
    <n v="2"/>
    <x v="0"/>
    <n v="1744.7791585514881"/>
    <x v="2"/>
  </r>
  <r>
    <s v="2"/>
    <x v="2"/>
    <s v="22"/>
    <s v="Cultivos permanentes"/>
    <s v="221"/>
    <s v="Viñedos"/>
    <x v="4"/>
    <x v="4"/>
    <n v="3"/>
    <x v="0"/>
    <n v="2436.3826001867587"/>
    <x v="2"/>
  </r>
  <r>
    <s v="2"/>
    <x v="2"/>
    <s v="22"/>
    <s v="Cultivos permanentes"/>
    <s v="221"/>
    <s v="Viñedos"/>
    <x v="28"/>
    <x v="28"/>
    <n v="1"/>
    <x v="0"/>
    <n v="685.05971760224907"/>
    <x v="2"/>
  </r>
  <r>
    <s v="2"/>
    <x v="2"/>
    <s v="22"/>
    <s v="Cultivos permanentes"/>
    <s v="221"/>
    <s v="Viñedos"/>
    <x v="28"/>
    <x v="28"/>
    <n v="2"/>
    <x v="0"/>
    <n v="15489.879645416046"/>
    <x v="2"/>
  </r>
  <r>
    <s v="2"/>
    <x v="2"/>
    <s v="22"/>
    <s v="Cultivos permanentes"/>
    <s v="221"/>
    <s v="Viñedos"/>
    <x v="28"/>
    <x v="28"/>
    <n v="3"/>
    <x v="0"/>
    <n v="2682.3531259746733"/>
    <x v="2"/>
  </r>
  <r>
    <s v="2"/>
    <x v="2"/>
    <s v="22"/>
    <s v="Cultivos permanentes"/>
    <s v="221"/>
    <s v="Viñedos"/>
    <x v="29"/>
    <x v="29"/>
    <n v="1"/>
    <x v="0"/>
    <n v="54.298835014356996"/>
    <x v="2"/>
  </r>
  <r>
    <s v="2"/>
    <x v="2"/>
    <s v="22"/>
    <s v="Cultivos permanentes"/>
    <s v="221"/>
    <s v="Viñedos"/>
    <x v="29"/>
    <x v="29"/>
    <n v="2"/>
    <x v="0"/>
    <n v="12893.627703351442"/>
    <x v="2"/>
  </r>
  <r>
    <s v="2"/>
    <x v="2"/>
    <s v="22"/>
    <s v="Cultivos permanentes"/>
    <s v="221"/>
    <s v="Viñedos"/>
    <x v="29"/>
    <x v="29"/>
    <n v="3"/>
    <x v="0"/>
    <n v="392.18573995009245"/>
    <x v="2"/>
  </r>
  <r>
    <s v="2"/>
    <x v="2"/>
    <s v="22"/>
    <s v="Cultivos permanentes"/>
    <s v="221"/>
    <s v="Viñedos"/>
    <x v="5"/>
    <x v="5"/>
    <n v="1"/>
    <x v="0"/>
    <n v="189.10133901920901"/>
    <x v="2"/>
  </r>
  <r>
    <s v="2"/>
    <x v="2"/>
    <s v="22"/>
    <s v="Cultivos permanentes"/>
    <s v="221"/>
    <s v="Viñedos"/>
    <x v="5"/>
    <x v="5"/>
    <n v="2"/>
    <x v="0"/>
    <n v="180.56138007017194"/>
    <x v="2"/>
  </r>
  <r>
    <s v="2"/>
    <x v="2"/>
    <s v="22"/>
    <s v="Cultivos permanentes"/>
    <s v="221"/>
    <s v="Viñedos"/>
    <x v="5"/>
    <x v="5"/>
    <n v="3"/>
    <x v="0"/>
    <n v="5453.4134101491309"/>
    <x v="2"/>
  </r>
  <r>
    <s v="2"/>
    <x v="2"/>
    <s v="22"/>
    <s v="Cultivos permanentes"/>
    <s v="221"/>
    <s v="Viñedos"/>
    <x v="5"/>
    <x v="5"/>
    <n v="3"/>
    <x v="1"/>
    <n v="6.8817934505799996E-2"/>
    <x v="2"/>
  </r>
  <r>
    <s v="2"/>
    <x v="2"/>
    <s v="22"/>
    <s v="Cultivos permanentes"/>
    <s v="221"/>
    <s v="Viñedos"/>
    <x v="6"/>
    <x v="6"/>
    <n v="1"/>
    <x v="0"/>
    <n v="610.40096914396463"/>
    <x v="2"/>
  </r>
  <r>
    <s v="2"/>
    <x v="2"/>
    <s v="22"/>
    <s v="Cultivos permanentes"/>
    <s v="221"/>
    <s v="Viñedos"/>
    <x v="6"/>
    <x v="6"/>
    <n v="2"/>
    <x v="0"/>
    <n v="4188.582049943836"/>
    <x v="2"/>
  </r>
  <r>
    <s v="2"/>
    <x v="2"/>
    <s v="22"/>
    <s v="Cultivos permanentes"/>
    <s v="221"/>
    <s v="Viñedos"/>
    <x v="6"/>
    <x v="6"/>
    <n v="3"/>
    <x v="0"/>
    <n v="3716.4272618705172"/>
    <x v="2"/>
  </r>
  <r>
    <s v="2"/>
    <x v="2"/>
    <s v="22"/>
    <s v="Cultivos permanentes"/>
    <s v="221"/>
    <s v="Viñedos"/>
    <x v="7"/>
    <x v="7"/>
    <n v="1"/>
    <x v="0"/>
    <n v="3.4302783329199999E-3"/>
    <x v="2"/>
  </r>
  <r>
    <s v="2"/>
    <x v="2"/>
    <s v="22"/>
    <s v="Cultivos permanentes"/>
    <s v="221"/>
    <s v="Viñedos"/>
    <x v="7"/>
    <x v="7"/>
    <n v="2"/>
    <x v="0"/>
    <n v="2.6474770955799998"/>
    <x v="2"/>
  </r>
  <r>
    <s v="2"/>
    <x v="2"/>
    <s v="22"/>
    <s v="Cultivos permanentes"/>
    <s v="221"/>
    <s v="Viñedos"/>
    <x v="7"/>
    <x v="7"/>
    <n v="3"/>
    <x v="0"/>
    <n v="12.214837016100001"/>
    <x v="2"/>
  </r>
  <r>
    <s v="2"/>
    <x v="2"/>
    <s v="22"/>
    <s v="Cultivos permanentes"/>
    <s v="221"/>
    <s v="Viñedos"/>
    <x v="8"/>
    <x v="8"/>
    <n v="1"/>
    <x v="0"/>
    <n v="109.33544296545392"/>
    <x v="2"/>
  </r>
  <r>
    <s v="2"/>
    <x v="2"/>
    <s v="22"/>
    <s v="Cultivos permanentes"/>
    <s v="221"/>
    <s v="Viñedos"/>
    <x v="8"/>
    <x v="8"/>
    <n v="2"/>
    <x v="0"/>
    <n v="0.43183858634099997"/>
    <x v="2"/>
  </r>
  <r>
    <s v="2"/>
    <x v="2"/>
    <s v="22"/>
    <s v="Cultivos permanentes"/>
    <s v="221"/>
    <s v="Viñedos"/>
    <x v="8"/>
    <x v="8"/>
    <n v="3"/>
    <x v="0"/>
    <n v="218.7321813029651"/>
    <x v="2"/>
  </r>
  <r>
    <s v="2"/>
    <x v="2"/>
    <s v="22"/>
    <s v="Cultivos permanentes"/>
    <s v="221"/>
    <s v="Viñedos"/>
    <x v="9"/>
    <x v="9"/>
    <n v="1"/>
    <x v="0"/>
    <n v="143.93185360798302"/>
    <x v="2"/>
  </r>
  <r>
    <s v="2"/>
    <x v="2"/>
    <s v="22"/>
    <s v="Cultivos permanentes"/>
    <s v="221"/>
    <s v="Viñedos"/>
    <x v="9"/>
    <x v="9"/>
    <n v="2"/>
    <x v="0"/>
    <n v="1841.3809842553626"/>
    <x v="2"/>
  </r>
  <r>
    <s v="2"/>
    <x v="2"/>
    <s v="22"/>
    <s v="Cultivos permanentes"/>
    <s v="221"/>
    <s v="Viñedos"/>
    <x v="9"/>
    <x v="9"/>
    <n v="3"/>
    <x v="0"/>
    <n v="9.7996900288384676"/>
    <x v="2"/>
  </r>
  <r>
    <s v="2"/>
    <x v="2"/>
    <s v="22"/>
    <s v="Cultivos permanentes"/>
    <s v="221"/>
    <s v="Viñedos"/>
    <x v="12"/>
    <x v="12"/>
    <n v="1"/>
    <x v="0"/>
    <n v="420.23032423848883"/>
    <x v="2"/>
  </r>
  <r>
    <s v="2"/>
    <x v="2"/>
    <s v="22"/>
    <s v="Cultivos permanentes"/>
    <s v="221"/>
    <s v="Viñedos"/>
    <x v="12"/>
    <x v="12"/>
    <n v="2"/>
    <x v="0"/>
    <n v="2461.0102529970522"/>
    <x v="2"/>
  </r>
  <r>
    <s v="2"/>
    <x v="2"/>
    <s v="22"/>
    <s v="Cultivos permanentes"/>
    <s v="221"/>
    <s v="Viñedos"/>
    <x v="12"/>
    <x v="12"/>
    <n v="3"/>
    <x v="0"/>
    <n v="136.20200225986193"/>
    <x v="2"/>
  </r>
  <r>
    <s v="2"/>
    <x v="2"/>
    <s v="22"/>
    <s v="Cultivos permanentes"/>
    <s v="222"/>
    <s v="Frutales"/>
    <x v="23"/>
    <x v="23"/>
    <n v="0"/>
    <x v="0"/>
    <n v="1121939.4963965374"/>
    <x v="2"/>
  </r>
  <r>
    <s v="2"/>
    <x v="2"/>
    <s v="22"/>
    <s v="Cultivos permanentes"/>
    <s v="222"/>
    <s v="Frutales"/>
    <x v="0"/>
    <x v="0"/>
    <n v="1"/>
    <x v="0"/>
    <n v="48.000473576720005"/>
    <x v="2"/>
  </r>
  <r>
    <s v="2"/>
    <x v="2"/>
    <s v="22"/>
    <s v="Cultivos permanentes"/>
    <s v="222"/>
    <s v="Frutales"/>
    <x v="0"/>
    <x v="0"/>
    <n v="3"/>
    <x v="0"/>
    <n v="91.330716314699998"/>
    <x v="2"/>
  </r>
  <r>
    <s v="2"/>
    <x v="2"/>
    <s v="22"/>
    <s v="Cultivos permanentes"/>
    <s v="222"/>
    <s v="Frutales"/>
    <x v="1"/>
    <x v="1"/>
    <n v="1"/>
    <x v="0"/>
    <n v="3.0751157993929996"/>
    <x v="2"/>
  </r>
  <r>
    <s v="2"/>
    <x v="2"/>
    <s v="22"/>
    <s v="Cultivos permanentes"/>
    <s v="222"/>
    <s v="Frutales"/>
    <x v="1"/>
    <x v="1"/>
    <n v="3"/>
    <x v="0"/>
    <n v="0.63701962081800001"/>
    <x v="2"/>
  </r>
  <r>
    <s v="2"/>
    <x v="2"/>
    <s v="22"/>
    <s v="Cultivos permanentes"/>
    <s v="222"/>
    <s v="Frutales"/>
    <x v="24"/>
    <x v="24"/>
    <n v="1"/>
    <x v="0"/>
    <n v="69.527007750620896"/>
    <x v="2"/>
  </r>
  <r>
    <s v="2"/>
    <x v="2"/>
    <s v="22"/>
    <s v="Cultivos permanentes"/>
    <s v="222"/>
    <s v="Frutales"/>
    <x v="25"/>
    <x v="25"/>
    <n v="1"/>
    <x v="0"/>
    <n v="11.836190809884998"/>
    <x v="2"/>
  </r>
  <r>
    <s v="2"/>
    <x v="2"/>
    <s v="22"/>
    <s v="Cultivos permanentes"/>
    <s v="222"/>
    <s v="Frutales"/>
    <x v="25"/>
    <x v="25"/>
    <n v="3"/>
    <x v="0"/>
    <n v="127.55070846425002"/>
    <x v="2"/>
  </r>
  <r>
    <s v="2"/>
    <x v="2"/>
    <s v="22"/>
    <s v="Cultivos permanentes"/>
    <s v="222"/>
    <s v="Frutales"/>
    <x v="26"/>
    <x v="26"/>
    <n v="1"/>
    <x v="0"/>
    <n v="1332.5512658778562"/>
    <x v="2"/>
  </r>
  <r>
    <s v="2"/>
    <x v="2"/>
    <s v="22"/>
    <s v="Cultivos permanentes"/>
    <s v="222"/>
    <s v="Frutales"/>
    <x v="26"/>
    <x v="26"/>
    <n v="2"/>
    <x v="0"/>
    <n v="6161.8758210149854"/>
    <x v="2"/>
  </r>
  <r>
    <s v="2"/>
    <x v="2"/>
    <s v="22"/>
    <s v="Cultivos permanentes"/>
    <s v="222"/>
    <s v="Frutales"/>
    <x v="26"/>
    <x v="26"/>
    <n v="3"/>
    <x v="0"/>
    <n v="1170.2805364371004"/>
    <x v="2"/>
  </r>
  <r>
    <s v="2"/>
    <x v="2"/>
    <s v="22"/>
    <s v="Cultivos permanentes"/>
    <s v="222"/>
    <s v="Frutales"/>
    <x v="27"/>
    <x v="27"/>
    <n v="1"/>
    <x v="0"/>
    <n v="22.157428301499998"/>
    <x v="2"/>
  </r>
  <r>
    <s v="2"/>
    <x v="2"/>
    <s v="22"/>
    <s v="Cultivos permanentes"/>
    <s v="222"/>
    <s v="Frutales"/>
    <x v="27"/>
    <x v="27"/>
    <n v="3"/>
    <x v="0"/>
    <n v="37.043924909300003"/>
    <x v="2"/>
  </r>
  <r>
    <s v="2"/>
    <x v="2"/>
    <s v="22"/>
    <s v="Cultivos permanentes"/>
    <s v="222"/>
    <s v="Frutales"/>
    <x v="4"/>
    <x v="4"/>
    <n v="1"/>
    <x v="0"/>
    <n v="31.053563601409994"/>
    <x v="2"/>
  </r>
  <r>
    <s v="2"/>
    <x v="2"/>
    <s v="22"/>
    <s v="Cultivos permanentes"/>
    <s v="222"/>
    <s v="Frutales"/>
    <x v="4"/>
    <x v="4"/>
    <n v="2"/>
    <x v="0"/>
    <n v="59.573556266099992"/>
    <x v="2"/>
  </r>
  <r>
    <s v="2"/>
    <x v="2"/>
    <s v="22"/>
    <s v="Cultivos permanentes"/>
    <s v="222"/>
    <s v="Frutales"/>
    <x v="4"/>
    <x v="4"/>
    <n v="3"/>
    <x v="0"/>
    <n v="1586.6589995276076"/>
    <x v="2"/>
  </r>
  <r>
    <s v="2"/>
    <x v="2"/>
    <s v="22"/>
    <s v="Cultivos permanentes"/>
    <s v="222"/>
    <s v="Frutales"/>
    <x v="28"/>
    <x v="28"/>
    <n v="1"/>
    <x v="0"/>
    <n v="576.63645771418896"/>
    <x v="2"/>
  </r>
  <r>
    <s v="2"/>
    <x v="2"/>
    <s v="22"/>
    <s v="Cultivos permanentes"/>
    <s v="222"/>
    <s v="Frutales"/>
    <x v="28"/>
    <x v="28"/>
    <n v="2"/>
    <x v="0"/>
    <n v="212.2769378111"/>
    <x v="2"/>
  </r>
  <r>
    <s v="2"/>
    <x v="2"/>
    <s v="22"/>
    <s v="Cultivos permanentes"/>
    <s v="222"/>
    <s v="Frutales"/>
    <x v="28"/>
    <x v="28"/>
    <n v="3"/>
    <x v="0"/>
    <n v="3386.4050407513942"/>
    <x v="2"/>
  </r>
  <r>
    <s v="2"/>
    <x v="2"/>
    <s v="22"/>
    <s v="Cultivos permanentes"/>
    <s v="222"/>
    <s v="Frutales"/>
    <x v="29"/>
    <x v="29"/>
    <n v="1"/>
    <x v="0"/>
    <n v="1037.2826454940366"/>
    <x v="2"/>
  </r>
  <r>
    <s v="2"/>
    <x v="2"/>
    <s v="22"/>
    <s v="Cultivos permanentes"/>
    <s v="222"/>
    <s v="Frutales"/>
    <x v="29"/>
    <x v="29"/>
    <n v="2"/>
    <x v="0"/>
    <n v="893.05361594771477"/>
    <x v="2"/>
  </r>
  <r>
    <s v="2"/>
    <x v="2"/>
    <s v="22"/>
    <s v="Cultivos permanentes"/>
    <s v="222"/>
    <s v="Frutales"/>
    <x v="29"/>
    <x v="29"/>
    <n v="3"/>
    <x v="0"/>
    <n v="2780.2616549701456"/>
    <x v="2"/>
  </r>
  <r>
    <s v="2"/>
    <x v="2"/>
    <s v="22"/>
    <s v="Cultivos permanentes"/>
    <s v="222"/>
    <s v="Frutales"/>
    <x v="5"/>
    <x v="5"/>
    <n v="1"/>
    <x v="0"/>
    <n v="258.99026821240733"/>
    <x v="2"/>
  </r>
  <r>
    <s v="2"/>
    <x v="2"/>
    <s v="22"/>
    <s v="Cultivos permanentes"/>
    <s v="222"/>
    <s v="Frutales"/>
    <x v="5"/>
    <x v="5"/>
    <n v="2"/>
    <x v="0"/>
    <n v="1719.4333463531311"/>
    <x v="2"/>
  </r>
  <r>
    <s v="2"/>
    <x v="2"/>
    <s v="22"/>
    <s v="Cultivos permanentes"/>
    <s v="222"/>
    <s v="Frutales"/>
    <x v="5"/>
    <x v="5"/>
    <n v="3"/>
    <x v="0"/>
    <n v="5851.4841835317002"/>
    <x v="2"/>
  </r>
  <r>
    <s v="2"/>
    <x v="2"/>
    <s v="22"/>
    <s v="Cultivos permanentes"/>
    <s v="222"/>
    <s v="Frutales"/>
    <x v="6"/>
    <x v="6"/>
    <n v="1"/>
    <x v="0"/>
    <n v="3306.6301789578665"/>
    <x v="2"/>
  </r>
  <r>
    <s v="2"/>
    <x v="2"/>
    <s v="22"/>
    <s v="Cultivos permanentes"/>
    <s v="222"/>
    <s v="Frutales"/>
    <x v="6"/>
    <x v="6"/>
    <n v="2"/>
    <x v="0"/>
    <n v="13970.998294757783"/>
    <x v="2"/>
  </r>
  <r>
    <s v="2"/>
    <x v="2"/>
    <s v="22"/>
    <s v="Cultivos permanentes"/>
    <s v="222"/>
    <s v="Frutales"/>
    <x v="6"/>
    <x v="6"/>
    <n v="3"/>
    <x v="0"/>
    <n v="9803.8694984501199"/>
    <x v="2"/>
  </r>
  <r>
    <s v="2"/>
    <x v="2"/>
    <s v="22"/>
    <s v="Cultivos permanentes"/>
    <s v="222"/>
    <s v="Frutales"/>
    <x v="7"/>
    <x v="7"/>
    <n v="1"/>
    <x v="0"/>
    <n v="295.88029059249641"/>
    <x v="2"/>
  </r>
  <r>
    <s v="2"/>
    <x v="2"/>
    <s v="22"/>
    <s v="Cultivos permanentes"/>
    <s v="222"/>
    <s v="Frutales"/>
    <x v="7"/>
    <x v="7"/>
    <n v="2"/>
    <x v="0"/>
    <n v="814.97681089148944"/>
    <x v="2"/>
  </r>
  <r>
    <s v="2"/>
    <x v="2"/>
    <s v="22"/>
    <s v="Cultivos permanentes"/>
    <s v="222"/>
    <s v="Frutales"/>
    <x v="7"/>
    <x v="7"/>
    <n v="3"/>
    <x v="0"/>
    <n v="787.09004905975758"/>
    <x v="2"/>
  </r>
  <r>
    <s v="2"/>
    <x v="2"/>
    <s v="22"/>
    <s v="Cultivos permanentes"/>
    <s v="222"/>
    <s v="Frutales"/>
    <x v="8"/>
    <x v="8"/>
    <n v="1"/>
    <x v="0"/>
    <n v="6033.1732993505175"/>
    <x v="2"/>
  </r>
  <r>
    <s v="2"/>
    <x v="2"/>
    <s v="22"/>
    <s v="Cultivos permanentes"/>
    <s v="222"/>
    <s v="Frutales"/>
    <x v="8"/>
    <x v="8"/>
    <n v="2"/>
    <x v="0"/>
    <n v="403.43983071789"/>
    <x v="2"/>
  </r>
  <r>
    <s v="2"/>
    <x v="2"/>
    <s v="22"/>
    <s v="Cultivos permanentes"/>
    <s v="222"/>
    <s v="Frutales"/>
    <x v="8"/>
    <x v="8"/>
    <n v="3"/>
    <x v="0"/>
    <n v="6940.6904746727778"/>
    <x v="2"/>
  </r>
  <r>
    <s v="2"/>
    <x v="2"/>
    <s v="22"/>
    <s v="Cultivos permanentes"/>
    <s v="222"/>
    <s v="Frutales"/>
    <x v="9"/>
    <x v="9"/>
    <n v="1"/>
    <x v="0"/>
    <n v="2629.9653695229849"/>
    <x v="2"/>
  </r>
  <r>
    <s v="2"/>
    <x v="2"/>
    <s v="22"/>
    <s v="Cultivos permanentes"/>
    <s v="222"/>
    <s v="Frutales"/>
    <x v="9"/>
    <x v="9"/>
    <n v="2"/>
    <x v="0"/>
    <n v="16091.90578335825"/>
    <x v="2"/>
  </r>
  <r>
    <s v="2"/>
    <x v="2"/>
    <s v="22"/>
    <s v="Cultivos permanentes"/>
    <s v="222"/>
    <s v="Frutales"/>
    <x v="9"/>
    <x v="9"/>
    <n v="3"/>
    <x v="0"/>
    <n v="2082.8647229585763"/>
    <x v="2"/>
  </r>
  <r>
    <s v="2"/>
    <x v="2"/>
    <s v="22"/>
    <s v="Cultivos permanentes"/>
    <s v="222"/>
    <s v="Frutales"/>
    <x v="12"/>
    <x v="12"/>
    <n v="1"/>
    <x v="0"/>
    <n v="148.45291336882343"/>
    <x v="2"/>
  </r>
  <r>
    <s v="2"/>
    <x v="2"/>
    <s v="22"/>
    <s v="Cultivos permanentes"/>
    <s v="222"/>
    <s v="Frutales"/>
    <x v="12"/>
    <x v="12"/>
    <n v="1"/>
    <x v="1"/>
    <n v="0.28162763580508698"/>
    <x v="2"/>
  </r>
  <r>
    <s v="2"/>
    <x v="2"/>
    <s v="22"/>
    <s v="Cultivos permanentes"/>
    <s v="222"/>
    <s v="Frutales"/>
    <x v="12"/>
    <x v="12"/>
    <n v="2"/>
    <x v="0"/>
    <n v="329.93669763804758"/>
    <x v="2"/>
  </r>
  <r>
    <s v="2"/>
    <x v="2"/>
    <s v="22"/>
    <s v="Cultivos permanentes"/>
    <s v="222"/>
    <s v="Frutales"/>
    <x v="12"/>
    <x v="12"/>
    <n v="2"/>
    <x v="1"/>
    <n v="6.7723825362599995E-3"/>
    <x v="2"/>
  </r>
  <r>
    <s v="2"/>
    <x v="2"/>
    <s v="22"/>
    <s v="Cultivos permanentes"/>
    <s v="222"/>
    <s v="Frutales"/>
    <x v="12"/>
    <x v="12"/>
    <n v="3"/>
    <x v="0"/>
    <n v="335.36411666927478"/>
    <x v="2"/>
  </r>
  <r>
    <s v="2"/>
    <x v="2"/>
    <s v="22"/>
    <s v="Cultivos permanentes"/>
    <s v="222"/>
    <s v="Frutales"/>
    <x v="12"/>
    <x v="12"/>
    <n v="3"/>
    <x v="1"/>
    <n v="6.5204355856100002E-2"/>
    <x v="2"/>
  </r>
  <r>
    <s v="2"/>
    <x v="2"/>
    <s v="22"/>
    <s v="Cultivos permanentes"/>
    <s v="222"/>
    <s v="Frutales"/>
    <x v="13"/>
    <x v="13"/>
    <n v="1"/>
    <x v="0"/>
    <n v="1.1918102608982202"/>
    <x v="2"/>
  </r>
  <r>
    <s v="2"/>
    <x v="2"/>
    <s v="22"/>
    <s v="Cultivos permanentes"/>
    <s v="222"/>
    <s v="Frutales"/>
    <x v="13"/>
    <x v="13"/>
    <n v="1"/>
    <x v="1"/>
    <n v="1.2463566616754436"/>
    <x v="2"/>
  </r>
  <r>
    <s v="2"/>
    <x v="2"/>
    <s v="22"/>
    <s v="Cultivos permanentes"/>
    <s v="222"/>
    <s v="Frutales"/>
    <x v="13"/>
    <x v="13"/>
    <n v="2"/>
    <x v="0"/>
    <n v="4.9822208288800004E-5"/>
    <x v="2"/>
  </r>
  <r>
    <s v="2"/>
    <x v="2"/>
    <s v="22"/>
    <s v="Cultivos permanentes"/>
    <s v="222"/>
    <s v="Frutales"/>
    <x v="13"/>
    <x v="13"/>
    <n v="2"/>
    <x v="1"/>
    <n v="6.9430115496629004"/>
    <x v="2"/>
  </r>
  <r>
    <s v="2"/>
    <x v="2"/>
    <s v="22"/>
    <s v="Cultivos permanentes"/>
    <s v="222"/>
    <s v="Frutales"/>
    <x v="13"/>
    <x v="13"/>
    <n v="3"/>
    <x v="1"/>
    <n v="1.93083608447E-3"/>
    <x v="2"/>
  </r>
  <r>
    <s v="2"/>
    <x v="2"/>
    <s v="22"/>
    <s v="Cultivos permanentes"/>
    <s v="222"/>
    <s v="Frutales"/>
    <x v="19"/>
    <x v="19"/>
    <n v="3"/>
    <x v="1"/>
    <n v="8.5025116032999989E-2"/>
    <x v="2"/>
  </r>
  <r>
    <s v="2"/>
    <x v="2"/>
    <s v="22"/>
    <s v="Cultivos permanentes"/>
    <s v="223"/>
    <s v="Olivares"/>
    <x v="23"/>
    <x v="23"/>
    <n v="0"/>
    <x v="0"/>
    <n v="2140877.4756163568"/>
    <x v="2"/>
  </r>
  <r>
    <s v="2"/>
    <x v="2"/>
    <s v="22"/>
    <s v="Cultivos permanentes"/>
    <s v="223"/>
    <s v="Olivares"/>
    <x v="24"/>
    <x v="24"/>
    <n v="1"/>
    <x v="0"/>
    <n v="69.355490019008002"/>
    <x v="2"/>
  </r>
  <r>
    <s v="2"/>
    <x v="2"/>
    <s v="22"/>
    <s v="Cultivos permanentes"/>
    <s v="223"/>
    <s v="Olivares"/>
    <x v="25"/>
    <x v="25"/>
    <n v="3"/>
    <x v="0"/>
    <n v="36.407371378410005"/>
    <x v="2"/>
  </r>
  <r>
    <s v="2"/>
    <x v="2"/>
    <s v="22"/>
    <s v="Cultivos permanentes"/>
    <s v="223"/>
    <s v="Olivares"/>
    <x v="26"/>
    <x v="26"/>
    <n v="1"/>
    <x v="0"/>
    <n v="397.61410333712337"/>
    <x v="2"/>
  </r>
  <r>
    <s v="2"/>
    <x v="2"/>
    <s v="22"/>
    <s v="Cultivos permanentes"/>
    <s v="223"/>
    <s v="Olivares"/>
    <x v="26"/>
    <x v="26"/>
    <n v="2"/>
    <x v="0"/>
    <n v="1964.90984615563"/>
    <x v="2"/>
  </r>
  <r>
    <s v="2"/>
    <x v="2"/>
    <s v="22"/>
    <s v="Cultivos permanentes"/>
    <s v="223"/>
    <s v="Olivares"/>
    <x v="26"/>
    <x v="26"/>
    <n v="3"/>
    <x v="0"/>
    <n v="395.58540005887062"/>
    <x v="2"/>
  </r>
  <r>
    <s v="2"/>
    <x v="2"/>
    <s v="22"/>
    <s v="Cultivos permanentes"/>
    <s v="223"/>
    <s v="Olivares"/>
    <x v="27"/>
    <x v="27"/>
    <n v="1"/>
    <x v="0"/>
    <n v="412.57569324671852"/>
    <x v="2"/>
  </r>
  <r>
    <s v="2"/>
    <x v="2"/>
    <s v="22"/>
    <s v="Cultivos permanentes"/>
    <s v="223"/>
    <s v="Olivares"/>
    <x v="27"/>
    <x v="27"/>
    <n v="2"/>
    <x v="0"/>
    <n v="1.35555935370831E-2"/>
    <x v="2"/>
  </r>
  <r>
    <s v="2"/>
    <x v="2"/>
    <s v="22"/>
    <s v="Cultivos permanentes"/>
    <s v="223"/>
    <s v="Olivares"/>
    <x v="27"/>
    <x v="27"/>
    <n v="3"/>
    <x v="0"/>
    <n v="1547.5329843433074"/>
    <x v="2"/>
  </r>
  <r>
    <s v="2"/>
    <x v="2"/>
    <s v="22"/>
    <s v="Cultivos permanentes"/>
    <s v="223"/>
    <s v="Olivares"/>
    <x v="4"/>
    <x v="4"/>
    <n v="1"/>
    <x v="0"/>
    <n v="6.7417097664669994"/>
    <x v="2"/>
  </r>
  <r>
    <s v="2"/>
    <x v="2"/>
    <s v="22"/>
    <s v="Cultivos permanentes"/>
    <s v="223"/>
    <s v="Olivares"/>
    <x v="4"/>
    <x v="4"/>
    <n v="2"/>
    <x v="0"/>
    <n v="27.303417263210001"/>
    <x v="2"/>
  </r>
  <r>
    <s v="2"/>
    <x v="2"/>
    <s v="22"/>
    <s v="Cultivos permanentes"/>
    <s v="223"/>
    <s v="Olivares"/>
    <x v="4"/>
    <x v="4"/>
    <n v="3"/>
    <x v="0"/>
    <n v="1679.9019802815019"/>
    <x v="2"/>
  </r>
  <r>
    <s v="2"/>
    <x v="2"/>
    <s v="22"/>
    <s v="Cultivos permanentes"/>
    <s v="223"/>
    <s v="Olivares"/>
    <x v="28"/>
    <x v="28"/>
    <n v="1"/>
    <x v="0"/>
    <n v="4760.7124890141658"/>
    <x v="2"/>
  </r>
  <r>
    <s v="2"/>
    <x v="2"/>
    <s v="22"/>
    <s v="Cultivos permanentes"/>
    <s v="223"/>
    <s v="Olivares"/>
    <x v="28"/>
    <x v="28"/>
    <n v="2"/>
    <x v="0"/>
    <n v="3766.7415031918181"/>
    <x v="2"/>
  </r>
  <r>
    <s v="2"/>
    <x v="2"/>
    <s v="22"/>
    <s v="Cultivos permanentes"/>
    <s v="223"/>
    <s v="Olivares"/>
    <x v="28"/>
    <x v="28"/>
    <n v="3"/>
    <x v="0"/>
    <n v="5380.4902963411387"/>
    <x v="2"/>
  </r>
  <r>
    <s v="2"/>
    <x v="2"/>
    <s v="22"/>
    <s v="Cultivos permanentes"/>
    <s v="223"/>
    <s v="Olivares"/>
    <x v="29"/>
    <x v="29"/>
    <n v="1"/>
    <x v="0"/>
    <n v="6510.9613481405722"/>
    <x v="2"/>
  </r>
  <r>
    <s v="2"/>
    <x v="2"/>
    <s v="22"/>
    <s v="Cultivos permanentes"/>
    <s v="223"/>
    <s v="Olivares"/>
    <x v="29"/>
    <x v="29"/>
    <n v="2"/>
    <x v="0"/>
    <n v="13236.565230400849"/>
    <x v="2"/>
  </r>
  <r>
    <s v="2"/>
    <x v="2"/>
    <s v="22"/>
    <s v="Cultivos permanentes"/>
    <s v="223"/>
    <s v="Olivares"/>
    <x v="29"/>
    <x v="29"/>
    <n v="3"/>
    <x v="0"/>
    <n v="15938.87190685178"/>
    <x v="2"/>
  </r>
  <r>
    <s v="2"/>
    <x v="2"/>
    <s v="22"/>
    <s v="Cultivos permanentes"/>
    <s v="223"/>
    <s v="Olivares"/>
    <x v="5"/>
    <x v="5"/>
    <n v="1"/>
    <x v="0"/>
    <n v="107.10507430279745"/>
    <x v="2"/>
  </r>
  <r>
    <s v="2"/>
    <x v="2"/>
    <s v="22"/>
    <s v="Cultivos permanentes"/>
    <s v="223"/>
    <s v="Olivares"/>
    <x v="5"/>
    <x v="5"/>
    <n v="1"/>
    <x v="1"/>
    <n v="3.4979882969799999E-4"/>
    <x v="2"/>
  </r>
  <r>
    <s v="2"/>
    <x v="2"/>
    <s v="22"/>
    <s v="Cultivos permanentes"/>
    <s v="223"/>
    <s v="Olivares"/>
    <x v="5"/>
    <x v="5"/>
    <n v="2"/>
    <x v="0"/>
    <n v="1488.0167153656696"/>
    <x v="2"/>
  </r>
  <r>
    <s v="2"/>
    <x v="2"/>
    <s v="22"/>
    <s v="Cultivos permanentes"/>
    <s v="223"/>
    <s v="Olivares"/>
    <x v="5"/>
    <x v="5"/>
    <n v="3"/>
    <x v="0"/>
    <n v="10844.194126214945"/>
    <x v="2"/>
  </r>
  <r>
    <s v="2"/>
    <x v="2"/>
    <s v="22"/>
    <s v="Cultivos permanentes"/>
    <s v="223"/>
    <s v="Olivares"/>
    <x v="5"/>
    <x v="5"/>
    <n v="3"/>
    <x v="1"/>
    <n v="3.8452034976399999E-2"/>
    <x v="2"/>
  </r>
  <r>
    <s v="2"/>
    <x v="2"/>
    <s v="22"/>
    <s v="Cultivos permanentes"/>
    <s v="223"/>
    <s v="Olivares"/>
    <x v="6"/>
    <x v="6"/>
    <n v="1"/>
    <x v="0"/>
    <n v="740.78414446750958"/>
    <x v="2"/>
  </r>
  <r>
    <s v="2"/>
    <x v="2"/>
    <s v="22"/>
    <s v="Cultivos permanentes"/>
    <s v="223"/>
    <s v="Olivares"/>
    <x v="6"/>
    <x v="6"/>
    <n v="2"/>
    <x v="0"/>
    <n v="8941.9239121352366"/>
    <x v="2"/>
  </r>
  <r>
    <s v="2"/>
    <x v="2"/>
    <s v="22"/>
    <s v="Cultivos permanentes"/>
    <s v="223"/>
    <s v="Olivares"/>
    <x v="6"/>
    <x v="6"/>
    <n v="3"/>
    <x v="0"/>
    <n v="4116.0574504647975"/>
    <x v="2"/>
  </r>
  <r>
    <s v="2"/>
    <x v="2"/>
    <s v="22"/>
    <s v="Cultivos permanentes"/>
    <s v="223"/>
    <s v="Olivares"/>
    <x v="7"/>
    <x v="7"/>
    <n v="1"/>
    <x v="0"/>
    <n v="247.83468358920248"/>
    <x v="2"/>
  </r>
  <r>
    <s v="2"/>
    <x v="2"/>
    <s v="22"/>
    <s v="Cultivos permanentes"/>
    <s v="223"/>
    <s v="Olivares"/>
    <x v="7"/>
    <x v="7"/>
    <n v="2"/>
    <x v="0"/>
    <n v="1688.6590213647721"/>
    <x v="2"/>
  </r>
  <r>
    <s v="2"/>
    <x v="2"/>
    <s v="22"/>
    <s v="Cultivos permanentes"/>
    <s v="223"/>
    <s v="Olivares"/>
    <x v="7"/>
    <x v="7"/>
    <n v="3"/>
    <x v="0"/>
    <n v="236.13363983365775"/>
    <x v="2"/>
  </r>
  <r>
    <s v="2"/>
    <x v="2"/>
    <s v="22"/>
    <s v="Cultivos permanentes"/>
    <s v="223"/>
    <s v="Olivares"/>
    <x v="8"/>
    <x v="8"/>
    <n v="1"/>
    <x v="0"/>
    <n v="36951.154133999138"/>
    <x v="2"/>
  </r>
  <r>
    <s v="2"/>
    <x v="2"/>
    <s v="22"/>
    <s v="Cultivos permanentes"/>
    <s v="223"/>
    <s v="Olivares"/>
    <x v="8"/>
    <x v="8"/>
    <n v="2"/>
    <x v="0"/>
    <n v="6107.741386291892"/>
    <x v="2"/>
  </r>
  <r>
    <s v="2"/>
    <x v="2"/>
    <s v="22"/>
    <s v="Cultivos permanentes"/>
    <s v="223"/>
    <s v="Olivares"/>
    <x v="8"/>
    <x v="8"/>
    <n v="3"/>
    <x v="0"/>
    <n v="69683.625589938834"/>
    <x v="2"/>
  </r>
  <r>
    <s v="2"/>
    <x v="2"/>
    <s v="22"/>
    <s v="Cultivos permanentes"/>
    <s v="223"/>
    <s v="Olivares"/>
    <x v="9"/>
    <x v="9"/>
    <n v="1"/>
    <x v="0"/>
    <n v="117.45304194824108"/>
    <x v="2"/>
  </r>
  <r>
    <s v="2"/>
    <x v="2"/>
    <s v="22"/>
    <s v="Cultivos permanentes"/>
    <s v="223"/>
    <s v="Olivares"/>
    <x v="9"/>
    <x v="9"/>
    <n v="2"/>
    <x v="0"/>
    <n v="535.72731128337341"/>
    <x v="2"/>
  </r>
  <r>
    <s v="2"/>
    <x v="2"/>
    <s v="22"/>
    <s v="Cultivos permanentes"/>
    <s v="223"/>
    <s v="Olivares"/>
    <x v="9"/>
    <x v="9"/>
    <n v="3"/>
    <x v="0"/>
    <n v="66.066057350815996"/>
    <x v="2"/>
  </r>
  <r>
    <s v="2"/>
    <x v="2"/>
    <s v="22"/>
    <s v="Cultivos permanentes"/>
    <s v="223"/>
    <s v="Olivares"/>
    <x v="13"/>
    <x v="13"/>
    <n v="2"/>
    <x v="0"/>
    <n v="5.8727454179100008E-7"/>
    <x v="2"/>
  </r>
  <r>
    <s v="2"/>
    <x v="2"/>
    <s v="22"/>
    <s v="Cultivos permanentes"/>
    <s v="223"/>
    <s v="Olivares"/>
    <x v="13"/>
    <x v="13"/>
    <n v="2"/>
    <x v="1"/>
    <n v="7.2047463941099996E-2"/>
    <x v="2"/>
  </r>
  <r>
    <s v="2"/>
    <x v="2"/>
    <s v="22"/>
    <s v="Cultivos permanentes"/>
    <s v="223"/>
    <s v="Olivares"/>
    <x v="17"/>
    <x v="17"/>
    <n v="3"/>
    <x v="0"/>
    <n v="6.4264186455799996E-6"/>
    <x v="2"/>
  </r>
  <r>
    <s v="2"/>
    <x v="2"/>
    <s v="22"/>
    <s v="Cultivos permanentes"/>
    <s v="223"/>
    <s v="Olivares"/>
    <x v="17"/>
    <x v="17"/>
    <n v="3"/>
    <x v="1"/>
    <n v="2.5684682304099999E-2"/>
    <x v="2"/>
  </r>
  <r>
    <s v="2"/>
    <x v="2"/>
    <s v="23"/>
    <s v="Praderas"/>
    <s v="231"/>
    <s v="Praderas"/>
    <x v="23"/>
    <x v="23"/>
    <n v="0"/>
    <x v="0"/>
    <n v="983729.93975497363"/>
    <x v="2"/>
  </r>
  <r>
    <s v="2"/>
    <x v="2"/>
    <s v="23"/>
    <s v="Praderas"/>
    <s v="231"/>
    <s v="Praderas"/>
    <x v="0"/>
    <x v="0"/>
    <n v="1"/>
    <x v="0"/>
    <n v="519.81062404420913"/>
    <x v="2"/>
  </r>
  <r>
    <s v="2"/>
    <x v="2"/>
    <s v="23"/>
    <s v="Praderas"/>
    <s v="231"/>
    <s v="Praderas"/>
    <x v="0"/>
    <x v="0"/>
    <n v="2"/>
    <x v="0"/>
    <n v="56.393486750000008"/>
    <x v="2"/>
  </r>
  <r>
    <s v="2"/>
    <x v="2"/>
    <s v="23"/>
    <s v="Praderas"/>
    <s v="231"/>
    <s v="Praderas"/>
    <x v="0"/>
    <x v="0"/>
    <n v="2"/>
    <x v="1"/>
    <n v="0.26638482317692003"/>
    <x v="2"/>
  </r>
  <r>
    <s v="2"/>
    <x v="2"/>
    <s v="23"/>
    <s v="Praderas"/>
    <s v="231"/>
    <s v="Praderas"/>
    <x v="0"/>
    <x v="0"/>
    <n v="3"/>
    <x v="0"/>
    <n v="218.01581564961199"/>
    <x v="2"/>
  </r>
  <r>
    <s v="2"/>
    <x v="2"/>
    <s v="23"/>
    <s v="Praderas"/>
    <s v="231"/>
    <s v="Praderas"/>
    <x v="1"/>
    <x v="1"/>
    <n v="1"/>
    <x v="0"/>
    <n v="3272.4794691103784"/>
    <x v="2"/>
  </r>
  <r>
    <s v="2"/>
    <x v="2"/>
    <s v="23"/>
    <s v="Praderas"/>
    <s v="231"/>
    <s v="Praderas"/>
    <x v="1"/>
    <x v="1"/>
    <n v="2"/>
    <x v="0"/>
    <n v="11.3395249503281"/>
    <x v="2"/>
  </r>
  <r>
    <s v="2"/>
    <x v="2"/>
    <s v="23"/>
    <s v="Praderas"/>
    <s v="231"/>
    <s v="Praderas"/>
    <x v="1"/>
    <x v="1"/>
    <n v="3"/>
    <x v="0"/>
    <n v="7687.6349779682996"/>
    <x v="2"/>
  </r>
  <r>
    <s v="2"/>
    <x v="2"/>
    <s v="23"/>
    <s v="Praderas"/>
    <s v="231"/>
    <s v="Praderas"/>
    <x v="1"/>
    <x v="1"/>
    <n v="3"/>
    <x v="1"/>
    <n v="5.9947560763940295"/>
    <x v="2"/>
  </r>
  <r>
    <s v="2"/>
    <x v="2"/>
    <s v="23"/>
    <s v="Praderas"/>
    <s v="231"/>
    <s v="Praderas"/>
    <x v="2"/>
    <x v="2"/>
    <n v="1"/>
    <x v="0"/>
    <n v="5642.9579144268737"/>
    <x v="2"/>
  </r>
  <r>
    <s v="2"/>
    <x v="2"/>
    <s v="23"/>
    <s v="Praderas"/>
    <s v="231"/>
    <s v="Praderas"/>
    <x v="2"/>
    <x v="2"/>
    <n v="1"/>
    <x v="1"/>
    <n v="2.9732756609595663"/>
    <x v="2"/>
  </r>
  <r>
    <s v="2"/>
    <x v="2"/>
    <s v="23"/>
    <s v="Praderas"/>
    <s v="231"/>
    <s v="Praderas"/>
    <x v="2"/>
    <x v="2"/>
    <n v="2"/>
    <x v="0"/>
    <n v="2763.6492108541379"/>
    <x v="2"/>
  </r>
  <r>
    <s v="2"/>
    <x v="2"/>
    <s v="23"/>
    <s v="Praderas"/>
    <s v="231"/>
    <s v="Praderas"/>
    <x v="2"/>
    <x v="2"/>
    <n v="2"/>
    <x v="1"/>
    <n v="2.7352090265502248E-2"/>
    <x v="2"/>
  </r>
  <r>
    <s v="2"/>
    <x v="2"/>
    <s v="23"/>
    <s v="Praderas"/>
    <s v="231"/>
    <s v="Praderas"/>
    <x v="2"/>
    <x v="2"/>
    <n v="3"/>
    <x v="0"/>
    <n v="1720.987936358342"/>
    <x v="2"/>
  </r>
  <r>
    <s v="2"/>
    <x v="2"/>
    <s v="23"/>
    <s v="Praderas"/>
    <s v="231"/>
    <s v="Praderas"/>
    <x v="2"/>
    <x v="2"/>
    <n v="3"/>
    <x v="1"/>
    <n v="0.48664317141267488"/>
    <x v="2"/>
  </r>
  <r>
    <s v="2"/>
    <x v="2"/>
    <s v="23"/>
    <s v="Praderas"/>
    <s v="231"/>
    <s v="Praderas"/>
    <x v="3"/>
    <x v="3"/>
    <n v="1"/>
    <x v="0"/>
    <n v="3636.2293626523551"/>
    <x v="2"/>
  </r>
  <r>
    <s v="2"/>
    <x v="2"/>
    <s v="23"/>
    <s v="Praderas"/>
    <s v="231"/>
    <s v="Praderas"/>
    <x v="3"/>
    <x v="3"/>
    <n v="1"/>
    <x v="1"/>
    <n v="8.9764781507200003E-3"/>
    <x v="2"/>
  </r>
  <r>
    <s v="2"/>
    <x v="2"/>
    <s v="23"/>
    <s v="Praderas"/>
    <s v="231"/>
    <s v="Praderas"/>
    <x v="3"/>
    <x v="3"/>
    <n v="2"/>
    <x v="0"/>
    <n v="283.85611820834595"/>
    <x v="2"/>
  </r>
  <r>
    <s v="2"/>
    <x v="2"/>
    <s v="23"/>
    <s v="Praderas"/>
    <s v="231"/>
    <s v="Praderas"/>
    <x v="3"/>
    <x v="3"/>
    <n v="2"/>
    <x v="1"/>
    <n v="0.48986820360074002"/>
    <x v="2"/>
  </r>
  <r>
    <s v="2"/>
    <x v="2"/>
    <s v="23"/>
    <s v="Praderas"/>
    <s v="231"/>
    <s v="Praderas"/>
    <x v="3"/>
    <x v="3"/>
    <n v="3"/>
    <x v="0"/>
    <n v="643.9607026185796"/>
    <x v="2"/>
  </r>
  <r>
    <s v="2"/>
    <x v="2"/>
    <s v="23"/>
    <s v="Praderas"/>
    <s v="231"/>
    <s v="Praderas"/>
    <x v="3"/>
    <x v="3"/>
    <n v="3"/>
    <x v="1"/>
    <n v="2.2343080681791001"/>
    <x v="2"/>
  </r>
  <r>
    <s v="2"/>
    <x v="2"/>
    <s v="23"/>
    <s v="Praderas"/>
    <s v="231"/>
    <s v="Praderas"/>
    <x v="24"/>
    <x v="24"/>
    <n v="1"/>
    <x v="0"/>
    <n v="4018.3689078579923"/>
    <x v="2"/>
  </r>
  <r>
    <s v="2"/>
    <x v="2"/>
    <s v="23"/>
    <s v="Praderas"/>
    <s v="231"/>
    <s v="Praderas"/>
    <x v="24"/>
    <x v="24"/>
    <n v="3"/>
    <x v="0"/>
    <n v="253.80391773877105"/>
    <x v="2"/>
  </r>
  <r>
    <s v="2"/>
    <x v="2"/>
    <s v="23"/>
    <s v="Praderas"/>
    <s v="231"/>
    <s v="Praderas"/>
    <x v="25"/>
    <x v="25"/>
    <n v="1"/>
    <x v="0"/>
    <n v="2.9687491313700001"/>
    <x v="2"/>
  </r>
  <r>
    <s v="2"/>
    <x v="2"/>
    <s v="23"/>
    <s v="Praderas"/>
    <s v="231"/>
    <s v="Praderas"/>
    <x v="25"/>
    <x v="25"/>
    <n v="3"/>
    <x v="0"/>
    <n v="754.04517857129952"/>
    <x v="2"/>
  </r>
  <r>
    <s v="2"/>
    <x v="2"/>
    <s v="23"/>
    <s v="Praderas"/>
    <s v="231"/>
    <s v="Praderas"/>
    <x v="26"/>
    <x v="26"/>
    <n v="1"/>
    <x v="0"/>
    <n v="4012.7768042202779"/>
    <x v="2"/>
  </r>
  <r>
    <s v="2"/>
    <x v="2"/>
    <s v="23"/>
    <s v="Praderas"/>
    <s v="231"/>
    <s v="Praderas"/>
    <x v="26"/>
    <x v="26"/>
    <n v="2"/>
    <x v="0"/>
    <n v="1373.0636698649826"/>
    <x v="2"/>
  </r>
  <r>
    <s v="2"/>
    <x v="2"/>
    <s v="23"/>
    <s v="Praderas"/>
    <s v="231"/>
    <s v="Praderas"/>
    <x v="26"/>
    <x v="26"/>
    <n v="3"/>
    <x v="0"/>
    <n v="1166.3077777791436"/>
    <x v="2"/>
  </r>
  <r>
    <s v="2"/>
    <x v="2"/>
    <s v="23"/>
    <s v="Praderas"/>
    <s v="231"/>
    <s v="Praderas"/>
    <x v="27"/>
    <x v="27"/>
    <n v="1"/>
    <x v="0"/>
    <n v="2352.129692854362"/>
    <x v="2"/>
  </r>
  <r>
    <s v="2"/>
    <x v="2"/>
    <s v="23"/>
    <s v="Praderas"/>
    <s v="231"/>
    <s v="Praderas"/>
    <x v="27"/>
    <x v="27"/>
    <n v="2"/>
    <x v="0"/>
    <n v="9.2852744183773386E-2"/>
    <x v="2"/>
  </r>
  <r>
    <s v="2"/>
    <x v="2"/>
    <s v="23"/>
    <s v="Praderas"/>
    <s v="231"/>
    <s v="Praderas"/>
    <x v="27"/>
    <x v="27"/>
    <n v="3"/>
    <x v="0"/>
    <n v="5081.378493954513"/>
    <x v="2"/>
  </r>
  <r>
    <s v="2"/>
    <x v="2"/>
    <s v="23"/>
    <s v="Praderas"/>
    <s v="231"/>
    <s v="Praderas"/>
    <x v="4"/>
    <x v="4"/>
    <n v="1"/>
    <x v="0"/>
    <n v="11029.193844204681"/>
    <x v="2"/>
  </r>
  <r>
    <s v="2"/>
    <x v="2"/>
    <s v="23"/>
    <s v="Praderas"/>
    <s v="231"/>
    <s v="Praderas"/>
    <x v="4"/>
    <x v="4"/>
    <n v="2"/>
    <x v="0"/>
    <n v="8472.5176196092543"/>
    <x v="2"/>
  </r>
  <r>
    <s v="2"/>
    <x v="2"/>
    <s v="23"/>
    <s v="Praderas"/>
    <s v="231"/>
    <s v="Praderas"/>
    <x v="4"/>
    <x v="4"/>
    <n v="3"/>
    <x v="0"/>
    <n v="40754.546869358477"/>
    <x v="2"/>
  </r>
  <r>
    <s v="2"/>
    <x v="2"/>
    <s v="23"/>
    <s v="Praderas"/>
    <s v="231"/>
    <s v="Praderas"/>
    <x v="28"/>
    <x v="28"/>
    <n v="1"/>
    <x v="0"/>
    <n v="608.35272250455785"/>
    <x v="2"/>
  </r>
  <r>
    <s v="2"/>
    <x v="2"/>
    <s v="23"/>
    <s v="Praderas"/>
    <s v="231"/>
    <s v="Praderas"/>
    <x v="28"/>
    <x v="28"/>
    <n v="2"/>
    <x v="0"/>
    <n v="741.16360091318984"/>
    <x v="2"/>
  </r>
  <r>
    <s v="2"/>
    <x v="2"/>
    <s v="23"/>
    <s v="Praderas"/>
    <s v="231"/>
    <s v="Praderas"/>
    <x v="28"/>
    <x v="28"/>
    <n v="3"/>
    <x v="0"/>
    <n v="5447.388724235655"/>
    <x v="2"/>
  </r>
  <r>
    <s v="2"/>
    <x v="2"/>
    <s v="23"/>
    <s v="Praderas"/>
    <s v="231"/>
    <s v="Praderas"/>
    <x v="29"/>
    <x v="29"/>
    <n v="1"/>
    <x v="0"/>
    <n v="3676.1493967638658"/>
    <x v="2"/>
  </r>
  <r>
    <s v="2"/>
    <x v="2"/>
    <s v="23"/>
    <s v="Praderas"/>
    <s v="231"/>
    <s v="Praderas"/>
    <x v="29"/>
    <x v="29"/>
    <n v="2"/>
    <x v="0"/>
    <n v="32280.808675963934"/>
    <x v="2"/>
  </r>
  <r>
    <s v="2"/>
    <x v="2"/>
    <s v="23"/>
    <s v="Praderas"/>
    <s v="231"/>
    <s v="Praderas"/>
    <x v="29"/>
    <x v="29"/>
    <n v="3"/>
    <x v="0"/>
    <n v="12204.784630498942"/>
    <x v="2"/>
  </r>
  <r>
    <s v="2"/>
    <x v="2"/>
    <s v="23"/>
    <s v="Praderas"/>
    <s v="231"/>
    <s v="Praderas"/>
    <x v="5"/>
    <x v="5"/>
    <n v="1"/>
    <x v="0"/>
    <n v="555.74815982903658"/>
    <x v="2"/>
  </r>
  <r>
    <s v="2"/>
    <x v="2"/>
    <s v="23"/>
    <s v="Praderas"/>
    <s v="231"/>
    <s v="Praderas"/>
    <x v="5"/>
    <x v="5"/>
    <n v="2"/>
    <x v="0"/>
    <n v="3.0216454345699999"/>
    <x v="2"/>
  </r>
  <r>
    <s v="2"/>
    <x v="2"/>
    <s v="23"/>
    <s v="Praderas"/>
    <s v="231"/>
    <s v="Praderas"/>
    <x v="5"/>
    <x v="5"/>
    <n v="3"/>
    <x v="0"/>
    <n v="3291.9621531804428"/>
    <x v="2"/>
  </r>
  <r>
    <s v="2"/>
    <x v="2"/>
    <s v="23"/>
    <s v="Praderas"/>
    <s v="231"/>
    <s v="Praderas"/>
    <x v="5"/>
    <x v="5"/>
    <n v="3"/>
    <x v="1"/>
    <n v="1.0398627182201401"/>
    <x v="2"/>
  </r>
  <r>
    <s v="2"/>
    <x v="2"/>
    <s v="23"/>
    <s v="Praderas"/>
    <s v="231"/>
    <s v="Praderas"/>
    <x v="6"/>
    <x v="6"/>
    <n v="1"/>
    <x v="0"/>
    <n v="1074.5549318818962"/>
    <x v="2"/>
  </r>
  <r>
    <s v="2"/>
    <x v="2"/>
    <s v="23"/>
    <s v="Praderas"/>
    <s v="231"/>
    <s v="Praderas"/>
    <x v="6"/>
    <x v="6"/>
    <n v="1"/>
    <x v="1"/>
    <n v="3.0271434638944801E-3"/>
    <x v="2"/>
  </r>
  <r>
    <s v="2"/>
    <x v="2"/>
    <s v="23"/>
    <s v="Praderas"/>
    <s v="231"/>
    <s v="Praderas"/>
    <x v="6"/>
    <x v="6"/>
    <n v="2"/>
    <x v="0"/>
    <n v="1417.3372797069953"/>
    <x v="2"/>
  </r>
  <r>
    <s v="2"/>
    <x v="2"/>
    <s v="23"/>
    <s v="Praderas"/>
    <s v="231"/>
    <s v="Praderas"/>
    <x v="6"/>
    <x v="6"/>
    <n v="3"/>
    <x v="0"/>
    <n v="1130.692158155103"/>
    <x v="2"/>
  </r>
  <r>
    <s v="2"/>
    <x v="2"/>
    <s v="23"/>
    <s v="Praderas"/>
    <s v="231"/>
    <s v="Praderas"/>
    <x v="6"/>
    <x v="6"/>
    <n v="3"/>
    <x v="1"/>
    <n v="1.0297604229899999"/>
    <x v="2"/>
  </r>
  <r>
    <s v="2"/>
    <x v="2"/>
    <s v="23"/>
    <s v="Praderas"/>
    <s v="231"/>
    <s v="Praderas"/>
    <x v="7"/>
    <x v="7"/>
    <n v="1"/>
    <x v="0"/>
    <n v="42.970579653328201"/>
    <x v="2"/>
  </r>
  <r>
    <s v="2"/>
    <x v="2"/>
    <s v="23"/>
    <s v="Praderas"/>
    <s v="231"/>
    <s v="Praderas"/>
    <x v="7"/>
    <x v="7"/>
    <n v="1"/>
    <x v="1"/>
    <n v="9.4144442636099994E-3"/>
    <x v="2"/>
  </r>
  <r>
    <s v="2"/>
    <x v="2"/>
    <s v="23"/>
    <s v="Praderas"/>
    <s v="231"/>
    <s v="Praderas"/>
    <x v="7"/>
    <x v="7"/>
    <n v="2"/>
    <x v="0"/>
    <n v="1350.4694737972929"/>
    <x v="2"/>
  </r>
  <r>
    <s v="2"/>
    <x v="2"/>
    <s v="23"/>
    <s v="Praderas"/>
    <s v="231"/>
    <s v="Praderas"/>
    <x v="7"/>
    <x v="7"/>
    <n v="3"/>
    <x v="0"/>
    <n v="1595.825856877507"/>
    <x v="2"/>
  </r>
  <r>
    <s v="2"/>
    <x v="2"/>
    <s v="23"/>
    <s v="Praderas"/>
    <s v="231"/>
    <s v="Praderas"/>
    <x v="8"/>
    <x v="8"/>
    <n v="1"/>
    <x v="0"/>
    <n v="11306.735334879866"/>
    <x v="2"/>
  </r>
  <r>
    <s v="2"/>
    <x v="2"/>
    <s v="23"/>
    <s v="Praderas"/>
    <s v="231"/>
    <s v="Praderas"/>
    <x v="8"/>
    <x v="8"/>
    <n v="2"/>
    <x v="0"/>
    <n v="37.364431991855"/>
    <x v="2"/>
  </r>
  <r>
    <s v="2"/>
    <x v="2"/>
    <s v="23"/>
    <s v="Praderas"/>
    <s v="231"/>
    <s v="Praderas"/>
    <x v="8"/>
    <x v="8"/>
    <n v="3"/>
    <x v="0"/>
    <n v="28522.029130487284"/>
    <x v="2"/>
  </r>
  <r>
    <s v="2"/>
    <x v="2"/>
    <s v="23"/>
    <s v="Praderas"/>
    <s v="231"/>
    <s v="Praderas"/>
    <x v="8"/>
    <x v="8"/>
    <n v="3"/>
    <x v="1"/>
    <n v="4.9917075499921998E-2"/>
    <x v="2"/>
  </r>
  <r>
    <s v="2"/>
    <x v="2"/>
    <s v="23"/>
    <s v="Praderas"/>
    <s v="231"/>
    <s v="Praderas"/>
    <x v="9"/>
    <x v="9"/>
    <n v="1"/>
    <x v="0"/>
    <n v="430.53238355586774"/>
    <x v="2"/>
  </r>
  <r>
    <s v="2"/>
    <x v="2"/>
    <s v="23"/>
    <s v="Praderas"/>
    <s v="231"/>
    <s v="Praderas"/>
    <x v="9"/>
    <x v="9"/>
    <n v="1"/>
    <x v="1"/>
    <n v="1.964555804195627"/>
    <x v="2"/>
  </r>
  <r>
    <s v="2"/>
    <x v="2"/>
    <s v="23"/>
    <s v="Praderas"/>
    <s v="231"/>
    <s v="Praderas"/>
    <x v="9"/>
    <x v="9"/>
    <n v="2"/>
    <x v="0"/>
    <n v="715.37135184360704"/>
    <x v="2"/>
  </r>
  <r>
    <s v="2"/>
    <x v="2"/>
    <s v="23"/>
    <s v="Praderas"/>
    <s v="231"/>
    <s v="Praderas"/>
    <x v="9"/>
    <x v="9"/>
    <n v="3"/>
    <x v="0"/>
    <n v="504.69943232372248"/>
    <x v="2"/>
  </r>
  <r>
    <s v="2"/>
    <x v="2"/>
    <s v="23"/>
    <s v="Praderas"/>
    <s v="231"/>
    <s v="Praderas"/>
    <x v="9"/>
    <x v="9"/>
    <n v="3"/>
    <x v="1"/>
    <n v="5.9267711998311956"/>
    <x v="2"/>
  </r>
  <r>
    <s v="2"/>
    <x v="2"/>
    <s v="23"/>
    <s v="Praderas"/>
    <s v="231"/>
    <s v="Praderas"/>
    <x v="10"/>
    <x v="10"/>
    <n v="3"/>
    <x v="0"/>
    <n v="0.21154798716099998"/>
    <x v="2"/>
  </r>
  <r>
    <s v="2"/>
    <x v="2"/>
    <s v="23"/>
    <s v="Praderas"/>
    <s v="231"/>
    <s v="Praderas"/>
    <x v="11"/>
    <x v="11"/>
    <n v="1"/>
    <x v="0"/>
    <n v="33.14840485829"/>
    <x v="2"/>
  </r>
  <r>
    <s v="2"/>
    <x v="2"/>
    <s v="23"/>
    <s v="Praderas"/>
    <s v="231"/>
    <s v="Praderas"/>
    <x v="12"/>
    <x v="12"/>
    <n v="1"/>
    <x v="0"/>
    <n v="83.059703115815879"/>
    <x v="2"/>
  </r>
  <r>
    <s v="2"/>
    <x v="2"/>
    <s v="23"/>
    <s v="Praderas"/>
    <s v="231"/>
    <s v="Praderas"/>
    <x v="12"/>
    <x v="12"/>
    <n v="1"/>
    <x v="1"/>
    <n v="3.7103453207500005E-2"/>
    <x v="2"/>
  </r>
  <r>
    <s v="2"/>
    <x v="2"/>
    <s v="23"/>
    <s v="Praderas"/>
    <s v="231"/>
    <s v="Praderas"/>
    <x v="12"/>
    <x v="12"/>
    <n v="2"/>
    <x v="0"/>
    <n v="486.05959364043497"/>
    <x v="2"/>
  </r>
  <r>
    <s v="2"/>
    <x v="2"/>
    <s v="23"/>
    <s v="Praderas"/>
    <s v="231"/>
    <s v="Praderas"/>
    <x v="12"/>
    <x v="12"/>
    <n v="2"/>
    <x v="1"/>
    <n v="1.4886492796099999"/>
    <x v="2"/>
  </r>
  <r>
    <s v="2"/>
    <x v="2"/>
    <s v="23"/>
    <s v="Praderas"/>
    <s v="231"/>
    <s v="Praderas"/>
    <x v="12"/>
    <x v="12"/>
    <n v="3"/>
    <x v="0"/>
    <n v="259.22963396580502"/>
    <x v="2"/>
  </r>
  <r>
    <s v="2"/>
    <x v="2"/>
    <s v="23"/>
    <s v="Praderas"/>
    <s v="231"/>
    <s v="Praderas"/>
    <x v="12"/>
    <x v="12"/>
    <n v="3"/>
    <x v="1"/>
    <n v="0.26163388740300003"/>
    <x v="2"/>
  </r>
  <r>
    <s v="2"/>
    <x v="2"/>
    <s v="23"/>
    <s v="Praderas"/>
    <s v="231"/>
    <s v="Praderas"/>
    <x v="13"/>
    <x v="13"/>
    <n v="1"/>
    <x v="0"/>
    <n v="9.3209508774438099"/>
    <x v="2"/>
  </r>
  <r>
    <s v="2"/>
    <x v="2"/>
    <s v="23"/>
    <s v="Praderas"/>
    <s v="231"/>
    <s v="Praderas"/>
    <x v="13"/>
    <x v="13"/>
    <n v="1"/>
    <x v="1"/>
    <n v="1.7558521927033248"/>
    <x v="2"/>
  </r>
  <r>
    <s v="2"/>
    <x v="2"/>
    <s v="23"/>
    <s v="Praderas"/>
    <s v="231"/>
    <s v="Praderas"/>
    <x v="13"/>
    <x v="13"/>
    <n v="2"/>
    <x v="0"/>
    <n v="0.37590473051215972"/>
    <x v="2"/>
  </r>
  <r>
    <s v="2"/>
    <x v="2"/>
    <s v="23"/>
    <s v="Praderas"/>
    <s v="231"/>
    <s v="Praderas"/>
    <x v="13"/>
    <x v="13"/>
    <n v="2"/>
    <x v="1"/>
    <n v="10.272161715545961"/>
    <x v="2"/>
  </r>
  <r>
    <s v="2"/>
    <x v="2"/>
    <s v="23"/>
    <s v="Praderas"/>
    <s v="231"/>
    <s v="Praderas"/>
    <x v="13"/>
    <x v="13"/>
    <n v="3"/>
    <x v="0"/>
    <n v="1.335685010813061E-2"/>
    <x v="2"/>
  </r>
  <r>
    <s v="2"/>
    <x v="2"/>
    <s v="23"/>
    <s v="Praderas"/>
    <s v="231"/>
    <s v="Praderas"/>
    <x v="13"/>
    <x v="13"/>
    <n v="3"/>
    <x v="1"/>
    <n v="13.017094075252349"/>
    <x v="2"/>
  </r>
  <r>
    <s v="2"/>
    <x v="2"/>
    <s v="23"/>
    <s v="Praderas"/>
    <s v="231"/>
    <s v="Praderas"/>
    <x v="15"/>
    <x v="15"/>
    <n v="3"/>
    <x v="0"/>
    <n v="1.4838131647970002E-2"/>
    <x v="2"/>
  </r>
  <r>
    <s v="2"/>
    <x v="2"/>
    <s v="23"/>
    <s v="Praderas"/>
    <s v="231"/>
    <s v="Praderas"/>
    <x v="15"/>
    <x v="15"/>
    <n v="3"/>
    <x v="1"/>
    <n v="6.5659284794000001"/>
    <x v="2"/>
  </r>
  <r>
    <s v="2"/>
    <x v="2"/>
    <s v="23"/>
    <s v="Praderas"/>
    <s v="231"/>
    <s v="Praderas"/>
    <x v="16"/>
    <x v="16"/>
    <n v="3"/>
    <x v="0"/>
    <n v="2.3770739653100003E-3"/>
    <x v="2"/>
  </r>
  <r>
    <s v="2"/>
    <x v="2"/>
    <s v="23"/>
    <s v="Praderas"/>
    <s v="231"/>
    <s v="Praderas"/>
    <x v="16"/>
    <x v="16"/>
    <n v="3"/>
    <x v="1"/>
    <n v="4.8724570778499995E-2"/>
    <x v="2"/>
  </r>
  <r>
    <s v="2"/>
    <x v="2"/>
    <s v="23"/>
    <s v="Praderas"/>
    <s v="231"/>
    <s v="Praderas"/>
    <x v="19"/>
    <x v="19"/>
    <n v="3"/>
    <x v="0"/>
    <n v="2.8799081948850002E-4"/>
    <x v="2"/>
  </r>
  <r>
    <s v="2"/>
    <x v="2"/>
    <s v="23"/>
    <s v="Praderas"/>
    <s v="231"/>
    <s v="Praderas"/>
    <x v="19"/>
    <x v="19"/>
    <n v="3"/>
    <x v="1"/>
    <n v="0.99637535870505989"/>
    <x v="2"/>
  </r>
  <r>
    <s v="2"/>
    <x v="2"/>
    <s v="23"/>
    <s v="Praderas"/>
    <s v="231"/>
    <s v="Praderas"/>
    <x v="20"/>
    <x v="20"/>
    <n v="3"/>
    <x v="1"/>
    <n v="5.0686903850999995E-6"/>
    <x v="2"/>
  </r>
  <r>
    <s v="2"/>
    <x v="2"/>
    <s v="23"/>
    <s v="Praderas"/>
    <s v="231"/>
    <s v="Praderas"/>
    <x v="21"/>
    <x v="21"/>
    <n v="3"/>
    <x v="0"/>
    <n v="3.8577499736639001E-3"/>
    <x v="2"/>
  </r>
  <r>
    <s v="2"/>
    <x v="2"/>
    <s v="23"/>
    <s v="Praderas"/>
    <s v="231"/>
    <s v="Praderas"/>
    <x v="21"/>
    <x v="21"/>
    <n v="3"/>
    <x v="1"/>
    <n v="1.902280122528639"/>
    <x v="2"/>
  </r>
  <r>
    <s v="2"/>
    <x v="2"/>
    <s v="24"/>
    <s v="Zonas agrícolas heterogéneas"/>
    <s v="241"/>
    <s v="Cultivos anuales asociados con cultivos permanentes"/>
    <x v="23"/>
    <x v="23"/>
    <n v="0"/>
    <x v="0"/>
    <n v="16677.625999381657"/>
    <x v="2"/>
  </r>
  <r>
    <s v="2"/>
    <x v="2"/>
    <s v="24"/>
    <s v="Zonas agrícolas heterogéneas"/>
    <s v="241"/>
    <s v="Cultivos anuales asociados con cultivos permanentes"/>
    <x v="0"/>
    <x v="0"/>
    <n v="1"/>
    <x v="0"/>
    <n v="22.432969835600002"/>
    <x v="2"/>
  </r>
  <r>
    <s v="2"/>
    <x v="2"/>
    <s v="24"/>
    <s v="Zonas agrícolas heterogéneas"/>
    <s v="241"/>
    <s v="Cultivos anuales asociados con cultivos permanentes"/>
    <x v="26"/>
    <x v="26"/>
    <n v="1"/>
    <x v="0"/>
    <n v="226.08181330392003"/>
    <x v="2"/>
  </r>
  <r>
    <s v="2"/>
    <x v="2"/>
    <s v="24"/>
    <s v="Zonas agrícolas heterogéneas"/>
    <s v="241"/>
    <s v="Cultivos anuales asociados con cultivos permanentes"/>
    <x v="26"/>
    <x v="26"/>
    <n v="2"/>
    <x v="0"/>
    <n v="1658.127769428721"/>
    <x v="2"/>
  </r>
  <r>
    <s v="2"/>
    <x v="2"/>
    <s v="24"/>
    <s v="Zonas agrícolas heterogéneas"/>
    <s v="241"/>
    <s v="Cultivos anuales asociados con cultivos permanentes"/>
    <x v="26"/>
    <x v="26"/>
    <n v="3"/>
    <x v="0"/>
    <n v="365.86016235290595"/>
    <x v="2"/>
  </r>
  <r>
    <s v="2"/>
    <x v="2"/>
    <s v="24"/>
    <s v="Zonas agrícolas heterogéneas"/>
    <s v="241"/>
    <s v="Cultivos anuales asociados con cultivos permanentes"/>
    <x v="4"/>
    <x v="4"/>
    <n v="2"/>
    <x v="0"/>
    <n v="44.351826885499996"/>
    <x v="2"/>
  </r>
  <r>
    <s v="2"/>
    <x v="2"/>
    <s v="24"/>
    <s v="Zonas agrícolas heterogéneas"/>
    <s v="241"/>
    <s v="Cultivos anuales asociados con cultivos permanentes"/>
    <x v="4"/>
    <x v="4"/>
    <n v="3"/>
    <x v="0"/>
    <n v="84.476642240299995"/>
    <x v="2"/>
  </r>
  <r>
    <s v="2"/>
    <x v="2"/>
    <s v="24"/>
    <s v="Zonas agrícolas heterogéneas"/>
    <s v="241"/>
    <s v="Cultivos anuales asociados con cultivos permanentes"/>
    <x v="28"/>
    <x v="28"/>
    <n v="3"/>
    <x v="0"/>
    <n v="66.535464186020008"/>
    <x v="2"/>
  </r>
  <r>
    <s v="2"/>
    <x v="2"/>
    <s v="24"/>
    <s v="Zonas agrícolas heterogéneas"/>
    <s v="241"/>
    <s v="Cultivos anuales asociados con cultivos permanentes"/>
    <x v="29"/>
    <x v="29"/>
    <n v="1"/>
    <x v="0"/>
    <n v="2.2778993715100001E-2"/>
    <x v="2"/>
  </r>
  <r>
    <s v="2"/>
    <x v="2"/>
    <s v="24"/>
    <s v="Zonas agrícolas heterogéneas"/>
    <s v="241"/>
    <s v="Cultivos anuales asociados con cultivos permanentes"/>
    <x v="6"/>
    <x v="6"/>
    <n v="1"/>
    <x v="0"/>
    <n v="137.98896684216899"/>
    <x v="2"/>
  </r>
  <r>
    <s v="2"/>
    <x v="2"/>
    <s v="24"/>
    <s v="Zonas agrícolas heterogéneas"/>
    <s v="241"/>
    <s v="Cultivos anuales asociados con cultivos permanentes"/>
    <x v="6"/>
    <x v="6"/>
    <n v="2"/>
    <x v="0"/>
    <n v="25.974794510751"/>
    <x v="2"/>
  </r>
  <r>
    <s v="2"/>
    <x v="2"/>
    <s v="24"/>
    <s v="Zonas agrícolas heterogéneas"/>
    <s v="241"/>
    <s v="Cultivos anuales asociados con cultivos permanentes"/>
    <x v="6"/>
    <x v="6"/>
    <n v="3"/>
    <x v="0"/>
    <n v="6.1942481680799993E-2"/>
    <x v="2"/>
  </r>
  <r>
    <s v="2"/>
    <x v="2"/>
    <s v="24"/>
    <s v="Zonas agrícolas heterogéneas"/>
    <s v="241"/>
    <s v="Cultivos anuales asociados con cultivos permanentes"/>
    <x v="7"/>
    <x v="7"/>
    <n v="1"/>
    <x v="0"/>
    <n v="1.0757050993700001"/>
    <x v="2"/>
  </r>
  <r>
    <s v="2"/>
    <x v="2"/>
    <s v="24"/>
    <s v="Zonas agrícolas heterogéneas"/>
    <s v="241"/>
    <s v="Cultivos anuales asociados con cultivos permanentes"/>
    <x v="7"/>
    <x v="7"/>
    <n v="3"/>
    <x v="0"/>
    <n v="55.334478378682"/>
    <x v="2"/>
  </r>
  <r>
    <s v="2"/>
    <x v="2"/>
    <s v="24"/>
    <s v="Zonas agrícolas heterogéneas"/>
    <s v="241"/>
    <s v="Cultivos anuales asociados con cultivos permanentes"/>
    <x v="8"/>
    <x v="8"/>
    <n v="1"/>
    <x v="0"/>
    <n v="0.25036777446539998"/>
    <x v="2"/>
  </r>
  <r>
    <s v="2"/>
    <x v="2"/>
    <s v="24"/>
    <s v="Zonas agrícolas heterogéneas"/>
    <s v="241"/>
    <s v="Cultivos anuales asociados con cultivos permanentes"/>
    <x v="8"/>
    <x v="8"/>
    <n v="3"/>
    <x v="0"/>
    <n v="114.170573795"/>
    <x v="2"/>
  </r>
  <r>
    <s v="2"/>
    <x v="2"/>
    <s v="24"/>
    <s v="Zonas agrícolas heterogéneas"/>
    <s v="241"/>
    <s v="Cultivos anuales asociados con cultivos permanentes"/>
    <x v="12"/>
    <x v="12"/>
    <n v="1"/>
    <x v="0"/>
    <n v="3.9920453736399999"/>
    <x v="2"/>
  </r>
  <r>
    <s v="2"/>
    <x v="2"/>
    <s v="24"/>
    <s v="Zonas agrícolas heterogéneas"/>
    <s v="241"/>
    <s v="Cultivos anuales asociados con cultivos permanentes"/>
    <x v="12"/>
    <x v="12"/>
    <n v="2"/>
    <x v="0"/>
    <n v="58.320186060599994"/>
    <x v="2"/>
  </r>
  <r>
    <s v="2"/>
    <x v="2"/>
    <s v="24"/>
    <s v="Zonas agrícolas heterogéneas"/>
    <s v="241"/>
    <s v="Cultivos anuales asociados con cultivos permanentes"/>
    <x v="12"/>
    <x v="12"/>
    <n v="3"/>
    <x v="0"/>
    <n v="14.457911989419999"/>
    <x v="2"/>
  </r>
  <r>
    <s v="2"/>
    <x v="2"/>
    <s v="24"/>
    <s v="Zonas agrícolas heterogéneas"/>
    <s v="242"/>
    <s v="Mosaico de cultivos"/>
    <x v="23"/>
    <x v="23"/>
    <n v="0"/>
    <x v="0"/>
    <n v="1799631.9404583299"/>
    <x v="2"/>
  </r>
  <r>
    <s v="2"/>
    <x v="2"/>
    <s v="24"/>
    <s v="Zonas agrícolas heterogéneas"/>
    <s v="242"/>
    <s v="Mosaico de cultivos"/>
    <x v="0"/>
    <x v="0"/>
    <n v="1"/>
    <x v="0"/>
    <n v="11515.763212871025"/>
    <x v="2"/>
  </r>
  <r>
    <s v="2"/>
    <x v="2"/>
    <s v="24"/>
    <s v="Zonas agrícolas heterogéneas"/>
    <s v="242"/>
    <s v="Mosaico de cultivos"/>
    <x v="0"/>
    <x v="0"/>
    <n v="1"/>
    <x v="1"/>
    <n v="4.3054167691530623"/>
    <x v="2"/>
  </r>
  <r>
    <s v="2"/>
    <x v="2"/>
    <s v="24"/>
    <s v="Zonas agrícolas heterogéneas"/>
    <s v="242"/>
    <s v="Mosaico de cultivos"/>
    <x v="0"/>
    <x v="0"/>
    <n v="2"/>
    <x v="0"/>
    <n v="19.209423804886811"/>
    <x v="2"/>
  </r>
  <r>
    <s v="2"/>
    <x v="2"/>
    <s v="24"/>
    <s v="Zonas agrícolas heterogéneas"/>
    <s v="242"/>
    <s v="Mosaico de cultivos"/>
    <x v="0"/>
    <x v="0"/>
    <n v="2"/>
    <x v="1"/>
    <n v="0.11942401973384714"/>
    <x v="2"/>
  </r>
  <r>
    <s v="2"/>
    <x v="2"/>
    <s v="24"/>
    <s v="Zonas agrícolas heterogéneas"/>
    <s v="242"/>
    <s v="Mosaico de cultivos"/>
    <x v="0"/>
    <x v="0"/>
    <n v="3"/>
    <x v="0"/>
    <n v="2856.627558990851"/>
    <x v="2"/>
  </r>
  <r>
    <s v="2"/>
    <x v="2"/>
    <s v="24"/>
    <s v="Zonas agrícolas heterogéneas"/>
    <s v="242"/>
    <s v="Mosaico de cultivos"/>
    <x v="0"/>
    <x v="0"/>
    <n v="3"/>
    <x v="1"/>
    <n v="5.8490956892145585"/>
    <x v="2"/>
  </r>
  <r>
    <s v="2"/>
    <x v="2"/>
    <s v="24"/>
    <s v="Zonas agrícolas heterogéneas"/>
    <s v="242"/>
    <s v="Mosaico de cultivos"/>
    <x v="1"/>
    <x v="1"/>
    <n v="1"/>
    <x v="0"/>
    <n v="1218.2428010794927"/>
    <x v="2"/>
  </r>
  <r>
    <s v="2"/>
    <x v="2"/>
    <s v="24"/>
    <s v="Zonas agrícolas heterogéneas"/>
    <s v="242"/>
    <s v="Mosaico de cultivos"/>
    <x v="1"/>
    <x v="1"/>
    <n v="2"/>
    <x v="0"/>
    <n v="11.11513434931722"/>
    <x v="2"/>
  </r>
  <r>
    <s v="2"/>
    <x v="2"/>
    <s v="24"/>
    <s v="Zonas agrícolas heterogéneas"/>
    <s v="242"/>
    <s v="Mosaico de cultivos"/>
    <x v="1"/>
    <x v="1"/>
    <n v="3"/>
    <x v="0"/>
    <n v="2612.656007231104"/>
    <x v="2"/>
  </r>
  <r>
    <s v="2"/>
    <x v="2"/>
    <s v="24"/>
    <s v="Zonas agrícolas heterogéneas"/>
    <s v="242"/>
    <s v="Mosaico de cultivos"/>
    <x v="1"/>
    <x v="1"/>
    <n v="3"/>
    <x v="1"/>
    <n v="3.0389290789287"/>
    <x v="2"/>
  </r>
  <r>
    <s v="2"/>
    <x v="2"/>
    <s v="24"/>
    <s v="Zonas agrícolas heterogéneas"/>
    <s v="242"/>
    <s v="Mosaico de cultivos"/>
    <x v="2"/>
    <x v="2"/>
    <n v="1"/>
    <x v="0"/>
    <n v="503.69337506615096"/>
    <x v="2"/>
  </r>
  <r>
    <s v="2"/>
    <x v="2"/>
    <s v="24"/>
    <s v="Zonas agrícolas heterogéneas"/>
    <s v="242"/>
    <s v="Mosaico de cultivos"/>
    <x v="2"/>
    <x v="2"/>
    <n v="1"/>
    <x v="1"/>
    <n v="0.30953978234919999"/>
    <x v="2"/>
  </r>
  <r>
    <s v="2"/>
    <x v="2"/>
    <s v="24"/>
    <s v="Zonas agrícolas heterogéneas"/>
    <s v="242"/>
    <s v="Mosaico de cultivos"/>
    <x v="2"/>
    <x v="2"/>
    <n v="2"/>
    <x v="0"/>
    <n v="239.711672297337"/>
    <x v="2"/>
  </r>
  <r>
    <s v="2"/>
    <x v="2"/>
    <s v="24"/>
    <s v="Zonas agrícolas heterogéneas"/>
    <s v="242"/>
    <s v="Mosaico de cultivos"/>
    <x v="2"/>
    <x v="2"/>
    <n v="3"/>
    <x v="0"/>
    <n v="22.260681302799107"/>
    <x v="2"/>
  </r>
  <r>
    <s v="2"/>
    <x v="2"/>
    <s v="24"/>
    <s v="Zonas agrícolas heterogéneas"/>
    <s v="242"/>
    <s v="Mosaico de cultivos"/>
    <x v="3"/>
    <x v="3"/>
    <n v="1"/>
    <x v="0"/>
    <n v="394.23491107493959"/>
    <x v="2"/>
  </r>
  <r>
    <s v="2"/>
    <x v="2"/>
    <s v="24"/>
    <s v="Zonas agrícolas heterogéneas"/>
    <s v="242"/>
    <s v="Mosaico de cultivos"/>
    <x v="3"/>
    <x v="3"/>
    <n v="1"/>
    <x v="1"/>
    <n v="2.3141167949699998E-4"/>
    <x v="2"/>
  </r>
  <r>
    <s v="2"/>
    <x v="2"/>
    <s v="24"/>
    <s v="Zonas agrícolas heterogéneas"/>
    <s v="242"/>
    <s v="Mosaico de cultivos"/>
    <x v="3"/>
    <x v="3"/>
    <n v="2"/>
    <x v="0"/>
    <n v="230.87485787978"/>
    <x v="2"/>
  </r>
  <r>
    <s v="2"/>
    <x v="2"/>
    <s v="24"/>
    <s v="Zonas agrícolas heterogéneas"/>
    <s v="242"/>
    <s v="Mosaico de cultivos"/>
    <x v="3"/>
    <x v="3"/>
    <n v="2"/>
    <x v="1"/>
    <n v="0.11807652613800002"/>
    <x v="2"/>
  </r>
  <r>
    <s v="2"/>
    <x v="2"/>
    <s v="24"/>
    <s v="Zonas agrícolas heterogéneas"/>
    <s v="242"/>
    <s v="Mosaico de cultivos"/>
    <x v="3"/>
    <x v="3"/>
    <n v="3"/>
    <x v="0"/>
    <n v="121.984021549571"/>
    <x v="2"/>
  </r>
  <r>
    <s v="2"/>
    <x v="2"/>
    <s v="24"/>
    <s v="Zonas agrícolas heterogéneas"/>
    <s v="242"/>
    <s v="Mosaico de cultivos"/>
    <x v="3"/>
    <x v="3"/>
    <n v="3"/>
    <x v="1"/>
    <n v="9.4796216670319993"/>
    <x v="2"/>
  </r>
  <r>
    <s v="2"/>
    <x v="2"/>
    <s v="24"/>
    <s v="Zonas agrícolas heterogéneas"/>
    <s v="242"/>
    <s v="Mosaico de cultivos"/>
    <x v="24"/>
    <x v="24"/>
    <n v="1"/>
    <x v="0"/>
    <n v="161.66956782615239"/>
    <x v="2"/>
  </r>
  <r>
    <s v="2"/>
    <x v="2"/>
    <s v="24"/>
    <s v="Zonas agrícolas heterogéneas"/>
    <s v="242"/>
    <s v="Mosaico de cultivos"/>
    <x v="24"/>
    <x v="24"/>
    <n v="3"/>
    <x v="0"/>
    <n v="63.543674966018003"/>
    <x v="2"/>
  </r>
  <r>
    <s v="2"/>
    <x v="2"/>
    <s v="24"/>
    <s v="Zonas agrícolas heterogéneas"/>
    <s v="242"/>
    <s v="Mosaico de cultivos"/>
    <x v="25"/>
    <x v="25"/>
    <n v="1"/>
    <x v="0"/>
    <n v="1.379292912435"/>
    <x v="2"/>
  </r>
  <r>
    <s v="2"/>
    <x v="2"/>
    <s v="24"/>
    <s v="Zonas agrícolas heterogéneas"/>
    <s v="242"/>
    <s v="Mosaico de cultivos"/>
    <x v="25"/>
    <x v="25"/>
    <n v="3"/>
    <x v="0"/>
    <n v="392.6793887529164"/>
    <x v="2"/>
  </r>
  <r>
    <s v="2"/>
    <x v="2"/>
    <s v="24"/>
    <s v="Zonas agrícolas heterogéneas"/>
    <s v="242"/>
    <s v="Mosaico de cultivos"/>
    <x v="26"/>
    <x v="26"/>
    <n v="1"/>
    <x v="0"/>
    <n v="4234.606913604388"/>
    <x v="2"/>
  </r>
  <r>
    <s v="2"/>
    <x v="2"/>
    <s v="24"/>
    <s v="Zonas agrícolas heterogéneas"/>
    <s v="242"/>
    <s v="Mosaico de cultivos"/>
    <x v="26"/>
    <x v="26"/>
    <n v="2"/>
    <x v="0"/>
    <n v="12582.167273948875"/>
    <x v="2"/>
  </r>
  <r>
    <s v="2"/>
    <x v="2"/>
    <s v="24"/>
    <s v="Zonas agrícolas heterogéneas"/>
    <s v="242"/>
    <s v="Mosaico de cultivos"/>
    <x v="26"/>
    <x v="26"/>
    <n v="3"/>
    <x v="0"/>
    <n v="2829.0602074444118"/>
    <x v="2"/>
  </r>
  <r>
    <s v="2"/>
    <x v="2"/>
    <s v="24"/>
    <s v="Zonas agrícolas heterogéneas"/>
    <s v="242"/>
    <s v="Mosaico de cultivos"/>
    <x v="27"/>
    <x v="27"/>
    <n v="1"/>
    <x v="0"/>
    <n v="810.2508782183877"/>
    <x v="2"/>
  </r>
  <r>
    <s v="2"/>
    <x v="2"/>
    <s v="24"/>
    <s v="Zonas agrícolas heterogéneas"/>
    <s v="242"/>
    <s v="Mosaico de cultivos"/>
    <x v="27"/>
    <x v="27"/>
    <n v="2"/>
    <x v="0"/>
    <n v="3.07880034609E-2"/>
    <x v="2"/>
  </r>
  <r>
    <s v="2"/>
    <x v="2"/>
    <s v="24"/>
    <s v="Zonas agrícolas heterogéneas"/>
    <s v="242"/>
    <s v="Mosaico de cultivos"/>
    <x v="27"/>
    <x v="27"/>
    <n v="3"/>
    <x v="0"/>
    <n v="1818.6384407810019"/>
    <x v="2"/>
  </r>
  <r>
    <s v="2"/>
    <x v="2"/>
    <s v="24"/>
    <s v="Zonas agrícolas heterogéneas"/>
    <s v="242"/>
    <s v="Mosaico de cultivos"/>
    <x v="4"/>
    <x v="4"/>
    <n v="1"/>
    <x v="0"/>
    <n v="2131.006430454333"/>
    <x v="2"/>
  </r>
  <r>
    <s v="2"/>
    <x v="2"/>
    <s v="24"/>
    <s v="Zonas agrícolas heterogéneas"/>
    <s v="242"/>
    <s v="Mosaico de cultivos"/>
    <x v="4"/>
    <x v="4"/>
    <n v="2"/>
    <x v="0"/>
    <n v="2294.9500538716206"/>
    <x v="2"/>
  </r>
  <r>
    <s v="2"/>
    <x v="2"/>
    <s v="24"/>
    <s v="Zonas agrícolas heterogéneas"/>
    <s v="242"/>
    <s v="Mosaico de cultivos"/>
    <x v="4"/>
    <x v="4"/>
    <n v="3"/>
    <x v="0"/>
    <n v="13725.528910838073"/>
    <x v="2"/>
  </r>
  <r>
    <s v="2"/>
    <x v="2"/>
    <s v="24"/>
    <s v="Zonas agrícolas heterogéneas"/>
    <s v="242"/>
    <s v="Mosaico de cultivos"/>
    <x v="28"/>
    <x v="28"/>
    <n v="1"/>
    <x v="0"/>
    <n v="1856.8926115745273"/>
    <x v="2"/>
  </r>
  <r>
    <s v="2"/>
    <x v="2"/>
    <s v="24"/>
    <s v="Zonas agrícolas heterogéneas"/>
    <s v="242"/>
    <s v="Mosaico de cultivos"/>
    <x v="28"/>
    <x v="28"/>
    <n v="2"/>
    <x v="0"/>
    <n v="7512.8557967961888"/>
    <x v="2"/>
  </r>
  <r>
    <s v="2"/>
    <x v="2"/>
    <s v="24"/>
    <s v="Zonas agrícolas heterogéneas"/>
    <s v="242"/>
    <s v="Mosaico de cultivos"/>
    <x v="28"/>
    <x v="28"/>
    <n v="3"/>
    <x v="0"/>
    <n v="9492.7448489736635"/>
    <x v="2"/>
  </r>
  <r>
    <s v="2"/>
    <x v="2"/>
    <s v="24"/>
    <s v="Zonas agrícolas heterogéneas"/>
    <s v="242"/>
    <s v="Mosaico de cultivos"/>
    <x v="29"/>
    <x v="29"/>
    <n v="1"/>
    <x v="0"/>
    <n v="1535.8538396275414"/>
    <x v="2"/>
  </r>
  <r>
    <s v="2"/>
    <x v="2"/>
    <s v="24"/>
    <s v="Zonas agrícolas heterogéneas"/>
    <s v="242"/>
    <s v="Mosaico de cultivos"/>
    <x v="29"/>
    <x v="29"/>
    <n v="2"/>
    <x v="0"/>
    <n v="2343.2791828991235"/>
    <x v="2"/>
  </r>
  <r>
    <s v="2"/>
    <x v="2"/>
    <s v="24"/>
    <s v="Zonas agrícolas heterogéneas"/>
    <s v="242"/>
    <s v="Mosaico de cultivos"/>
    <x v="29"/>
    <x v="29"/>
    <n v="3"/>
    <x v="0"/>
    <n v="3938.3823890949766"/>
    <x v="2"/>
  </r>
  <r>
    <s v="2"/>
    <x v="2"/>
    <s v="24"/>
    <s v="Zonas agrícolas heterogéneas"/>
    <s v="242"/>
    <s v="Mosaico de cultivos"/>
    <x v="5"/>
    <x v="5"/>
    <n v="1"/>
    <x v="0"/>
    <n v="357.71425579708665"/>
    <x v="2"/>
  </r>
  <r>
    <s v="2"/>
    <x v="2"/>
    <s v="24"/>
    <s v="Zonas agrícolas heterogéneas"/>
    <s v="242"/>
    <s v="Mosaico de cultivos"/>
    <x v="5"/>
    <x v="5"/>
    <n v="2"/>
    <x v="0"/>
    <n v="1235.7494134716096"/>
    <x v="2"/>
  </r>
  <r>
    <s v="2"/>
    <x v="2"/>
    <s v="24"/>
    <s v="Zonas agrícolas heterogéneas"/>
    <s v="242"/>
    <s v="Mosaico de cultivos"/>
    <x v="5"/>
    <x v="5"/>
    <n v="3"/>
    <x v="0"/>
    <n v="3761.024964073441"/>
    <x v="2"/>
  </r>
  <r>
    <s v="2"/>
    <x v="2"/>
    <s v="24"/>
    <s v="Zonas agrícolas heterogéneas"/>
    <s v="242"/>
    <s v="Mosaico de cultivos"/>
    <x v="6"/>
    <x v="6"/>
    <n v="1"/>
    <x v="0"/>
    <n v="3652.750901302918"/>
    <x v="2"/>
  </r>
  <r>
    <s v="2"/>
    <x v="2"/>
    <s v="24"/>
    <s v="Zonas agrícolas heterogéneas"/>
    <s v="242"/>
    <s v="Mosaico de cultivos"/>
    <x v="6"/>
    <x v="6"/>
    <n v="1"/>
    <x v="1"/>
    <n v="1.2236491126805999E-3"/>
    <x v="2"/>
  </r>
  <r>
    <s v="2"/>
    <x v="2"/>
    <s v="24"/>
    <s v="Zonas agrícolas heterogéneas"/>
    <s v="242"/>
    <s v="Mosaico de cultivos"/>
    <x v="6"/>
    <x v="6"/>
    <n v="2"/>
    <x v="0"/>
    <n v="9236.4494124131616"/>
    <x v="2"/>
  </r>
  <r>
    <s v="2"/>
    <x v="2"/>
    <s v="24"/>
    <s v="Zonas agrícolas heterogéneas"/>
    <s v="242"/>
    <s v="Mosaico de cultivos"/>
    <x v="6"/>
    <x v="6"/>
    <n v="3"/>
    <x v="0"/>
    <n v="7347.3820473237247"/>
    <x v="2"/>
  </r>
  <r>
    <s v="2"/>
    <x v="2"/>
    <s v="24"/>
    <s v="Zonas agrícolas heterogéneas"/>
    <s v="242"/>
    <s v="Mosaico de cultivos"/>
    <x v="6"/>
    <x v="6"/>
    <n v="3"/>
    <x v="1"/>
    <n v="0.36298309970199993"/>
    <x v="2"/>
  </r>
  <r>
    <s v="2"/>
    <x v="2"/>
    <s v="24"/>
    <s v="Zonas agrícolas heterogéneas"/>
    <s v="242"/>
    <s v="Mosaico de cultivos"/>
    <x v="7"/>
    <x v="7"/>
    <n v="1"/>
    <x v="0"/>
    <n v="488.78961227300221"/>
    <x v="2"/>
  </r>
  <r>
    <s v="2"/>
    <x v="2"/>
    <s v="24"/>
    <s v="Zonas agrícolas heterogéneas"/>
    <s v="242"/>
    <s v="Mosaico de cultivos"/>
    <x v="7"/>
    <x v="7"/>
    <n v="2"/>
    <x v="0"/>
    <n v="784.41767053493288"/>
    <x v="2"/>
  </r>
  <r>
    <s v="2"/>
    <x v="2"/>
    <s v="24"/>
    <s v="Zonas agrícolas heterogéneas"/>
    <s v="242"/>
    <s v="Mosaico de cultivos"/>
    <x v="7"/>
    <x v="7"/>
    <n v="3"/>
    <x v="0"/>
    <n v="515.76941893343019"/>
    <x v="2"/>
  </r>
  <r>
    <s v="2"/>
    <x v="2"/>
    <s v="24"/>
    <s v="Zonas agrícolas heterogéneas"/>
    <s v="242"/>
    <s v="Mosaico de cultivos"/>
    <x v="8"/>
    <x v="8"/>
    <n v="1"/>
    <x v="0"/>
    <n v="4055.1031411279318"/>
    <x v="2"/>
  </r>
  <r>
    <s v="2"/>
    <x v="2"/>
    <s v="24"/>
    <s v="Zonas agrícolas heterogéneas"/>
    <s v="242"/>
    <s v="Mosaico de cultivos"/>
    <x v="8"/>
    <x v="8"/>
    <n v="2"/>
    <x v="0"/>
    <n v="589.88126193309699"/>
    <x v="2"/>
  </r>
  <r>
    <s v="2"/>
    <x v="2"/>
    <s v="24"/>
    <s v="Zonas agrícolas heterogéneas"/>
    <s v="242"/>
    <s v="Mosaico de cultivos"/>
    <x v="8"/>
    <x v="8"/>
    <n v="3"/>
    <x v="0"/>
    <n v="7802.255246843225"/>
    <x v="2"/>
  </r>
  <r>
    <s v="2"/>
    <x v="2"/>
    <s v="24"/>
    <s v="Zonas agrícolas heterogéneas"/>
    <s v="242"/>
    <s v="Mosaico de cultivos"/>
    <x v="9"/>
    <x v="9"/>
    <n v="1"/>
    <x v="0"/>
    <n v="1319.070793473634"/>
    <x v="2"/>
  </r>
  <r>
    <s v="2"/>
    <x v="2"/>
    <s v="24"/>
    <s v="Zonas agrícolas heterogéneas"/>
    <s v="242"/>
    <s v="Mosaico de cultivos"/>
    <x v="9"/>
    <x v="9"/>
    <n v="2"/>
    <x v="0"/>
    <n v="4018.6009134302649"/>
    <x v="2"/>
  </r>
  <r>
    <s v="2"/>
    <x v="2"/>
    <s v="24"/>
    <s v="Zonas agrícolas heterogéneas"/>
    <s v="242"/>
    <s v="Mosaico de cultivos"/>
    <x v="9"/>
    <x v="9"/>
    <n v="3"/>
    <x v="0"/>
    <n v="1195.6138362917156"/>
    <x v="2"/>
  </r>
  <r>
    <s v="2"/>
    <x v="2"/>
    <s v="24"/>
    <s v="Zonas agrícolas heterogéneas"/>
    <s v="242"/>
    <s v="Mosaico de cultivos"/>
    <x v="12"/>
    <x v="12"/>
    <n v="1"/>
    <x v="0"/>
    <n v="317.28800126527949"/>
    <x v="2"/>
  </r>
  <r>
    <s v="2"/>
    <x v="2"/>
    <s v="24"/>
    <s v="Zonas agrícolas heterogéneas"/>
    <s v="242"/>
    <s v="Mosaico de cultivos"/>
    <x v="12"/>
    <x v="12"/>
    <n v="1"/>
    <x v="1"/>
    <n v="8.0919038592100007E-2"/>
    <x v="2"/>
  </r>
  <r>
    <s v="2"/>
    <x v="2"/>
    <s v="24"/>
    <s v="Zonas agrícolas heterogéneas"/>
    <s v="242"/>
    <s v="Mosaico de cultivos"/>
    <x v="12"/>
    <x v="12"/>
    <n v="2"/>
    <x v="0"/>
    <n v="393.86825900660767"/>
    <x v="2"/>
  </r>
  <r>
    <s v="2"/>
    <x v="2"/>
    <s v="24"/>
    <s v="Zonas agrícolas heterogéneas"/>
    <s v="242"/>
    <s v="Mosaico de cultivos"/>
    <x v="12"/>
    <x v="12"/>
    <n v="2"/>
    <x v="1"/>
    <n v="4.2928725892400002E-3"/>
    <x v="2"/>
  </r>
  <r>
    <s v="2"/>
    <x v="2"/>
    <s v="24"/>
    <s v="Zonas agrícolas heterogéneas"/>
    <s v="242"/>
    <s v="Mosaico de cultivos"/>
    <x v="12"/>
    <x v="12"/>
    <n v="3"/>
    <x v="0"/>
    <n v="401.67991577974652"/>
    <x v="2"/>
  </r>
  <r>
    <s v="2"/>
    <x v="2"/>
    <s v="24"/>
    <s v="Zonas agrícolas heterogéneas"/>
    <s v="242"/>
    <s v="Mosaico de cultivos"/>
    <x v="12"/>
    <x v="12"/>
    <n v="3"/>
    <x v="1"/>
    <n v="4.4279338411799998E-2"/>
    <x v="2"/>
  </r>
  <r>
    <s v="2"/>
    <x v="2"/>
    <s v="24"/>
    <s v="Zonas agrícolas heterogéneas"/>
    <s v="242"/>
    <s v="Mosaico de cultivos"/>
    <x v="13"/>
    <x v="13"/>
    <n v="1"/>
    <x v="0"/>
    <n v="2.0233551603679997E-2"/>
    <x v="2"/>
  </r>
  <r>
    <s v="2"/>
    <x v="2"/>
    <s v="24"/>
    <s v="Zonas agrícolas heterogéneas"/>
    <s v="242"/>
    <s v="Mosaico de cultivos"/>
    <x v="13"/>
    <x v="13"/>
    <n v="1"/>
    <x v="1"/>
    <n v="1.6270185939040702"/>
    <x v="2"/>
  </r>
  <r>
    <s v="2"/>
    <x v="2"/>
    <s v="24"/>
    <s v="Zonas agrícolas heterogéneas"/>
    <s v="242"/>
    <s v="Mosaico de cultivos"/>
    <x v="13"/>
    <x v="13"/>
    <n v="2"/>
    <x v="0"/>
    <n v="3.3395523116168235E-3"/>
    <x v="2"/>
  </r>
  <r>
    <s v="2"/>
    <x v="2"/>
    <s v="24"/>
    <s v="Zonas agrícolas heterogéneas"/>
    <s v="242"/>
    <s v="Mosaico de cultivos"/>
    <x v="13"/>
    <x v="13"/>
    <n v="2"/>
    <x v="1"/>
    <n v="3.0868582278614833"/>
    <x v="2"/>
  </r>
  <r>
    <s v="2"/>
    <x v="2"/>
    <s v="24"/>
    <s v="Zonas agrícolas heterogéneas"/>
    <s v="242"/>
    <s v="Mosaico de cultivos"/>
    <x v="13"/>
    <x v="13"/>
    <n v="3"/>
    <x v="1"/>
    <n v="1.8867423973200001E-3"/>
    <x v="2"/>
  </r>
  <r>
    <s v="2"/>
    <x v="2"/>
    <s v="24"/>
    <s v="Zonas agrícolas heterogéneas"/>
    <s v="242"/>
    <s v="Mosaico de cultivos"/>
    <x v="14"/>
    <x v="14"/>
    <n v="3"/>
    <x v="0"/>
    <n v="1.11611331559038E-3"/>
    <x v="2"/>
  </r>
  <r>
    <s v="2"/>
    <x v="2"/>
    <s v="24"/>
    <s v="Zonas agrícolas heterogéneas"/>
    <s v="242"/>
    <s v="Mosaico de cultivos"/>
    <x v="14"/>
    <x v="14"/>
    <n v="3"/>
    <x v="1"/>
    <n v="3.6161045206486997E-4"/>
    <x v="2"/>
  </r>
  <r>
    <s v="2"/>
    <x v="2"/>
    <s v="24"/>
    <s v="Zonas agrícolas heterogéneas"/>
    <s v="242"/>
    <s v="Mosaico de cultivos"/>
    <x v="16"/>
    <x v="16"/>
    <n v="3"/>
    <x v="1"/>
    <n v="1.19274038485E-4"/>
    <x v="2"/>
  </r>
  <r>
    <s v="2"/>
    <x v="2"/>
    <s v="24"/>
    <s v="Zonas agrícolas heterogéneas"/>
    <s v="242"/>
    <s v="Mosaico de cultivos"/>
    <x v="18"/>
    <x v="18"/>
    <n v="3"/>
    <x v="0"/>
    <n v="4.4004564850300002E-3"/>
    <x v="2"/>
  </r>
  <r>
    <s v="2"/>
    <x v="2"/>
    <s v="24"/>
    <s v="Zonas agrícolas heterogéneas"/>
    <s v="243"/>
    <s v="Terrenos principalmente agrícolas, pero con importantes espacios de vegetación natural"/>
    <x v="23"/>
    <x v="23"/>
    <n v="0"/>
    <x v="0"/>
    <n v="1220000.6083213184"/>
    <x v="2"/>
  </r>
  <r>
    <s v="2"/>
    <x v="2"/>
    <s v="24"/>
    <s v="Zonas agrícolas heterogéneas"/>
    <s v="243"/>
    <s v="Terrenos principalmente agrícolas, pero con importantes espacios de vegetación natural"/>
    <x v="0"/>
    <x v="0"/>
    <n v="1"/>
    <x v="0"/>
    <n v="12372.351134908866"/>
    <x v="2"/>
  </r>
  <r>
    <s v="2"/>
    <x v="2"/>
    <s v="24"/>
    <s v="Zonas agrícolas heterogéneas"/>
    <s v="243"/>
    <s v="Terrenos principalmente agrícolas, pero con importantes espacios de vegetación natural"/>
    <x v="0"/>
    <x v="0"/>
    <n v="1"/>
    <x v="1"/>
    <n v="1.6098451027957268"/>
    <x v="2"/>
  </r>
  <r>
    <s v="2"/>
    <x v="2"/>
    <s v="24"/>
    <s v="Zonas agrícolas heterogéneas"/>
    <s v="243"/>
    <s v="Terrenos principalmente agrícolas, pero con importantes espacios de vegetación natural"/>
    <x v="0"/>
    <x v="0"/>
    <n v="2"/>
    <x v="0"/>
    <n v="459.66949062802536"/>
    <x v="2"/>
  </r>
  <r>
    <s v="2"/>
    <x v="2"/>
    <s v="24"/>
    <s v="Zonas agrícolas heterogéneas"/>
    <s v="243"/>
    <s v="Terrenos principalmente agrícolas, pero con importantes espacios de vegetación natural"/>
    <x v="0"/>
    <x v="0"/>
    <n v="2"/>
    <x v="1"/>
    <n v="5.4567250801399996E-3"/>
    <x v="2"/>
  </r>
  <r>
    <s v="2"/>
    <x v="2"/>
    <s v="24"/>
    <s v="Zonas agrícolas heterogéneas"/>
    <s v="243"/>
    <s v="Terrenos principalmente agrícolas, pero con importantes espacios de vegetación natural"/>
    <x v="0"/>
    <x v="0"/>
    <n v="3"/>
    <x v="0"/>
    <n v="2488.8634655561937"/>
    <x v="2"/>
  </r>
  <r>
    <s v="2"/>
    <x v="2"/>
    <s v="24"/>
    <s v="Zonas agrícolas heterogéneas"/>
    <s v="243"/>
    <s v="Terrenos principalmente agrícolas, pero con importantes espacios de vegetación natural"/>
    <x v="0"/>
    <x v="0"/>
    <n v="3"/>
    <x v="1"/>
    <n v="0.470180341069176"/>
    <x v="2"/>
  </r>
  <r>
    <s v="2"/>
    <x v="2"/>
    <s v="24"/>
    <s v="Zonas agrícolas heterogéneas"/>
    <s v="243"/>
    <s v="Terrenos principalmente agrícolas, pero con importantes espacios de vegetación natural"/>
    <x v="1"/>
    <x v="1"/>
    <n v="1"/>
    <x v="0"/>
    <n v="2585.250732196524"/>
    <x v="2"/>
  </r>
  <r>
    <s v="2"/>
    <x v="2"/>
    <s v="24"/>
    <s v="Zonas agrícolas heterogéneas"/>
    <s v="243"/>
    <s v="Terrenos principalmente agrícolas, pero con importantes espacios de vegetación natural"/>
    <x v="1"/>
    <x v="1"/>
    <n v="1"/>
    <x v="1"/>
    <n v="1.4255992420835499"/>
    <x v="2"/>
  </r>
  <r>
    <s v="2"/>
    <x v="2"/>
    <s v="24"/>
    <s v="Zonas agrícolas heterogéneas"/>
    <s v="243"/>
    <s v="Terrenos principalmente agrícolas, pero con importantes espacios de vegetación natural"/>
    <x v="1"/>
    <x v="1"/>
    <n v="2"/>
    <x v="0"/>
    <n v="34.340131731620005"/>
    <x v="2"/>
  </r>
  <r>
    <s v="2"/>
    <x v="2"/>
    <s v="24"/>
    <s v="Zonas agrícolas heterogéneas"/>
    <s v="243"/>
    <s v="Terrenos principalmente agrícolas, pero con importantes espacios de vegetación natural"/>
    <x v="1"/>
    <x v="1"/>
    <n v="3"/>
    <x v="0"/>
    <n v="5637.1282001846112"/>
    <x v="2"/>
  </r>
  <r>
    <s v="2"/>
    <x v="2"/>
    <s v="24"/>
    <s v="Zonas agrícolas heterogéneas"/>
    <s v="243"/>
    <s v="Terrenos principalmente agrícolas, pero con importantes espacios de vegetación natural"/>
    <x v="1"/>
    <x v="1"/>
    <n v="3"/>
    <x v="1"/>
    <n v="6.0157231988180007"/>
    <x v="2"/>
  </r>
  <r>
    <s v="2"/>
    <x v="2"/>
    <s v="24"/>
    <s v="Zonas agrícolas heterogéneas"/>
    <s v="243"/>
    <s v="Terrenos principalmente agrícolas, pero con importantes espacios de vegetación natural"/>
    <x v="2"/>
    <x v="2"/>
    <n v="1"/>
    <x v="0"/>
    <n v="2463.024670938255"/>
    <x v="2"/>
  </r>
  <r>
    <s v="2"/>
    <x v="2"/>
    <s v="24"/>
    <s v="Zonas agrícolas heterogéneas"/>
    <s v="243"/>
    <s v="Terrenos principalmente agrícolas, pero con importantes espacios de vegetación natural"/>
    <x v="2"/>
    <x v="2"/>
    <n v="1"/>
    <x v="1"/>
    <n v="2.8518363100995465"/>
    <x v="2"/>
  </r>
  <r>
    <s v="2"/>
    <x v="2"/>
    <s v="24"/>
    <s v="Zonas agrícolas heterogéneas"/>
    <s v="243"/>
    <s v="Terrenos principalmente agrícolas, pero con importantes espacios de vegetación natural"/>
    <x v="2"/>
    <x v="2"/>
    <n v="2"/>
    <x v="0"/>
    <n v="984.43747118327053"/>
    <x v="2"/>
  </r>
  <r>
    <s v="2"/>
    <x v="2"/>
    <s v="24"/>
    <s v="Zonas agrícolas heterogéneas"/>
    <s v="243"/>
    <s v="Terrenos principalmente agrícolas, pero con importantes espacios de vegetación natural"/>
    <x v="2"/>
    <x v="2"/>
    <n v="2"/>
    <x v="1"/>
    <n v="4.7346558048200005E-3"/>
    <x v="2"/>
  </r>
  <r>
    <s v="2"/>
    <x v="2"/>
    <s v="24"/>
    <s v="Zonas agrícolas heterogéneas"/>
    <s v="243"/>
    <s v="Terrenos principalmente agrícolas, pero con importantes espacios de vegetación natural"/>
    <x v="2"/>
    <x v="2"/>
    <n v="3"/>
    <x v="0"/>
    <n v="1197.5255333455427"/>
    <x v="2"/>
  </r>
  <r>
    <s v="2"/>
    <x v="2"/>
    <s v="24"/>
    <s v="Zonas agrícolas heterogéneas"/>
    <s v="243"/>
    <s v="Terrenos principalmente agrícolas, pero con importantes espacios de vegetación natural"/>
    <x v="2"/>
    <x v="2"/>
    <n v="3"/>
    <x v="1"/>
    <n v="0.26651023618399999"/>
    <x v="2"/>
  </r>
  <r>
    <s v="2"/>
    <x v="2"/>
    <s v="24"/>
    <s v="Zonas agrícolas heterogéneas"/>
    <s v="243"/>
    <s v="Terrenos principalmente agrícolas, pero con importantes espacios de vegetación natural"/>
    <x v="3"/>
    <x v="3"/>
    <n v="1"/>
    <x v="0"/>
    <n v="176.8940762709021"/>
    <x v="2"/>
  </r>
  <r>
    <s v="2"/>
    <x v="2"/>
    <s v="24"/>
    <s v="Zonas agrícolas heterogéneas"/>
    <s v="243"/>
    <s v="Terrenos principalmente agrícolas, pero con importantes espacios de vegetación natural"/>
    <x v="3"/>
    <x v="3"/>
    <n v="3"/>
    <x v="0"/>
    <n v="367.04926104057006"/>
    <x v="2"/>
  </r>
  <r>
    <s v="2"/>
    <x v="2"/>
    <s v="24"/>
    <s v="Zonas agrícolas heterogéneas"/>
    <s v="243"/>
    <s v="Terrenos principalmente agrícolas, pero con importantes espacios de vegetación natural"/>
    <x v="24"/>
    <x v="24"/>
    <n v="1"/>
    <x v="0"/>
    <n v="1931.2286567707388"/>
    <x v="2"/>
  </r>
  <r>
    <s v="2"/>
    <x v="2"/>
    <s v="24"/>
    <s v="Zonas agrícolas heterogéneas"/>
    <s v="243"/>
    <s v="Terrenos principalmente agrícolas, pero con importantes espacios de vegetación natural"/>
    <x v="24"/>
    <x v="24"/>
    <n v="2"/>
    <x v="0"/>
    <n v="0.13448859172700001"/>
    <x v="2"/>
  </r>
  <r>
    <s v="2"/>
    <x v="2"/>
    <s v="24"/>
    <s v="Zonas agrícolas heterogéneas"/>
    <s v="243"/>
    <s v="Terrenos principalmente agrícolas, pero con importantes espacios de vegetación natural"/>
    <x v="24"/>
    <x v="24"/>
    <n v="3"/>
    <x v="0"/>
    <n v="918.73746762789017"/>
    <x v="2"/>
  </r>
  <r>
    <s v="2"/>
    <x v="2"/>
    <s v="24"/>
    <s v="Zonas agrícolas heterogéneas"/>
    <s v="243"/>
    <s v="Terrenos principalmente agrícolas, pero con importantes espacios de vegetación natural"/>
    <x v="25"/>
    <x v="25"/>
    <n v="3"/>
    <x v="0"/>
    <n v="762.46304086503744"/>
    <x v="2"/>
  </r>
  <r>
    <s v="2"/>
    <x v="2"/>
    <s v="24"/>
    <s v="Zonas agrícolas heterogéneas"/>
    <s v="243"/>
    <s v="Terrenos principalmente agrícolas, pero con importantes espacios de vegetación natural"/>
    <x v="26"/>
    <x v="26"/>
    <n v="1"/>
    <x v="0"/>
    <n v="20265.047560815387"/>
    <x v="2"/>
  </r>
  <r>
    <s v="2"/>
    <x v="2"/>
    <s v="24"/>
    <s v="Zonas agrícolas heterogéneas"/>
    <s v="243"/>
    <s v="Terrenos principalmente agrícolas, pero con importantes espacios de vegetación natural"/>
    <x v="26"/>
    <x v="26"/>
    <n v="2"/>
    <x v="0"/>
    <n v="18652.590601056345"/>
    <x v="2"/>
  </r>
  <r>
    <s v="2"/>
    <x v="2"/>
    <s v="24"/>
    <s v="Zonas agrícolas heterogéneas"/>
    <s v="243"/>
    <s v="Terrenos principalmente agrícolas, pero con importantes espacios de vegetación natural"/>
    <x v="26"/>
    <x v="26"/>
    <n v="3"/>
    <x v="0"/>
    <n v="31469.693147417292"/>
    <x v="2"/>
  </r>
  <r>
    <s v="2"/>
    <x v="2"/>
    <s v="24"/>
    <s v="Zonas agrícolas heterogéneas"/>
    <s v="243"/>
    <s v="Terrenos principalmente agrícolas, pero con importantes espacios de vegetación natural"/>
    <x v="27"/>
    <x v="27"/>
    <n v="1"/>
    <x v="0"/>
    <n v="888.87038377430633"/>
    <x v="2"/>
  </r>
  <r>
    <s v="2"/>
    <x v="2"/>
    <s v="24"/>
    <s v="Zonas agrícolas heterogéneas"/>
    <s v="243"/>
    <s v="Terrenos principalmente agrícolas, pero con importantes espacios de vegetación natural"/>
    <x v="27"/>
    <x v="27"/>
    <n v="2"/>
    <x v="0"/>
    <n v="1.41379312111E-2"/>
    <x v="2"/>
  </r>
  <r>
    <s v="2"/>
    <x v="2"/>
    <s v="24"/>
    <s v="Zonas agrícolas heterogéneas"/>
    <s v="243"/>
    <s v="Terrenos principalmente agrícolas, pero con importantes espacios de vegetación natural"/>
    <x v="27"/>
    <x v="27"/>
    <n v="3"/>
    <x v="0"/>
    <n v="2396.2953816273184"/>
    <x v="2"/>
  </r>
  <r>
    <s v="2"/>
    <x v="2"/>
    <s v="24"/>
    <s v="Zonas agrícolas heterogéneas"/>
    <s v="243"/>
    <s v="Terrenos principalmente agrícolas, pero con importantes espacios de vegetación natural"/>
    <x v="4"/>
    <x v="4"/>
    <n v="1"/>
    <x v="0"/>
    <n v="3853.3609355235899"/>
    <x v="2"/>
  </r>
  <r>
    <s v="2"/>
    <x v="2"/>
    <s v="24"/>
    <s v="Zonas agrícolas heterogéneas"/>
    <s v="243"/>
    <s v="Terrenos principalmente agrícolas, pero con importantes espacios de vegetación natural"/>
    <x v="4"/>
    <x v="4"/>
    <n v="2"/>
    <x v="0"/>
    <n v="6243.2168525022507"/>
    <x v="2"/>
  </r>
  <r>
    <s v="2"/>
    <x v="2"/>
    <s v="24"/>
    <s v="Zonas agrícolas heterogéneas"/>
    <s v="243"/>
    <s v="Terrenos principalmente agrícolas, pero con importantes espacios de vegetación natural"/>
    <x v="4"/>
    <x v="4"/>
    <n v="3"/>
    <x v="0"/>
    <n v="32658.02653944472"/>
    <x v="2"/>
  </r>
  <r>
    <s v="2"/>
    <x v="2"/>
    <s v="24"/>
    <s v="Zonas agrícolas heterogéneas"/>
    <s v="243"/>
    <s v="Terrenos principalmente agrícolas, pero con importantes espacios de vegetación natural"/>
    <x v="28"/>
    <x v="28"/>
    <n v="1"/>
    <x v="0"/>
    <n v="5126.4822659970969"/>
    <x v="2"/>
  </r>
  <r>
    <s v="2"/>
    <x v="2"/>
    <s v="24"/>
    <s v="Zonas agrícolas heterogéneas"/>
    <s v="243"/>
    <s v="Terrenos principalmente agrícolas, pero con importantes espacios de vegetación natural"/>
    <x v="28"/>
    <x v="28"/>
    <n v="2"/>
    <x v="0"/>
    <n v="3319.6100846022273"/>
    <x v="2"/>
  </r>
  <r>
    <s v="2"/>
    <x v="2"/>
    <s v="24"/>
    <s v="Zonas agrícolas heterogéneas"/>
    <s v="243"/>
    <s v="Terrenos principalmente agrícolas, pero con importantes espacios de vegetación natural"/>
    <x v="28"/>
    <x v="28"/>
    <n v="3"/>
    <x v="0"/>
    <n v="30925.240011441358"/>
    <x v="2"/>
  </r>
  <r>
    <s v="2"/>
    <x v="2"/>
    <s v="24"/>
    <s v="Zonas agrícolas heterogéneas"/>
    <s v="243"/>
    <s v="Terrenos principalmente agrícolas, pero con importantes espacios de vegetación natural"/>
    <x v="29"/>
    <x v="29"/>
    <n v="1"/>
    <x v="0"/>
    <n v="2231.6201269554176"/>
    <x v="2"/>
  </r>
  <r>
    <s v="2"/>
    <x v="2"/>
    <s v="24"/>
    <s v="Zonas agrícolas heterogéneas"/>
    <s v="243"/>
    <s v="Terrenos principalmente agrícolas, pero con importantes espacios de vegetación natural"/>
    <x v="29"/>
    <x v="29"/>
    <n v="2"/>
    <x v="0"/>
    <n v="2390.2313930773844"/>
    <x v="2"/>
  </r>
  <r>
    <s v="2"/>
    <x v="2"/>
    <s v="24"/>
    <s v="Zonas agrícolas heterogéneas"/>
    <s v="243"/>
    <s v="Terrenos principalmente agrícolas, pero con importantes espacios de vegetación natural"/>
    <x v="29"/>
    <x v="29"/>
    <n v="3"/>
    <x v="0"/>
    <n v="5781.1386212522648"/>
    <x v="2"/>
  </r>
  <r>
    <s v="2"/>
    <x v="2"/>
    <s v="24"/>
    <s v="Zonas agrícolas heterogéneas"/>
    <s v="243"/>
    <s v="Terrenos principalmente agrícolas, pero con importantes espacios de vegetación natural"/>
    <x v="5"/>
    <x v="5"/>
    <n v="1"/>
    <x v="0"/>
    <n v="1860.4359010589251"/>
    <x v="2"/>
  </r>
  <r>
    <s v="2"/>
    <x v="2"/>
    <s v="24"/>
    <s v="Zonas agrícolas heterogéneas"/>
    <s v="243"/>
    <s v="Terrenos principalmente agrícolas, pero con importantes espacios de vegetación natural"/>
    <x v="5"/>
    <x v="5"/>
    <n v="1"/>
    <x v="1"/>
    <n v="4.6599367116299998E-5"/>
    <x v="2"/>
  </r>
  <r>
    <s v="2"/>
    <x v="2"/>
    <s v="24"/>
    <s v="Zonas agrícolas heterogéneas"/>
    <s v="243"/>
    <s v="Terrenos principalmente agrícolas, pero con importantes espacios de vegetación natural"/>
    <x v="5"/>
    <x v="5"/>
    <n v="2"/>
    <x v="0"/>
    <n v="943.94786904699413"/>
    <x v="2"/>
  </r>
  <r>
    <s v="2"/>
    <x v="2"/>
    <s v="24"/>
    <s v="Zonas agrícolas heterogéneas"/>
    <s v="243"/>
    <s v="Terrenos principalmente agrícolas, pero con importantes espacios de vegetación natural"/>
    <x v="5"/>
    <x v="5"/>
    <n v="3"/>
    <x v="0"/>
    <n v="8542.4189300785019"/>
    <x v="2"/>
  </r>
  <r>
    <s v="2"/>
    <x v="2"/>
    <s v="24"/>
    <s v="Zonas agrícolas heterogéneas"/>
    <s v="243"/>
    <s v="Terrenos principalmente agrícolas, pero con importantes espacios de vegetación natural"/>
    <x v="5"/>
    <x v="5"/>
    <n v="3"/>
    <x v="1"/>
    <n v="1.2266724422699999"/>
    <x v="2"/>
  </r>
  <r>
    <s v="2"/>
    <x v="2"/>
    <s v="24"/>
    <s v="Zonas agrícolas heterogéneas"/>
    <s v="243"/>
    <s v="Terrenos principalmente agrícolas, pero con importantes espacios de vegetación natural"/>
    <x v="6"/>
    <x v="6"/>
    <n v="1"/>
    <x v="0"/>
    <n v="3471.5114780590288"/>
    <x v="2"/>
  </r>
  <r>
    <s v="2"/>
    <x v="2"/>
    <s v="24"/>
    <s v="Zonas agrícolas heterogéneas"/>
    <s v="243"/>
    <s v="Terrenos principalmente agrícolas, pero con importantes espacios de vegetación natural"/>
    <x v="6"/>
    <x v="6"/>
    <n v="1"/>
    <x v="1"/>
    <n v="2.5164839150820003E-4"/>
    <x v="2"/>
  </r>
  <r>
    <s v="2"/>
    <x v="2"/>
    <s v="24"/>
    <s v="Zonas agrícolas heterogéneas"/>
    <s v="243"/>
    <s v="Terrenos principalmente agrícolas, pero con importantes espacios de vegetación natural"/>
    <x v="6"/>
    <x v="6"/>
    <n v="2"/>
    <x v="0"/>
    <n v="8700.0076010943103"/>
    <x v="2"/>
  </r>
  <r>
    <s v="2"/>
    <x v="2"/>
    <s v="24"/>
    <s v="Zonas agrícolas heterogéneas"/>
    <s v="243"/>
    <s v="Terrenos principalmente agrícolas, pero con importantes espacios de vegetación natural"/>
    <x v="6"/>
    <x v="6"/>
    <n v="3"/>
    <x v="0"/>
    <n v="8175.9480386060795"/>
    <x v="2"/>
  </r>
  <r>
    <s v="2"/>
    <x v="2"/>
    <s v="24"/>
    <s v="Zonas agrícolas heterogéneas"/>
    <s v="243"/>
    <s v="Terrenos principalmente agrícolas, pero con importantes espacios de vegetación natural"/>
    <x v="6"/>
    <x v="6"/>
    <n v="3"/>
    <x v="1"/>
    <n v="7.5223890672899999E-3"/>
    <x v="2"/>
  </r>
  <r>
    <s v="2"/>
    <x v="2"/>
    <s v="24"/>
    <s v="Zonas agrícolas heterogéneas"/>
    <s v="243"/>
    <s v="Terrenos principalmente agrícolas, pero con importantes espacios de vegetación natural"/>
    <x v="7"/>
    <x v="7"/>
    <n v="1"/>
    <x v="0"/>
    <n v="1014.8678299795523"/>
    <x v="2"/>
  </r>
  <r>
    <s v="2"/>
    <x v="2"/>
    <s v="24"/>
    <s v="Zonas agrícolas heterogéneas"/>
    <s v="243"/>
    <s v="Terrenos principalmente agrícolas, pero con importantes espacios de vegetación natural"/>
    <x v="7"/>
    <x v="7"/>
    <n v="2"/>
    <x v="0"/>
    <n v="1217.5024268623506"/>
    <x v="2"/>
  </r>
  <r>
    <s v="2"/>
    <x v="2"/>
    <s v="24"/>
    <s v="Zonas agrícolas heterogéneas"/>
    <s v="243"/>
    <s v="Terrenos principalmente agrícolas, pero con importantes espacios de vegetación natural"/>
    <x v="7"/>
    <x v="7"/>
    <n v="3"/>
    <x v="0"/>
    <n v="3533.8394651262438"/>
    <x v="2"/>
  </r>
  <r>
    <s v="2"/>
    <x v="2"/>
    <s v="24"/>
    <s v="Zonas agrícolas heterogéneas"/>
    <s v="243"/>
    <s v="Terrenos principalmente agrícolas, pero con importantes espacios de vegetación natural"/>
    <x v="7"/>
    <x v="7"/>
    <n v="3"/>
    <x v="1"/>
    <n v="1.1487474177872399"/>
    <x v="2"/>
  </r>
  <r>
    <s v="2"/>
    <x v="2"/>
    <s v="24"/>
    <s v="Zonas agrícolas heterogéneas"/>
    <s v="243"/>
    <s v="Terrenos principalmente agrícolas, pero con importantes espacios de vegetación natural"/>
    <x v="8"/>
    <x v="8"/>
    <n v="1"/>
    <x v="0"/>
    <n v="12149.47182768401"/>
    <x v="2"/>
  </r>
  <r>
    <s v="2"/>
    <x v="2"/>
    <s v="24"/>
    <s v="Zonas agrícolas heterogéneas"/>
    <s v="243"/>
    <s v="Terrenos principalmente agrícolas, pero con importantes espacios de vegetación natural"/>
    <x v="8"/>
    <x v="8"/>
    <n v="3"/>
    <x v="0"/>
    <n v="14312.938903117967"/>
    <x v="2"/>
  </r>
  <r>
    <s v="2"/>
    <x v="2"/>
    <s v="24"/>
    <s v="Zonas agrícolas heterogéneas"/>
    <s v="243"/>
    <s v="Terrenos principalmente agrícolas, pero con importantes espacios de vegetación natural"/>
    <x v="8"/>
    <x v="8"/>
    <n v="3"/>
    <x v="1"/>
    <n v="1.7254048013290002E-3"/>
    <x v="2"/>
  </r>
  <r>
    <s v="2"/>
    <x v="2"/>
    <s v="24"/>
    <s v="Zonas agrícolas heterogéneas"/>
    <s v="243"/>
    <s v="Terrenos principalmente agrícolas, pero con importantes espacios de vegetación natural"/>
    <x v="9"/>
    <x v="9"/>
    <n v="1"/>
    <x v="0"/>
    <n v="732.79677316220977"/>
    <x v="2"/>
  </r>
  <r>
    <s v="2"/>
    <x v="2"/>
    <s v="24"/>
    <s v="Zonas agrícolas heterogéneas"/>
    <s v="243"/>
    <s v="Terrenos principalmente agrícolas, pero con importantes espacios de vegetación natural"/>
    <x v="9"/>
    <x v="9"/>
    <n v="1"/>
    <x v="1"/>
    <n v="0.50867464889700009"/>
    <x v="2"/>
  </r>
  <r>
    <s v="2"/>
    <x v="2"/>
    <s v="24"/>
    <s v="Zonas agrícolas heterogéneas"/>
    <s v="243"/>
    <s v="Terrenos principalmente agrícolas, pero con importantes espacios de vegetación natural"/>
    <x v="9"/>
    <x v="9"/>
    <n v="2"/>
    <x v="0"/>
    <n v="2860.4627534384163"/>
    <x v="2"/>
  </r>
  <r>
    <s v="2"/>
    <x v="2"/>
    <s v="24"/>
    <s v="Zonas agrícolas heterogéneas"/>
    <s v="243"/>
    <s v="Terrenos principalmente agrícolas, pero con importantes espacios de vegetación natural"/>
    <x v="9"/>
    <x v="9"/>
    <n v="3"/>
    <x v="0"/>
    <n v="1557.0161179540085"/>
    <x v="2"/>
  </r>
  <r>
    <s v="2"/>
    <x v="2"/>
    <s v="24"/>
    <s v="Zonas agrícolas heterogéneas"/>
    <s v="243"/>
    <s v="Terrenos principalmente agrícolas, pero con importantes espacios de vegetación natural"/>
    <x v="9"/>
    <x v="9"/>
    <n v="3"/>
    <x v="1"/>
    <n v="0.23828623550200001"/>
    <x v="2"/>
  </r>
  <r>
    <s v="2"/>
    <x v="2"/>
    <s v="24"/>
    <s v="Zonas agrícolas heterogéneas"/>
    <s v="243"/>
    <s v="Terrenos principalmente agrícolas, pero con importantes espacios de vegetación natural"/>
    <x v="12"/>
    <x v="12"/>
    <n v="1"/>
    <x v="0"/>
    <n v="1821.3092457332978"/>
    <x v="2"/>
  </r>
  <r>
    <s v="2"/>
    <x v="2"/>
    <s v="24"/>
    <s v="Zonas agrícolas heterogéneas"/>
    <s v="243"/>
    <s v="Terrenos principalmente agrícolas, pero con importantes espacios de vegetación natural"/>
    <x v="12"/>
    <x v="12"/>
    <n v="1"/>
    <x v="1"/>
    <n v="0.15497552265206999"/>
    <x v="2"/>
  </r>
  <r>
    <s v="2"/>
    <x v="2"/>
    <s v="24"/>
    <s v="Zonas agrícolas heterogéneas"/>
    <s v="243"/>
    <s v="Terrenos principalmente agrícolas, pero con importantes espacios de vegetación natural"/>
    <x v="12"/>
    <x v="12"/>
    <n v="2"/>
    <x v="0"/>
    <n v="4158.3661716422966"/>
    <x v="2"/>
  </r>
  <r>
    <s v="2"/>
    <x v="2"/>
    <s v="24"/>
    <s v="Zonas agrícolas heterogéneas"/>
    <s v="243"/>
    <s v="Terrenos principalmente agrícolas, pero con importantes espacios de vegetación natural"/>
    <x v="12"/>
    <x v="12"/>
    <n v="3"/>
    <x v="0"/>
    <n v="1213.7059122833073"/>
    <x v="2"/>
  </r>
  <r>
    <s v="2"/>
    <x v="2"/>
    <s v="24"/>
    <s v="Zonas agrícolas heterogéneas"/>
    <s v="243"/>
    <s v="Terrenos principalmente agrícolas, pero con importantes espacios de vegetación natural"/>
    <x v="13"/>
    <x v="13"/>
    <n v="1"/>
    <x v="0"/>
    <n v="0.35462757706602999"/>
    <x v="2"/>
  </r>
  <r>
    <s v="2"/>
    <x v="2"/>
    <s v="24"/>
    <s v="Zonas agrícolas heterogéneas"/>
    <s v="243"/>
    <s v="Terrenos principalmente agrícolas, pero con importantes espacios de vegetación natural"/>
    <x v="13"/>
    <x v="13"/>
    <n v="1"/>
    <x v="1"/>
    <n v="0.54859203274622903"/>
    <x v="2"/>
  </r>
  <r>
    <s v="2"/>
    <x v="2"/>
    <s v="24"/>
    <s v="Zonas agrícolas heterogéneas"/>
    <s v="243"/>
    <s v="Terrenos principalmente agrícolas, pero con importantes espacios de vegetación natural"/>
    <x v="13"/>
    <x v="13"/>
    <n v="2"/>
    <x v="0"/>
    <n v="3.896469919259459E-3"/>
    <x v="2"/>
  </r>
  <r>
    <s v="2"/>
    <x v="2"/>
    <s v="24"/>
    <s v="Zonas agrícolas heterogéneas"/>
    <s v="243"/>
    <s v="Terrenos principalmente agrícolas, pero con importantes espacios de vegetación natural"/>
    <x v="13"/>
    <x v="13"/>
    <n v="2"/>
    <x v="1"/>
    <n v="3.1737645578109372"/>
    <x v="2"/>
  </r>
  <r>
    <s v="2"/>
    <x v="2"/>
    <s v="24"/>
    <s v="Zonas agrícolas heterogéneas"/>
    <s v="243"/>
    <s v="Terrenos principalmente agrícolas, pero con importantes espacios de vegetación natural"/>
    <x v="13"/>
    <x v="13"/>
    <n v="3"/>
    <x v="0"/>
    <n v="4.1595002809110002E-3"/>
    <x v="2"/>
  </r>
  <r>
    <s v="2"/>
    <x v="2"/>
    <s v="24"/>
    <s v="Zonas agrícolas heterogéneas"/>
    <s v="243"/>
    <s v="Terrenos principalmente agrícolas, pero con importantes espacios de vegetación natural"/>
    <x v="13"/>
    <x v="13"/>
    <n v="3"/>
    <x v="1"/>
    <n v="4.1722593003362114"/>
    <x v="2"/>
  </r>
  <r>
    <s v="2"/>
    <x v="2"/>
    <s v="24"/>
    <s v="Zonas agrícolas heterogéneas"/>
    <s v="243"/>
    <s v="Terrenos principalmente agrícolas, pero con importantes espacios de vegetación natural"/>
    <x v="14"/>
    <x v="14"/>
    <n v="3"/>
    <x v="0"/>
    <n v="3.8795352891843001E-4"/>
    <x v="2"/>
  </r>
  <r>
    <s v="2"/>
    <x v="2"/>
    <s v="24"/>
    <s v="Zonas agrícolas heterogéneas"/>
    <s v="243"/>
    <s v="Terrenos principalmente agrícolas, pero con importantes espacios de vegetación natural"/>
    <x v="14"/>
    <x v="14"/>
    <n v="3"/>
    <x v="1"/>
    <n v="2.2231701241843031E-2"/>
    <x v="2"/>
  </r>
  <r>
    <s v="2"/>
    <x v="2"/>
    <s v="24"/>
    <s v="Zonas agrícolas heterogéneas"/>
    <s v="243"/>
    <s v="Terrenos principalmente agrícolas, pero con importantes espacios de vegetación natural"/>
    <x v="17"/>
    <x v="17"/>
    <n v="3"/>
    <x v="0"/>
    <n v="3.2739315639800001E-6"/>
    <x v="2"/>
  </r>
  <r>
    <s v="2"/>
    <x v="2"/>
    <s v="24"/>
    <s v="Zonas agrícolas heterogéneas"/>
    <s v="243"/>
    <s v="Terrenos principalmente agrícolas, pero con importantes espacios de vegetación natural"/>
    <x v="17"/>
    <x v="17"/>
    <n v="3"/>
    <x v="1"/>
    <n v="1.1784394045699999E-2"/>
    <x v="2"/>
  </r>
  <r>
    <s v="2"/>
    <x v="2"/>
    <s v="24"/>
    <s v="Zonas agrícolas heterogéneas"/>
    <s v="243"/>
    <s v="Terrenos principalmente agrícolas, pero con importantes espacios de vegetación natural"/>
    <x v="18"/>
    <x v="18"/>
    <n v="3"/>
    <x v="1"/>
    <n v="1.39356607E-4"/>
    <x v="2"/>
  </r>
  <r>
    <s v="2"/>
    <x v="2"/>
    <s v="24"/>
    <s v="Zonas agrícolas heterogéneas"/>
    <s v="243"/>
    <s v="Terrenos principalmente agrícolas, pero con importantes espacios de vegetación natural"/>
    <x v="19"/>
    <x v="19"/>
    <n v="3"/>
    <x v="1"/>
    <n v="0.50323682035511996"/>
    <x v="2"/>
  </r>
  <r>
    <s v="2"/>
    <x v="2"/>
    <s v="24"/>
    <s v="Zonas agrícolas heterogéneas"/>
    <s v="244"/>
    <s v="Sistemas agroforestales"/>
    <x v="23"/>
    <x v="23"/>
    <n v="0"/>
    <x v="0"/>
    <n v="1695443.853516547"/>
    <x v="2"/>
  </r>
  <r>
    <s v="2"/>
    <x v="2"/>
    <s v="24"/>
    <s v="Zonas agrícolas heterogéneas"/>
    <s v="244"/>
    <s v="Sistemas agroforestales"/>
    <x v="27"/>
    <x v="27"/>
    <n v="1"/>
    <x v="0"/>
    <n v="2899.1788830731389"/>
    <x v="2"/>
  </r>
  <r>
    <s v="2"/>
    <x v="2"/>
    <s v="24"/>
    <s v="Zonas agrícolas heterogéneas"/>
    <s v="244"/>
    <s v="Sistemas agroforestales"/>
    <x v="27"/>
    <x v="27"/>
    <n v="3"/>
    <x v="0"/>
    <n v="13978.477445407929"/>
    <x v="2"/>
  </r>
  <r>
    <s v="2"/>
    <x v="2"/>
    <s v="24"/>
    <s v="Zonas agrícolas heterogéneas"/>
    <s v="244"/>
    <s v="Sistemas agroforestales"/>
    <x v="4"/>
    <x v="4"/>
    <n v="1"/>
    <x v="0"/>
    <n v="2523.7851666969182"/>
    <x v="2"/>
  </r>
  <r>
    <s v="2"/>
    <x v="2"/>
    <s v="24"/>
    <s v="Zonas agrícolas heterogéneas"/>
    <s v="244"/>
    <s v="Sistemas agroforestales"/>
    <x v="4"/>
    <x v="4"/>
    <n v="2"/>
    <x v="0"/>
    <n v="2960.1892237939051"/>
    <x v="2"/>
  </r>
  <r>
    <s v="2"/>
    <x v="2"/>
    <s v="24"/>
    <s v="Zonas agrícolas heterogéneas"/>
    <s v="244"/>
    <s v="Sistemas agroforestales"/>
    <x v="4"/>
    <x v="4"/>
    <n v="3"/>
    <x v="0"/>
    <n v="28002.247751586194"/>
    <x v="2"/>
  </r>
  <r>
    <s v="2"/>
    <x v="2"/>
    <s v="24"/>
    <s v="Zonas agrícolas heterogéneas"/>
    <s v="244"/>
    <s v="Sistemas agroforestales"/>
    <x v="28"/>
    <x v="28"/>
    <n v="1"/>
    <x v="0"/>
    <n v="2474.9397757725642"/>
    <x v="2"/>
  </r>
  <r>
    <s v="2"/>
    <x v="2"/>
    <s v="24"/>
    <s v="Zonas agrícolas heterogéneas"/>
    <s v="244"/>
    <s v="Sistemas agroforestales"/>
    <x v="28"/>
    <x v="28"/>
    <n v="2"/>
    <x v="0"/>
    <n v="595.92508523940205"/>
    <x v="2"/>
  </r>
  <r>
    <s v="2"/>
    <x v="2"/>
    <s v="24"/>
    <s v="Zonas agrícolas heterogéneas"/>
    <s v="244"/>
    <s v="Sistemas agroforestales"/>
    <x v="28"/>
    <x v="28"/>
    <n v="3"/>
    <x v="0"/>
    <n v="20910.896164027672"/>
    <x v="2"/>
  </r>
  <r>
    <s v="2"/>
    <x v="2"/>
    <s v="24"/>
    <s v="Zonas agrícolas heterogéneas"/>
    <s v="244"/>
    <s v="Sistemas agroforestales"/>
    <x v="29"/>
    <x v="29"/>
    <n v="1"/>
    <x v="0"/>
    <n v="18095.703359985477"/>
    <x v="2"/>
  </r>
  <r>
    <s v="2"/>
    <x v="2"/>
    <s v="24"/>
    <s v="Zonas agrícolas heterogéneas"/>
    <s v="244"/>
    <s v="Sistemas agroforestales"/>
    <x v="29"/>
    <x v="29"/>
    <n v="2"/>
    <x v="0"/>
    <n v="30937.015138128954"/>
    <x v="2"/>
  </r>
  <r>
    <s v="2"/>
    <x v="2"/>
    <s v="24"/>
    <s v="Zonas agrícolas heterogéneas"/>
    <s v="244"/>
    <s v="Sistemas agroforestales"/>
    <x v="29"/>
    <x v="29"/>
    <n v="3"/>
    <x v="0"/>
    <n v="237510.74004190456"/>
    <x v="2"/>
  </r>
  <r>
    <s v="2"/>
    <x v="2"/>
    <s v="24"/>
    <s v="Zonas agrícolas heterogéneas"/>
    <s v="244"/>
    <s v="Sistemas agroforestales"/>
    <x v="7"/>
    <x v="7"/>
    <n v="3"/>
    <x v="0"/>
    <n v="34.217520231199998"/>
    <x v="2"/>
  </r>
  <r>
    <s v="2"/>
    <x v="2"/>
    <s v="24"/>
    <s v="Zonas agrícolas heterogéneas"/>
    <s v="244"/>
    <s v="Sistemas agroforestales"/>
    <x v="8"/>
    <x v="8"/>
    <n v="1"/>
    <x v="0"/>
    <n v="123612.42668140151"/>
    <x v="2"/>
  </r>
  <r>
    <s v="2"/>
    <x v="2"/>
    <s v="24"/>
    <s v="Zonas agrícolas heterogéneas"/>
    <s v="244"/>
    <s v="Sistemas agroforestales"/>
    <x v="8"/>
    <x v="8"/>
    <n v="2"/>
    <x v="0"/>
    <n v="13173.06124558472"/>
    <x v="2"/>
  </r>
  <r>
    <s v="2"/>
    <x v="2"/>
    <s v="24"/>
    <s v="Zonas agrícolas heterogéneas"/>
    <s v="244"/>
    <s v="Sistemas agroforestales"/>
    <x v="8"/>
    <x v="8"/>
    <n v="3"/>
    <x v="0"/>
    <n v="183983.78666000278"/>
    <x v="2"/>
  </r>
  <r>
    <s v="3"/>
    <x v="3"/>
    <s v="31"/>
    <s v="Bosques"/>
    <s v="311"/>
    <s v="Bosques de frondosas"/>
    <x v="23"/>
    <x v="23"/>
    <n v="0"/>
    <x v="0"/>
    <n v="3003013.279097144"/>
    <x v="3"/>
  </r>
  <r>
    <s v="3"/>
    <x v="3"/>
    <s v="31"/>
    <s v="Bosques"/>
    <s v="311"/>
    <s v="Bosques de frondosas"/>
    <x v="0"/>
    <x v="0"/>
    <n v="1"/>
    <x v="0"/>
    <n v="65570.796041583992"/>
    <x v="3"/>
  </r>
  <r>
    <s v="3"/>
    <x v="3"/>
    <s v="31"/>
    <s v="Bosques"/>
    <s v="311"/>
    <s v="Bosques de frondosas"/>
    <x v="0"/>
    <x v="0"/>
    <n v="1"/>
    <x v="1"/>
    <n v="0.12248586633391652"/>
    <x v="3"/>
  </r>
  <r>
    <s v="3"/>
    <x v="3"/>
    <s v="31"/>
    <s v="Bosques"/>
    <s v="311"/>
    <s v="Bosques de frondosas"/>
    <x v="0"/>
    <x v="0"/>
    <n v="2"/>
    <x v="0"/>
    <n v="220.57378310924332"/>
    <x v="3"/>
  </r>
  <r>
    <s v="3"/>
    <x v="3"/>
    <s v="31"/>
    <s v="Bosques"/>
    <s v="311"/>
    <s v="Bosques de frondosas"/>
    <x v="0"/>
    <x v="0"/>
    <n v="2"/>
    <x v="1"/>
    <n v="1.9079478279247499"/>
    <x v="3"/>
  </r>
  <r>
    <s v="3"/>
    <x v="3"/>
    <s v="31"/>
    <s v="Bosques"/>
    <s v="311"/>
    <s v="Bosques de frondosas"/>
    <x v="0"/>
    <x v="0"/>
    <n v="3"/>
    <x v="0"/>
    <n v="15643.471078194863"/>
    <x v="3"/>
  </r>
  <r>
    <s v="3"/>
    <x v="3"/>
    <s v="31"/>
    <s v="Bosques"/>
    <s v="311"/>
    <s v="Bosques de frondosas"/>
    <x v="0"/>
    <x v="0"/>
    <n v="3"/>
    <x v="1"/>
    <n v="14.315441222635013"/>
    <x v="3"/>
  </r>
  <r>
    <s v="3"/>
    <x v="3"/>
    <s v="31"/>
    <s v="Bosques"/>
    <s v="311"/>
    <s v="Bosques de frondosas"/>
    <x v="1"/>
    <x v="1"/>
    <n v="1"/>
    <x v="0"/>
    <n v="19486.640558478266"/>
    <x v="3"/>
  </r>
  <r>
    <s v="3"/>
    <x v="3"/>
    <s v="31"/>
    <s v="Bosques"/>
    <s v="311"/>
    <s v="Bosques de frondosas"/>
    <x v="1"/>
    <x v="1"/>
    <n v="1"/>
    <x v="1"/>
    <n v="0.59526521111278596"/>
    <x v="3"/>
  </r>
  <r>
    <s v="3"/>
    <x v="3"/>
    <s v="31"/>
    <s v="Bosques"/>
    <s v="311"/>
    <s v="Bosques de frondosas"/>
    <x v="1"/>
    <x v="1"/>
    <n v="2"/>
    <x v="0"/>
    <n v="33.479120844610001"/>
    <x v="3"/>
  </r>
  <r>
    <s v="3"/>
    <x v="3"/>
    <s v="31"/>
    <s v="Bosques"/>
    <s v="311"/>
    <s v="Bosques de frondosas"/>
    <x v="1"/>
    <x v="1"/>
    <n v="3"/>
    <x v="0"/>
    <n v="80271.959819707685"/>
    <x v="3"/>
  </r>
  <r>
    <s v="3"/>
    <x v="3"/>
    <s v="31"/>
    <s v="Bosques"/>
    <s v="311"/>
    <s v="Bosques de frondosas"/>
    <x v="1"/>
    <x v="1"/>
    <n v="3"/>
    <x v="1"/>
    <n v="8.5188195885064975"/>
    <x v="3"/>
  </r>
  <r>
    <s v="3"/>
    <x v="3"/>
    <s v="31"/>
    <s v="Bosques"/>
    <s v="311"/>
    <s v="Bosques de frondosas"/>
    <x v="2"/>
    <x v="2"/>
    <n v="1"/>
    <x v="0"/>
    <n v="24777.50815030693"/>
    <x v="3"/>
  </r>
  <r>
    <s v="3"/>
    <x v="3"/>
    <s v="31"/>
    <s v="Bosques"/>
    <s v="311"/>
    <s v="Bosques de frondosas"/>
    <x v="2"/>
    <x v="2"/>
    <n v="1"/>
    <x v="1"/>
    <n v="0.90051128307807249"/>
    <x v="3"/>
  </r>
  <r>
    <s v="3"/>
    <x v="3"/>
    <s v="31"/>
    <s v="Bosques"/>
    <s v="311"/>
    <s v="Bosques de frondosas"/>
    <x v="2"/>
    <x v="2"/>
    <n v="2"/>
    <x v="0"/>
    <n v="1491.5257343154699"/>
    <x v="3"/>
  </r>
  <r>
    <s v="3"/>
    <x v="3"/>
    <s v="31"/>
    <s v="Bosques"/>
    <s v="311"/>
    <s v="Bosques de frondosas"/>
    <x v="2"/>
    <x v="2"/>
    <n v="2"/>
    <x v="1"/>
    <n v="1.5962789775799999E-5"/>
    <x v="3"/>
  </r>
  <r>
    <s v="3"/>
    <x v="3"/>
    <s v="31"/>
    <s v="Bosques"/>
    <s v="311"/>
    <s v="Bosques de frondosas"/>
    <x v="2"/>
    <x v="2"/>
    <n v="3"/>
    <x v="0"/>
    <n v="22032.212945184536"/>
    <x v="3"/>
  </r>
  <r>
    <s v="3"/>
    <x v="3"/>
    <s v="31"/>
    <s v="Bosques"/>
    <s v="311"/>
    <s v="Bosques de frondosas"/>
    <x v="2"/>
    <x v="2"/>
    <n v="3"/>
    <x v="1"/>
    <n v="0.36889526038600001"/>
    <x v="3"/>
  </r>
  <r>
    <s v="3"/>
    <x v="3"/>
    <s v="31"/>
    <s v="Bosques"/>
    <s v="311"/>
    <s v="Bosques de frondosas"/>
    <x v="3"/>
    <x v="3"/>
    <n v="1"/>
    <x v="0"/>
    <n v="53486.995158887687"/>
    <x v="3"/>
  </r>
  <r>
    <s v="3"/>
    <x v="3"/>
    <s v="31"/>
    <s v="Bosques"/>
    <s v="311"/>
    <s v="Bosques de frondosas"/>
    <x v="3"/>
    <x v="3"/>
    <n v="1"/>
    <x v="1"/>
    <n v="0.21212380674116799"/>
    <x v="3"/>
  </r>
  <r>
    <s v="3"/>
    <x v="3"/>
    <s v="31"/>
    <s v="Bosques"/>
    <s v="311"/>
    <s v="Bosques de frondosas"/>
    <x v="3"/>
    <x v="3"/>
    <n v="2"/>
    <x v="0"/>
    <n v="1112.050409842039"/>
    <x v="3"/>
  </r>
  <r>
    <s v="3"/>
    <x v="3"/>
    <s v="31"/>
    <s v="Bosques"/>
    <s v="311"/>
    <s v="Bosques de frondosas"/>
    <x v="3"/>
    <x v="3"/>
    <n v="2"/>
    <x v="1"/>
    <n v="1.4249815194228599E-2"/>
    <x v="3"/>
  </r>
  <r>
    <s v="3"/>
    <x v="3"/>
    <s v="31"/>
    <s v="Bosques"/>
    <s v="311"/>
    <s v="Bosques de frondosas"/>
    <x v="3"/>
    <x v="3"/>
    <n v="3"/>
    <x v="0"/>
    <n v="21949.800806155101"/>
    <x v="3"/>
  </r>
  <r>
    <s v="3"/>
    <x v="3"/>
    <s v="31"/>
    <s v="Bosques"/>
    <s v="311"/>
    <s v="Bosques de frondosas"/>
    <x v="3"/>
    <x v="3"/>
    <n v="3"/>
    <x v="1"/>
    <n v="0.64602790118249998"/>
    <x v="3"/>
  </r>
  <r>
    <s v="3"/>
    <x v="3"/>
    <s v="31"/>
    <s v="Bosques"/>
    <s v="311"/>
    <s v="Bosques de frondosas"/>
    <x v="24"/>
    <x v="24"/>
    <n v="1"/>
    <x v="0"/>
    <n v="82306.961792303875"/>
    <x v="3"/>
  </r>
  <r>
    <s v="3"/>
    <x v="3"/>
    <s v="31"/>
    <s v="Bosques"/>
    <s v="311"/>
    <s v="Bosques de frondosas"/>
    <x v="24"/>
    <x v="24"/>
    <n v="2"/>
    <x v="0"/>
    <n v="65.805523508616588"/>
    <x v="3"/>
  </r>
  <r>
    <s v="3"/>
    <x v="3"/>
    <s v="31"/>
    <s v="Bosques"/>
    <s v="311"/>
    <s v="Bosques de frondosas"/>
    <x v="24"/>
    <x v="24"/>
    <n v="3"/>
    <x v="0"/>
    <n v="31397.155260982927"/>
    <x v="3"/>
  </r>
  <r>
    <s v="3"/>
    <x v="3"/>
    <s v="31"/>
    <s v="Bosques"/>
    <s v="311"/>
    <s v="Bosques de frondosas"/>
    <x v="25"/>
    <x v="25"/>
    <n v="1"/>
    <x v="0"/>
    <n v="388.56953251313718"/>
    <x v="3"/>
  </r>
  <r>
    <s v="3"/>
    <x v="3"/>
    <s v="31"/>
    <s v="Bosques"/>
    <s v="311"/>
    <s v="Bosques de frondosas"/>
    <x v="25"/>
    <x v="25"/>
    <n v="3"/>
    <x v="0"/>
    <n v="59722.789111045255"/>
    <x v="3"/>
  </r>
  <r>
    <s v="3"/>
    <x v="3"/>
    <s v="31"/>
    <s v="Bosques"/>
    <s v="311"/>
    <s v="Bosques de frondosas"/>
    <x v="26"/>
    <x v="26"/>
    <n v="1"/>
    <x v="0"/>
    <n v="50053.367771484831"/>
    <x v="3"/>
  </r>
  <r>
    <s v="3"/>
    <x v="3"/>
    <s v="31"/>
    <s v="Bosques"/>
    <s v="311"/>
    <s v="Bosques de frondosas"/>
    <x v="26"/>
    <x v="26"/>
    <n v="2"/>
    <x v="0"/>
    <n v="11946.499422099812"/>
    <x v="3"/>
  </r>
  <r>
    <s v="3"/>
    <x v="3"/>
    <s v="31"/>
    <s v="Bosques"/>
    <s v="311"/>
    <s v="Bosques de frondosas"/>
    <x v="26"/>
    <x v="26"/>
    <n v="3"/>
    <x v="0"/>
    <n v="37860.761003983753"/>
    <x v="3"/>
  </r>
  <r>
    <s v="3"/>
    <x v="3"/>
    <s v="31"/>
    <s v="Bosques"/>
    <s v="311"/>
    <s v="Bosques de frondosas"/>
    <x v="27"/>
    <x v="27"/>
    <n v="1"/>
    <x v="0"/>
    <n v="25431.330871984552"/>
    <x v="3"/>
  </r>
  <r>
    <s v="3"/>
    <x v="3"/>
    <s v="31"/>
    <s v="Bosques"/>
    <s v="311"/>
    <s v="Bosques de frondosas"/>
    <x v="27"/>
    <x v="27"/>
    <n v="2"/>
    <x v="0"/>
    <n v="0.27603001821418699"/>
    <x v="3"/>
  </r>
  <r>
    <s v="3"/>
    <x v="3"/>
    <s v="31"/>
    <s v="Bosques"/>
    <s v="311"/>
    <s v="Bosques de frondosas"/>
    <x v="27"/>
    <x v="27"/>
    <n v="3"/>
    <x v="0"/>
    <n v="33458.857625111472"/>
    <x v="3"/>
  </r>
  <r>
    <s v="3"/>
    <x v="3"/>
    <s v="31"/>
    <s v="Bosques"/>
    <s v="311"/>
    <s v="Bosques de frondosas"/>
    <x v="4"/>
    <x v="4"/>
    <n v="1"/>
    <x v="0"/>
    <n v="124866.02222880223"/>
    <x v="3"/>
  </r>
  <r>
    <s v="3"/>
    <x v="3"/>
    <s v="31"/>
    <s v="Bosques"/>
    <s v="311"/>
    <s v="Bosques de frondosas"/>
    <x v="4"/>
    <x v="4"/>
    <n v="2"/>
    <x v="0"/>
    <n v="10668.556275509423"/>
    <x v="3"/>
  </r>
  <r>
    <s v="3"/>
    <x v="3"/>
    <s v="31"/>
    <s v="Bosques"/>
    <s v="311"/>
    <s v="Bosques de frondosas"/>
    <x v="4"/>
    <x v="4"/>
    <n v="3"/>
    <x v="0"/>
    <n v="258751.56090406928"/>
    <x v="3"/>
  </r>
  <r>
    <s v="3"/>
    <x v="3"/>
    <s v="31"/>
    <s v="Bosques"/>
    <s v="311"/>
    <s v="Bosques de frondosas"/>
    <x v="28"/>
    <x v="28"/>
    <n v="1"/>
    <x v="0"/>
    <n v="30759.581406764595"/>
    <x v="3"/>
  </r>
  <r>
    <s v="3"/>
    <x v="3"/>
    <s v="31"/>
    <s v="Bosques"/>
    <s v="311"/>
    <s v="Bosques de frondosas"/>
    <x v="28"/>
    <x v="28"/>
    <n v="2"/>
    <x v="0"/>
    <n v="743.82372329245095"/>
    <x v="3"/>
  </r>
  <r>
    <s v="3"/>
    <x v="3"/>
    <s v="31"/>
    <s v="Bosques"/>
    <s v="311"/>
    <s v="Bosques de frondosas"/>
    <x v="28"/>
    <x v="28"/>
    <n v="3"/>
    <x v="0"/>
    <n v="210872.00792664089"/>
    <x v="3"/>
  </r>
  <r>
    <s v="3"/>
    <x v="3"/>
    <s v="31"/>
    <s v="Bosques"/>
    <s v="311"/>
    <s v="Bosques de frondosas"/>
    <x v="29"/>
    <x v="29"/>
    <n v="1"/>
    <x v="0"/>
    <n v="30981.603793541432"/>
    <x v="3"/>
  </r>
  <r>
    <s v="3"/>
    <x v="3"/>
    <s v="31"/>
    <s v="Bosques"/>
    <s v="311"/>
    <s v="Bosques de frondosas"/>
    <x v="29"/>
    <x v="29"/>
    <n v="2"/>
    <x v="0"/>
    <n v="9773.4943106181254"/>
    <x v="3"/>
  </r>
  <r>
    <s v="3"/>
    <x v="3"/>
    <s v="31"/>
    <s v="Bosques"/>
    <s v="311"/>
    <s v="Bosques de frondosas"/>
    <x v="29"/>
    <x v="29"/>
    <n v="3"/>
    <x v="0"/>
    <n v="68390.726168928712"/>
    <x v="3"/>
  </r>
  <r>
    <s v="3"/>
    <x v="3"/>
    <s v="31"/>
    <s v="Bosques"/>
    <s v="311"/>
    <s v="Bosques de frondosas"/>
    <x v="5"/>
    <x v="5"/>
    <n v="1"/>
    <x v="0"/>
    <n v="78498.656538598429"/>
    <x v="3"/>
  </r>
  <r>
    <s v="3"/>
    <x v="3"/>
    <s v="31"/>
    <s v="Bosques"/>
    <s v="311"/>
    <s v="Bosques de frondosas"/>
    <x v="5"/>
    <x v="5"/>
    <n v="2"/>
    <x v="0"/>
    <n v="82.493402719452106"/>
    <x v="3"/>
  </r>
  <r>
    <s v="3"/>
    <x v="3"/>
    <s v="31"/>
    <s v="Bosques"/>
    <s v="311"/>
    <s v="Bosques de frondosas"/>
    <x v="5"/>
    <x v="5"/>
    <n v="3"/>
    <x v="0"/>
    <n v="151450.73641073491"/>
    <x v="3"/>
  </r>
  <r>
    <s v="3"/>
    <x v="3"/>
    <s v="31"/>
    <s v="Bosques"/>
    <s v="311"/>
    <s v="Bosques de frondosas"/>
    <x v="5"/>
    <x v="5"/>
    <n v="3"/>
    <x v="1"/>
    <n v="0.64643883946613001"/>
    <x v="3"/>
  </r>
  <r>
    <s v="3"/>
    <x v="3"/>
    <s v="31"/>
    <s v="Bosques"/>
    <s v="311"/>
    <s v="Bosques de frondosas"/>
    <x v="6"/>
    <x v="6"/>
    <n v="1"/>
    <x v="0"/>
    <n v="8743.1901667498205"/>
    <x v="3"/>
  </r>
  <r>
    <s v="3"/>
    <x v="3"/>
    <s v="31"/>
    <s v="Bosques"/>
    <s v="311"/>
    <s v="Bosques de frondosas"/>
    <x v="6"/>
    <x v="6"/>
    <n v="2"/>
    <x v="0"/>
    <n v="6351.2635992315763"/>
    <x v="3"/>
  </r>
  <r>
    <s v="3"/>
    <x v="3"/>
    <s v="31"/>
    <s v="Bosques"/>
    <s v="311"/>
    <s v="Bosques de frondosas"/>
    <x v="6"/>
    <x v="6"/>
    <n v="3"/>
    <x v="0"/>
    <n v="29601.097229906823"/>
    <x v="3"/>
  </r>
  <r>
    <s v="3"/>
    <x v="3"/>
    <s v="31"/>
    <s v="Bosques"/>
    <s v="311"/>
    <s v="Bosques de frondosas"/>
    <x v="7"/>
    <x v="7"/>
    <n v="1"/>
    <x v="0"/>
    <n v="2413.0133801067027"/>
    <x v="3"/>
  </r>
  <r>
    <s v="3"/>
    <x v="3"/>
    <s v="31"/>
    <s v="Bosques"/>
    <s v="311"/>
    <s v="Bosques de frondosas"/>
    <x v="7"/>
    <x v="7"/>
    <n v="1"/>
    <x v="1"/>
    <n v="0.41208275717920001"/>
    <x v="3"/>
  </r>
  <r>
    <s v="3"/>
    <x v="3"/>
    <s v="31"/>
    <s v="Bosques"/>
    <s v="311"/>
    <s v="Bosques de frondosas"/>
    <x v="7"/>
    <x v="7"/>
    <n v="2"/>
    <x v="0"/>
    <n v="6040.4977087011175"/>
    <x v="3"/>
  </r>
  <r>
    <s v="3"/>
    <x v="3"/>
    <s v="31"/>
    <s v="Bosques"/>
    <s v="311"/>
    <s v="Bosques de frondosas"/>
    <x v="7"/>
    <x v="7"/>
    <n v="3"/>
    <x v="0"/>
    <n v="4313.4623354678624"/>
    <x v="3"/>
  </r>
  <r>
    <s v="3"/>
    <x v="3"/>
    <s v="31"/>
    <s v="Bosques"/>
    <s v="311"/>
    <s v="Bosques de frondosas"/>
    <x v="7"/>
    <x v="7"/>
    <n v="3"/>
    <x v="1"/>
    <n v="0.83147080128700002"/>
    <x v="3"/>
  </r>
  <r>
    <s v="3"/>
    <x v="3"/>
    <s v="31"/>
    <s v="Bosques"/>
    <s v="311"/>
    <s v="Bosques de frondosas"/>
    <x v="8"/>
    <x v="8"/>
    <n v="1"/>
    <x v="0"/>
    <n v="87004.178480281174"/>
    <x v="3"/>
  </r>
  <r>
    <s v="3"/>
    <x v="3"/>
    <s v="31"/>
    <s v="Bosques"/>
    <s v="311"/>
    <s v="Bosques de frondosas"/>
    <x v="8"/>
    <x v="8"/>
    <n v="2"/>
    <x v="0"/>
    <n v="659.38440336331098"/>
    <x v="3"/>
  </r>
  <r>
    <s v="3"/>
    <x v="3"/>
    <s v="31"/>
    <s v="Bosques"/>
    <s v="311"/>
    <s v="Bosques de frondosas"/>
    <x v="8"/>
    <x v="8"/>
    <n v="3"/>
    <x v="0"/>
    <n v="252700.92259382451"/>
    <x v="3"/>
  </r>
  <r>
    <s v="3"/>
    <x v="3"/>
    <s v="31"/>
    <s v="Bosques"/>
    <s v="311"/>
    <s v="Bosques de frondosas"/>
    <x v="8"/>
    <x v="8"/>
    <n v="3"/>
    <x v="1"/>
    <n v="9.9781113164399988E-3"/>
    <x v="3"/>
  </r>
  <r>
    <s v="3"/>
    <x v="3"/>
    <s v="31"/>
    <s v="Bosques"/>
    <s v="311"/>
    <s v="Bosques de frondosas"/>
    <x v="9"/>
    <x v="9"/>
    <n v="1"/>
    <x v="0"/>
    <n v="1297.7787113429001"/>
    <x v="3"/>
  </r>
  <r>
    <s v="3"/>
    <x v="3"/>
    <s v="31"/>
    <s v="Bosques"/>
    <s v="311"/>
    <s v="Bosques de frondosas"/>
    <x v="9"/>
    <x v="9"/>
    <n v="2"/>
    <x v="0"/>
    <n v="500.13085190752702"/>
    <x v="3"/>
  </r>
  <r>
    <s v="3"/>
    <x v="3"/>
    <s v="31"/>
    <s v="Bosques"/>
    <s v="311"/>
    <s v="Bosques de frondosas"/>
    <x v="9"/>
    <x v="9"/>
    <n v="3"/>
    <x v="0"/>
    <n v="147.84605690610002"/>
    <x v="3"/>
  </r>
  <r>
    <s v="3"/>
    <x v="3"/>
    <s v="31"/>
    <s v="Bosques"/>
    <s v="311"/>
    <s v="Bosques de frondosas"/>
    <x v="10"/>
    <x v="10"/>
    <n v="3"/>
    <x v="0"/>
    <n v="160.3791539373"/>
    <x v="3"/>
  </r>
  <r>
    <s v="3"/>
    <x v="3"/>
    <s v="31"/>
    <s v="Bosques"/>
    <s v="311"/>
    <s v="Bosques de frondosas"/>
    <x v="10"/>
    <x v="10"/>
    <n v="3"/>
    <x v="1"/>
    <n v="0.27850066411200003"/>
    <x v="3"/>
  </r>
  <r>
    <s v="3"/>
    <x v="3"/>
    <s v="31"/>
    <s v="Bosques"/>
    <s v="311"/>
    <s v="Bosques de frondosas"/>
    <x v="11"/>
    <x v="11"/>
    <n v="1"/>
    <x v="0"/>
    <n v="3.97964812196"/>
    <x v="3"/>
  </r>
  <r>
    <s v="3"/>
    <x v="3"/>
    <s v="31"/>
    <s v="Bosques"/>
    <s v="311"/>
    <s v="Bosques de frondosas"/>
    <x v="12"/>
    <x v="12"/>
    <n v="1"/>
    <x v="0"/>
    <n v="2011.4004737294413"/>
    <x v="3"/>
  </r>
  <r>
    <s v="3"/>
    <x v="3"/>
    <s v="31"/>
    <s v="Bosques"/>
    <s v="311"/>
    <s v="Bosques de frondosas"/>
    <x v="12"/>
    <x v="12"/>
    <n v="2"/>
    <x v="0"/>
    <n v="792.53505380513218"/>
    <x v="3"/>
  </r>
  <r>
    <s v="3"/>
    <x v="3"/>
    <s v="31"/>
    <s v="Bosques"/>
    <s v="311"/>
    <s v="Bosques de frondosas"/>
    <x v="12"/>
    <x v="12"/>
    <n v="3"/>
    <x v="0"/>
    <n v="12053.484973873192"/>
    <x v="3"/>
  </r>
  <r>
    <s v="3"/>
    <x v="3"/>
    <s v="31"/>
    <s v="Bosques"/>
    <s v="311"/>
    <s v="Bosques de frondosas"/>
    <x v="12"/>
    <x v="12"/>
    <n v="3"/>
    <x v="1"/>
    <n v="1.55704758034E-3"/>
    <x v="3"/>
  </r>
  <r>
    <s v="3"/>
    <x v="3"/>
    <s v="31"/>
    <s v="Bosques"/>
    <s v="311"/>
    <s v="Bosques de frondosas"/>
    <x v="13"/>
    <x v="13"/>
    <n v="1"/>
    <x v="0"/>
    <n v="1.14567677372E-2"/>
    <x v="3"/>
  </r>
  <r>
    <s v="3"/>
    <x v="3"/>
    <s v="31"/>
    <s v="Bosques"/>
    <s v="311"/>
    <s v="Bosques de frondosas"/>
    <x v="13"/>
    <x v="13"/>
    <n v="1"/>
    <x v="1"/>
    <n v="9.7305512899700006E-2"/>
    <x v="3"/>
  </r>
  <r>
    <s v="3"/>
    <x v="3"/>
    <s v="31"/>
    <s v="Bosques"/>
    <s v="311"/>
    <s v="Bosques de frondosas"/>
    <x v="13"/>
    <x v="13"/>
    <n v="2"/>
    <x v="0"/>
    <n v="6.2013053016528831E-3"/>
    <x v="3"/>
  </r>
  <r>
    <s v="3"/>
    <x v="3"/>
    <s v="31"/>
    <s v="Bosques"/>
    <s v="311"/>
    <s v="Bosques de frondosas"/>
    <x v="13"/>
    <x v="13"/>
    <n v="2"/>
    <x v="1"/>
    <n v="13.287835685966963"/>
    <x v="3"/>
  </r>
  <r>
    <s v="3"/>
    <x v="3"/>
    <s v="31"/>
    <s v="Bosques"/>
    <s v="311"/>
    <s v="Bosques de frondosas"/>
    <x v="13"/>
    <x v="13"/>
    <n v="3"/>
    <x v="1"/>
    <n v="4.2585523145499994E-3"/>
    <x v="3"/>
  </r>
  <r>
    <s v="3"/>
    <x v="3"/>
    <s v="31"/>
    <s v="Bosques"/>
    <s v="311"/>
    <s v="Bosques de frondosas"/>
    <x v="14"/>
    <x v="14"/>
    <n v="3"/>
    <x v="0"/>
    <n v="1.2006527891899E-3"/>
    <x v="3"/>
  </r>
  <r>
    <s v="3"/>
    <x v="3"/>
    <s v="31"/>
    <s v="Bosques"/>
    <s v="311"/>
    <s v="Bosques de frondosas"/>
    <x v="14"/>
    <x v="14"/>
    <n v="3"/>
    <x v="1"/>
    <n v="2.9301394818715003E-2"/>
    <x v="3"/>
  </r>
  <r>
    <s v="3"/>
    <x v="3"/>
    <s v="31"/>
    <s v="Bosques"/>
    <s v="311"/>
    <s v="Bosques de frondosas"/>
    <x v="16"/>
    <x v="16"/>
    <n v="3"/>
    <x v="0"/>
    <n v="1.24647772613E-4"/>
    <x v="3"/>
  </r>
  <r>
    <s v="3"/>
    <x v="3"/>
    <s v="31"/>
    <s v="Bosques"/>
    <s v="311"/>
    <s v="Bosques de frondosas"/>
    <x v="16"/>
    <x v="16"/>
    <n v="3"/>
    <x v="1"/>
    <n v="5.7148595402799996E-3"/>
    <x v="3"/>
  </r>
  <r>
    <s v="3"/>
    <x v="3"/>
    <s v="31"/>
    <s v="Bosques"/>
    <s v="311"/>
    <s v="Bosques de frondosas"/>
    <x v="19"/>
    <x v="19"/>
    <n v="3"/>
    <x v="1"/>
    <n v="0.19239452199900001"/>
    <x v="3"/>
  </r>
  <r>
    <s v="3"/>
    <x v="3"/>
    <s v="31"/>
    <s v="Bosques"/>
    <s v="311"/>
    <s v="Bosques de frondosas"/>
    <x v="22"/>
    <x v="22"/>
    <n v="3"/>
    <x v="0"/>
    <n v="9.9048922052300003E-4"/>
    <x v="3"/>
  </r>
  <r>
    <s v="3"/>
    <x v="3"/>
    <s v="31"/>
    <s v="Bosques"/>
    <s v="311"/>
    <s v="Bosques de frondosas"/>
    <x v="22"/>
    <x v="22"/>
    <n v="3"/>
    <x v="1"/>
    <n v="4.3014353375099998E-2"/>
    <x v="3"/>
  </r>
  <r>
    <s v="3"/>
    <x v="3"/>
    <s v="31"/>
    <s v="Bosques"/>
    <s v="312"/>
    <s v="Bosques de coníferas"/>
    <x v="23"/>
    <x v="23"/>
    <n v="0"/>
    <x v="0"/>
    <n v="2593603.5376678654"/>
    <x v="3"/>
  </r>
  <r>
    <s v="3"/>
    <x v="3"/>
    <s v="31"/>
    <s v="Bosques"/>
    <s v="312"/>
    <s v="Bosques de coníferas"/>
    <x v="0"/>
    <x v="0"/>
    <n v="1"/>
    <x v="0"/>
    <n v="17916.181355129978"/>
    <x v="3"/>
  </r>
  <r>
    <s v="3"/>
    <x v="3"/>
    <s v="31"/>
    <s v="Bosques"/>
    <s v="312"/>
    <s v="Bosques de coníferas"/>
    <x v="0"/>
    <x v="0"/>
    <n v="1"/>
    <x v="1"/>
    <n v="1.0055019481355074"/>
    <x v="3"/>
  </r>
  <r>
    <s v="3"/>
    <x v="3"/>
    <s v="31"/>
    <s v="Bosques"/>
    <s v="312"/>
    <s v="Bosques de coníferas"/>
    <x v="0"/>
    <x v="0"/>
    <n v="2"/>
    <x v="0"/>
    <n v="4.3310862625627999E-2"/>
    <x v="3"/>
  </r>
  <r>
    <s v="3"/>
    <x v="3"/>
    <s v="31"/>
    <s v="Bosques"/>
    <s v="312"/>
    <s v="Bosques de coníferas"/>
    <x v="0"/>
    <x v="0"/>
    <n v="2"/>
    <x v="1"/>
    <n v="8.3329375618779997E-2"/>
    <x v="3"/>
  </r>
  <r>
    <s v="3"/>
    <x v="3"/>
    <s v="31"/>
    <s v="Bosques"/>
    <s v="312"/>
    <s v="Bosques de coníferas"/>
    <x v="0"/>
    <x v="0"/>
    <n v="3"/>
    <x v="0"/>
    <n v="2136.2163531186893"/>
    <x v="3"/>
  </r>
  <r>
    <s v="3"/>
    <x v="3"/>
    <s v="31"/>
    <s v="Bosques"/>
    <s v="312"/>
    <s v="Bosques de coníferas"/>
    <x v="0"/>
    <x v="0"/>
    <n v="3"/>
    <x v="1"/>
    <n v="1.167578835589E-3"/>
    <x v="3"/>
  </r>
  <r>
    <s v="3"/>
    <x v="3"/>
    <s v="31"/>
    <s v="Bosques"/>
    <s v="312"/>
    <s v="Bosques de coníferas"/>
    <x v="1"/>
    <x v="1"/>
    <n v="1"/>
    <x v="0"/>
    <n v="1089.2470173719885"/>
    <x v="3"/>
  </r>
  <r>
    <s v="3"/>
    <x v="3"/>
    <s v="31"/>
    <s v="Bosques"/>
    <s v="312"/>
    <s v="Bosques de coníferas"/>
    <x v="1"/>
    <x v="1"/>
    <n v="3"/>
    <x v="0"/>
    <n v="965.82436327912103"/>
    <x v="3"/>
  </r>
  <r>
    <s v="3"/>
    <x v="3"/>
    <s v="31"/>
    <s v="Bosques"/>
    <s v="312"/>
    <s v="Bosques de coníferas"/>
    <x v="1"/>
    <x v="1"/>
    <n v="3"/>
    <x v="1"/>
    <n v="4.4908996256075993"/>
    <x v="3"/>
  </r>
  <r>
    <s v="3"/>
    <x v="3"/>
    <s v="31"/>
    <s v="Bosques"/>
    <s v="312"/>
    <s v="Bosques de coníferas"/>
    <x v="2"/>
    <x v="2"/>
    <n v="1"/>
    <x v="0"/>
    <n v="978.59828350132534"/>
    <x v="3"/>
  </r>
  <r>
    <s v="3"/>
    <x v="3"/>
    <s v="31"/>
    <s v="Bosques"/>
    <s v="312"/>
    <s v="Bosques de coníferas"/>
    <x v="2"/>
    <x v="2"/>
    <n v="1"/>
    <x v="1"/>
    <n v="0.104998731645"/>
    <x v="3"/>
  </r>
  <r>
    <s v="3"/>
    <x v="3"/>
    <s v="31"/>
    <s v="Bosques"/>
    <s v="312"/>
    <s v="Bosques de coníferas"/>
    <x v="2"/>
    <x v="2"/>
    <n v="2"/>
    <x v="0"/>
    <n v="358.79725856972993"/>
    <x v="3"/>
  </r>
  <r>
    <s v="3"/>
    <x v="3"/>
    <s v="31"/>
    <s v="Bosques"/>
    <s v="312"/>
    <s v="Bosques de coníferas"/>
    <x v="2"/>
    <x v="2"/>
    <n v="3"/>
    <x v="0"/>
    <n v="175.911092429608"/>
    <x v="3"/>
  </r>
  <r>
    <s v="3"/>
    <x v="3"/>
    <s v="31"/>
    <s v="Bosques"/>
    <s v="312"/>
    <s v="Bosques de coníferas"/>
    <x v="3"/>
    <x v="3"/>
    <n v="1"/>
    <x v="0"/>
    <n v="14658.179404164755"/>
    <x v="3"/>
  </r>
  <r>
    <s v="3"/>
    <x v="3"/>
    <s v="31"/>
    <s v="Bosques"/>
    <s v="312"/>
    <s v="Bosques de coníferas"/>
    <x v="3"/>
    <x v="3"/>
    <n v="1"/>
    <x v="1"/>
    <n v="6.9105634595900004E-3"/>
    <x v="3"/>
  </r>
  <r>
    <s v="3"/>
    <x v="3"/>
    <s v="31"/>
    <s v="Bosques"/>
    <s v="312"/>
    <s v="Bosques de coníferas"/>
    <x v="3"/>
    <x v="3"/>
    <n v="2"/>
    <x v="0"/>
    <n v="155.87191600213413"/>
    <x v="3"/>
  </r>
  <r>
    <s v="3"/>
    <x v="3"/>
    <s v="31"/>
    <s v="Bosques"/>
    <s v="312"/>
    <s v="Bosques de coníferas"/>
    <x v="3"/>
    <x v="3"/>
    <n v="2"/>
    <x v="1"/>
    <n v="0.19533519275097"/>
    <x v="3"/>
  </r>
  <r>
    <s v="3"/>
    <x v="3"/>
    <s v="31"/>
    <s v="Bosques"/>
    <s v="312"/>
    <s v="Bosques de coníferas"/>
    <x v="3"/>
    <x v="3"/>
    <n v="3"/>
    <x v="0"/>
    <n v="3022.9339034213094"/>
    <x v="3"/>
  </r>
  <r>
    <s v="3"/>
    <x v="3"/>
    <s v="31"/>
    <s v="Bosques"/>
    <s v="312"/>
    <s v="Bosques de coníferas"/>
    <x v="3"/>
    <x v="3"/>
    <n v="3"/>
    <x v="1"/>
    <n v="2.4076340056200003"/>
    <x v="3"/>
  </r>
  <r>
    <s v="3"/>
    <x v="3"/>
    <s v="31"/>
    <s v="Bosques"/>
    <s v="312"/>
    <s v="Bosques de coníferas"/>
    <x v="24"/>
    <x v="24"/>
    <n v="1"/>
    <x v="0"/>
    <n v="9250.0605346743032"/>
    <x v="3"/>
  </r>
  <r>
    <s v="3"/>
    <x v="3"/>
    <s v="31"/>
    <s v="Bosques"/>
    <s v="312"/>
    <s v="Bosques de coníferas"/>
    <x v="24"/>
    <x v="24"/>
    <n v="2"/>
    <x v="0"/>
    <n v="14.573023709109011"/>
    <x v="3"/>
  </r>
  <r>
    <s v="3"/>
    <x v="3"/>
    <s v="31"/>
    <s v="Bosques"/>
    <s v="312"/>
    <s v="Bosques de coníferas"/>
    <x v="24"/>
    <x v="24"/>
    <n v="3"/>
    <x v="0"/>
    <n v="18037.556129946599"/>
    <x v="3"/>
  </r>
  <r>
    <s v="3"/>
    <x v="3"/>
    <s v="31"/>
    <s v="Bosques"/>
    <s v="312"/>
    <s v="Bosques de coníferas"/>
    <x v="25"/>
    <x v="25"/>
    <n v="1"/>
    <x v="0"/>
    <n v="96.533998500900012"/>
    <x v="3"/>
  </r>
  <r>
    <s v="3"/>
    <x v="3"/>
    <s v="31"/>
    <s v="Bosques"/>
    <s v="312"/>
    <s v="Bosques de coníferas"/>
    <x v="25"/>
    <x v="25"/>
    <n v="3"/>
    <x v="0"/>
    <n v="25360.498716181326"/>
    <x v="3"/>
  </r>
  <r>
    <s v="3"/>
    <x v="3"/>
    <s v="31"/>
    <s v="Bosques"/>
    <s v="312"/>
    <s v="Bosques de coníferas"/>
    <x v="26"/>
    <x v="26"/>
    <n v="1"/>
    <x v="0"/>
    <n v="141105.04456694791"/>
    <x v="3"/>
  </r>
  <r>
    <s v="3"/>
    <x v="3"/>
    <s v="31"/>
    <s v="Bosques"/>
    <s v="312"/>
    <s v="Bosques de coníferas"/>
    <x v="26"/>
    <x v="26"/>
    <n v="2"/>
    <x v="0"/>
    <n v="35506.589928458998"/>
    <x v="3"/>
  </r>
  <r>
    <s v="3"/>
    <x v="3"/>
    <s v="31"/>
    <s v="Bosques"/>
    <s v="312"/>
    <s v="Bosques de coníferas"/>
    <x v="26"/>
    <x v="26"/>
    <n v="3"/>
    <x v="0"/>
    <n v="116550.39952277721"/>
    <x v="3"/>
  </r>
  <r>
    <s v="3"/>
    <x v="3"/>
    <s v="31"/>
    <s v="Bosques"/>
    <s v="312"/>
    <s v="Bosques de coníferas"/>
    <x v="27"/>
    <x v="27"/>
    <n v="1"/>
    <x v="0"/>
    <n v="27594.388186180924"/>
    <x v="3"/>
  </r>
  <r>
    <s v="3"/>
    <x v="3"/>
    <s v="31"/>
    <s v="Bosques"/>
    <s v="312"/>
    <s v="Bosques de coníferas"/>
    <x v="27"/>
    <x v="27"/>
    <n v="2"/>
    <x v="0"/>
    <n v="2.5429350997299999E-2"/>
    <x v="3"/>
  </r>
  <r>
    <s v="3"/>
    <x v="3"/>
    <s v="31"/>
    <s v="Bosques"/>
    <s v="312"/>
    <s v="Bosques de coníferas"/>
    <x v="27"/>
    <x v="27"/>
    <n v="3"/>
    <x v="0"/>
    <n v="17212.395234726326"/>
    <x v="3"/>
  </r>
  <r>
    <s v="3"/>
    <x v="3"/>
    <s v="31"/>
    <s v="Bosques"/>
    <s v="312"/>
    <s v="Bosques de coníferas"/>
    <x v="4"/>
    <x v="4"/>
    <n v="1"/>
    <x v="0"/>
    <n v="54683.383617877305"/>
    <x v="3"/>
  </r>
  <r>
    <s v="3"/>
    <x v="3"/>
    <s v="31"/>
    <s v="Bosques"/>
    <s v="312"/>
    <s v="Bosques de coníferas"/>
    <x v="4"/>
    <x v="4"/>
    <n v="2"/>
    <x v="0"/>
    <n v="11185.353446937323"/>
    <x v="3"/>
  </r>
  <r>
    <s v="3"/>
    <x v="3"/>
    <s v="31"/>
    <s v="Bosques"/>
    <s v="312"/>
    <s v="Bosques de coníferas"/>
    <x v="4"/>
    <x v="4"/>
    <n v="3"/>
    <x v="0"/>
    <n v="158177.12293942316"/>
    <x v="3"/>
  </r>
  <r>
    <s v="3"/>
    <x v="3"/>
    <s v="31"/>
    <s v="Bosques"/>
    <s v="312"/>
    <s v="Bosques de coníferas"/>
    <x v="28"/>
    <x v="28"/>
    <n v="1"/>
    <x v="0"/>
    <n v="25946.761492411595"/>
    <x v="3"/>
  </r>
  <r>
    <s v="3"/>
    <x v="3"/>
    <s v="31"/>
    <s v="Bosques"/>
    <s v="312"/>
    <s v="Bosques de coníferas"/>
    <x v="28"/>
    <x v="28"/>
    <n v="2"/>
    <x v="0"/>
    <n v="500.65752690856203"/>
    <x v="3"/>
  </r>
  <r>
    <s v="3"/>
    <x v="3"/>
    <s v="31"/>
    <s v="Bosques"/>
    <s v="312"/>
    <s v="Bosques de coníferas"/>
    <x v="28"/>
    <x v="28"/>
    <n v="3"/>
    <x v="0"/>
    <n v="400782.96412112057"/>
    <x v="3"/>
  </r>
  <r>
    <s v="3"/>
    <x v="3"/>
    <s v="31"/>
    <s v="Bosques"/>
    <s v="312"/>
    <s v="Bosques de coníferas"/>
    <x v="29"/>
    <x v="29"/>
    <n v="1"/>
    <x v="0"/>
    <n v="4467.8045760818759"/>
    <x v="3"/>
  </r>
  <r>
    <s v="3"/>
    <x v="3"/>
    <s v="31"/>
    <s v="Bosques"/>
    <s v="312"/>
    <s v="Bosques de coníferas"/>
    <x v="29"/>
    <x v="29"/>
    <n v="2"/>
    <x v="0"/>
    <n v="3384.9522903974926"/>
    <x v="3"/>
  </r>
  <r>
    <s v="3"/>
    <x v="3"/>
    <s v="31"/>
    <s v="Bosques"/>
    <s v="312"/>
    <s v="Bosques de coníferas"/>
    <x v="29"/>
    <x v="29"/>
    <n v="3"/>
    <x v="0"/>
    <n v="23214.249378478136"/>
    <x v="3"/>
  </r>
  <r>
    <s v="3"/>
    <x v="3"/>
    <s v="31"/>
    <s v="Bosques"/>
    <s v="312"/>
    <s v="Bosques de coníferas"/>
    <x v="5"/>
    <x v="5"/>
    <n v="1"/>
    <x v="0"/>
    <n v="40411.744834546713"/>
    <x v="3"/>
  </r>
  <r>
    <s v="3"/>
    <x v="3"/>
    <s v="31"/>
    <s v="Bosques"/>
    <s v="312"/>
    <s v="Bosques de coníferas"/>
    <x v="5"/>
    <x v="5"/>
    <n v="1"/>
    <x v="1"/>
    <n v="2.6777689071999999E-4"/>
    <x v="3"/>
  </r>
  <r>
    <s v="3"/>
    <x v="3"/>
    <s v="31"/>
    <s v="Bosques"/>
    <s v="312"/>
    <s v="Bosques de coníferas"/>
    <x v="5"/>
    <x v="5"/>
    <n v="2"/>
    <x v="0"/>
    <n v="115.8648190981833"/>
    <x v="3"/>
  </r>
  <r>
    <s v="3"/>
    <x v="3"/>
    <s v="31"/>
    <s v="Bosques"/>
    <s v="312"/>
    <s v="Bosques de coníferas"/>
    <x v="5"/>
    <x v="5"/>
    <n v="3"/>
    <x v="0"/>
    <n v="231225.51195572157"/>
    <x v="3"/>
  </r>
  <r>
    <s v="3"/>
    <x v="3"/>
    <s v="31"/>
    <s v="Bosques"/>
    <s v="312"/>
    <s v="Bosques de coníferas"/>
    <x v="5"/>
    <x v="5"/>
    <n v="3"/>
    <x v="1"/>
    <n v="3.8250853620485041"/>
    <x v="3"/>
  </r>
  <r>
    <s v="3"/>
    <x v="3"/>
    <s v="31"/>
    <s v="Bosques"/>
    <s v="312"/>
    <s v="Bosques de coníferas"/>
    <x v="6"/>
    <x v="6"/>
    <n v="1"/>
    <x v="0"/>
    <n v="39699.062516900092"/>
    <x v="3"/>
  </r>
  <r>
    <s v="3"/>
    <x v="3"/>
    <s v="31"/>
    <s v="Bosques"/>
    <s v="312"/>
    <s v="Bosques de coníferas"/>
    <x v="6"/>
    <x v="6"/>
    <n v="1"/>
    <x v="1"/>
    <n v="2.3391579576100001E-3"/>
    <x v="3"/>
  </r>
  <r>
    <s v="3"/>
    <x v="3"/>
    <s v="31"/>
    <s v="Bosques"/>
    <s v="312"/>
    <s v="Bosques de coníferas"/>
    <x v="6"/>
    <x v="6"/>
    <n v="2"/>
    <x v="0"/>
    <n v="66960.60814241835"/>
    <x v="3"/>
  </r>
  <r>
    <s v="3"/>
    <x v="3"/>
    <s v="31"/>
    <s v="Bosques"/>
    <s v="312"/>
    <s v="Bosques de coníferas"/>
    <x v="6"/>
    <x v="6"/>
    <n v="2"/>
    <x v="1"/>
    <n v="5.9880394652699995E-5"/>
    <x v="3"/>
  </r>
  <r>
    <s v="3"/>
    <x v="3"/>
    <s v="31"/>
    <s v="Bosques"/>
    <s v="312"/>
    <s v="Bosques de coníferas"/>
    <x v="6"/>
    <x v="6"/>
    <n v="3"/>
    <x v="0"/>
    <n v="120591.72098161159"/>
    <x v="3"/>
  </r>
  <r>
    <s v="3"/>
    <x v="3"/>
    <s v="31"/>
    <s v="Bosques"/>
    <s v="312"/>
    <s v="Bosques de coníferas"/>
    <x v="6"/>
    <x v="6"/>
    <n v="3"/>
    <x v="1"/>
    <n v="0.13905281232415001"/>
    <x v="3"/>
  </r>
  <r>
    <s v="3"/>
    <x v="3"/>
    <s v="31"/>
    <s v="Bosques"/>
    <s v="312"/>
    <s v="Bosques de coníferas"/>
    <x v="7"/>
    <x v="7"/>
    <n v="1"/>
    <x v="0"/>
    <n v="8233.2058198594987"/>
    <x v="3"/>
  </r>
  <r>
    <s v="3"/>
    <x v="3"/>
    <s v="31"/>
    <s v="Bosques"/>
    <s v="312"/>
    <s v="Bosques de coníferas"/>
    <x v="7"/>
    <x v="7"/>
    <n v="1"/>
    <x v="1"/>
    <n v="6.9294077310932627"/>
    <x v="3"/>
  </r>
  <r>
    <s v="3"/>
    <x v="3"/>
    <s v="31"/>
    <s v="Bosques"/>
    <s v="312"/>
    <s v="Bosques de coníferas"/>
    <x v="7"/>
    <x v="7"/>
    <n v="2"/>
    <x v="0"/>
    <n v="3582.8754056074604"/>
    <x v="3"/>
  </r>
  <r>
    <s v="3"/>
    <x v="3"/>
    <s v="31"/>
    <s v="Bosques"/>
    <s v="312"/>
    <s v="Bosques de coníferas"/>
    <x v="7"/>
    <x v="7"/>
    <n v="3"/>
    <x v="0"/>
    <n v="8215.3115615769984"/>
    <x v="3"/>
  </r>
  <r>
    <s v="3"/>
    <x v="3"/>
    <s v="31"/>
    <s v="Bosques"/>
    <s v="312"/>
    <s v="Bosques de coníferas"/>
    <x v="7"/>
    <x v="7"/>
    <n v="3"/>
    <x v="1"/>
    <n v="9.1473288955911691"/>
    <x v="3"/>
  </r>
  <r>
    <s v="3"/>
    <x v="3"/>
    <s v="31"/>
    <s v="Bosques"/>
    <s v="312"/>
    <s v="Bosques de coníferas"/>
    <x v="8"/>
    <x v="8"/>
    <n v="1"/>
    <x v="0"/>
    <n v="134231.5451069019"/>
    <x v="3"/>
  </r>
  <r>
    <s v="3"/>
    <x v="3"/>
    <s v="31"/>
    <s v="Bosques"/>
    <s v="312"/>
    <s v="Bosques de coníferas"/>
    <x v="8"/>
    <x v="8"/>
    <n v="1"/>
    <x v="1"/>
    <n v="1.590461879E-3"/>
    <x v="3"/>
  </r>
  <r>
    <s v="3"/>
    <x v="3"/>
    <s v="31"/>
    <s v="Bosques"/>
    <s v="312"/>
    <s v="Bosques de coníferas"/>
    <x v="8"/>
    <x v="8"/>
    <n v="2"/>
    <x v="0"/>
    <n v="11.76221190737"/>
    <x v="3"/>
  </r>
  <r>
    <s v="3"/>
    <x v="3"/>
    <s v="31"/>
    <s v="Bosques"/>
    <s v="312"/>
    <s v="Bosques de coníferas"/>
    <x v="8"/>
    <x v="8"/>
    <n v="3"/>
    <x v="0"/>
    <n v="187062.76536065896"/>
    <x v="3"/>
  </r>
  <r>
    <s v="3"/>
    <x v="3"/>
    <s v="31"/>
    <s v="Bosques"/>
    <s v="312"/>
    <s v="Bosques de coníferas"/>
    <x v="8"/>
    <x v="8"/>
    <n v="3"/>
    <x v="1"/>
    <n v="2.0218842930327E-2"/>
    <x v="3"/>
  </r>
  <r>
    <s v="3"/>
    <x v="3"/>
    <s v="31"/>
    <s v="Bosques"/>
    <s v="312"/>
    <s v="Bosques de coníferas"/>
    <x v="9"/>
    <x v="9"/>
    <n v="1"/>
    <x v="0"/>
    <n v="21412.763609956433"/>
    <x v="3"/>
  </r>
  <r>
    <s v="3"/>
    <x v="3"/>
    <s v="31"/>
    <s v="Bosques"/>
    <s v="312"/>
    <s v="Bosques de coníferas"/>
    <x v="9"/>
    <x v="9"/>
    <n v="1"/>
    <x v="1"/>
    <n v="0.10126223176811699"/>
    <x v="3"/>
  </r>
  <r>
    <s v="3"/>
    <x v="3"/>
    <s v="31"/>
    <s v="Bosques"/>
    <s v="312"/>
    <s v="Bosques de coníferas"/>
    <x v="9"/>
    <x v="9"/>
    <n v="2"/>
    <x v="0"/>
    <n v="28815.135699107828"/>
    <x v="3"/>
  </r>
  <r>
    <s v="3"/>
    <x v="3"/>
    <s v="31"/>
    <s v="Bosques"/>
    <s v="312"/>
    <s v="Bosques de coníferas"/>
    <x v="9"/>
    <x v="9"/>
    <n v="3"/>
    <x v="0"/>
    <n v="34346.743593229898"/>
    <x v="3"/>
  </r>
  <r>
    <s v="3"/>
    <x v="3"/>
    <s v="31"/>
    <s v="Bosques"/>
    <s v="312"/>
    <s v="Bosques de coníferas"/>
    <x v="10"/>
    <x v="10"/>
    <n v="3"/>
    <x v="0"/>
    <n v="63.275024654167403"/>
    <x v="3"/>
  </r>
  <r>
    <s v="3"/>
    <x v="3"/>
    <s v="31"/>
    <s v="Bosques"/>
    <s v="312"/>
    <s v="Bosques de coníferas"/>
    <x v="10"/>
    <x v="10"/>
    <n v="3"/>
    <x v="1"/>
    <n v="4.9363752378499999E-2"/>
    <x v="3"/>
  </r>
  <r>
    <s v="3"/>
    <x v="3"/>
    <s v="31"/>
    <s v="Bosques"/>
    <s v="312"/>
    <s v="Bosques de coníferas"/>
    <x v="11"/>
    <x v="11"/>
    <n v="1"/>
    <x v="0"/>
    <n v="2.9395681590200002"/>
    <x v="3"/>
  </r>
  <r>
    <s v="3"/>
    <x v="3"/>
    <s v="31"/>
    <s v="Bosques"/>
    <s v="312"/>
    <s v="Bosques de coníferas"/>
    <x v="12"/>
    <x v="12"/>
    <n v="1"/>
    <x v="0"/>
    <n v="10879.00934595213"/>
    <x v="3"/>
  </r>
  <r>
    <s v="3"/>
    <x v="3"/>
    <s v="31"/>
    <s v="Bosques"/>
    <s v="312"/>
    <s v="Bosques de coníferas"/>
    <x v="12"/>
    <x v="12"/>
    <n v="2"/>
    <x v="0"/>
    <n v="1505.4902281264892"/>
    <x v="3"/>
  </r>
  <r>
    <s v="3"/>
    <x v="3"/>
    <s v="31"/>
    <s v="Bosques"/>
    <s v="312"/>
    <s v="Bosques de coníferas"/>
    <x v="12"/>
    <x v="12"/>
    <n v="3"/>
    <x v="0"/>
    <n v="58182.639683823756"/>
    <x v="3"/>
  </r>
  <r>
    <s v="3"/>
    <x v="3"/>
    <s v="31"/>
    <s v="Bosques"/>
    <s v="312"/>
    <s v="Bosques de coníferas"/>
    <x v="13"/>
    <x v="13"/>
    <n v="1"/>
    <x v="0"/>
    <n v="0.10430556160684584"/>
    <x v="3"/>
  </r>
  <r>
    <s v="3"/>
    <x v="3"/>
    <s v="31"/>
    <s v="Bosques"/>
    <s v="312"/>
    <s v="Bosques de coníferas"/>
    <x v="13"/>
    <x v="13"/>
    <n v="1"/>
    <x v="1"/>
    <n v="0.62184280454160801"/>
    <x v="3"/>
  </r>
  <r>
    <s v="3"/>
    <x v="3"/>
    <s v="31"/>
    <s v="Bosques"/>
    <s v="312"/>
    <s v="Bosques de coníferas"/>
    <x v="13"/>
    <x v="13"/>
    <n v="2"/>
    <x v="0"/>
    <n v="1.722740452798628E-3"/>
    <x v="3"/>
  </r>
  <r>
    <s v="3"/>
    <x v="3"/>
    <s v="31"/>
    <s v="Bosques"/>
    <s v="312"/>
    <s v="Bosques de coníferas"/>
    <x v="13"/>
    <x v="13"/>
    <n v="2"/>
    <x v="1"/>
    <n v="24.254815175190149"/>
    <x v="3"/>
  </r>
  <r>
    <s v="3"/>
    <x v="3"/>
    <s v="31"/>
    <s v="Bosques"/>
    <s v="312"/>
    <s v="Bosques de coníferas"/>
    <x v="13"/>
    <x v="13"/>
    <n v="3"/>
    <x v="0"/>
    <n v="1.0418391461329401E-2"/>
    <x v="3"/>
  </r>
  <r>
    <s v="3"/>
    <x v="3"/>
    <s v="31"/>
    <s v="Bosques"/>
    <s v="312"/>
    <s v="Bosques de coníferas"/>
    <x v="13"/>
    <x v="13"/>
    <n v="3"/>
    <x v="1"/>
    <n v="1.0416006289487958"/>
    <x v="3"/>
  </r>
  <r>
    <s v="3"/>
    <x v="3"/>
    <s v="31"/>
    <s v="Bosques"/>
    <s v="312"/>
    <s v="Bosques de coníferas"/>
    <x v="14"/>
    <x v="14"/>
    <n v="3"/>
    <x v="0"/>
    <n v="5.183220078172E-5"/>
    <x v="3"/>
  </r>
  <r>
    <s v="3"/>
    <x v="3"/>
    <s v="31"/>
    <s v="Bosques"/>
    <s v="312"/>
    <s v="Bosques de coníferas"/>
    <x v="14"/>
    <x v="14"/>
    <n v="3"/>
    <x v="1"/>
    <n v="9.2891308720900002E-5"/>
    <x v="3"/>
  </r>
  <r>
    <s v="3"/>
    <x v="3"/>
    <s v="31"/>
    <s v="Bosques"/>
    <s v="312"/>
    <s v="Bosques de coníferas"/>
    <x v="17"/>
    <x v="17"/>
    <n v="3"/>
    <x v="0"/>
    <n v="1.936589867889E-4"/>
    <x v="3"/>
  </r>
  <r>
    <s v="3"/>
    <x v="3"/>
    <s v="31"/>
    <s v="Bosques"/>
    <s v="312"/>
    <s v="Bosques de coníferas"/>
    <x v="17"/>
    <x v="17"/>
    <n v="3"/>
    <x v="1"/>
    <n v="0.87504720730674213"/>
    <x v="3"/>
  </r>
  <r>
    <s v="3"/>
    <x v="3"/>
    <s v="31"/>
    <s v="Bosques"/>
    <s v="312"/>
    <s v="Bosques de coníferas"/>
    <x v="19"/>
    <x v="19"/>
    <n v="3"/>
    <x v="0"/>
    <n v="1.8087816309571002E-4"/>
    <x v="3"/>
  </r>
  <r>
    <s v="3"/>
    <x v="3"/>
    <s v="31"/>
    <s v="Bosques"/>
    <s v="312"/>
    <s v="Bosques de coníferas"/>
    <x v="19"/>
    <x v="19"/>
    <n v="3"/>
    <x v="1"/>
    <n v="11.298156526958085"/>
    <x v="3"/>
  </r>
  <r>
    <s v="3"/>
    <x v="3"/>
    <s v="31"/>
    <s v="Bosques"/>
    <s v="312"/>
    <s v="Bosques de coníferas"/>
    <x v="20"/>
    <x v="20"/>
    <n v="3"/>
    <x v="1"/>
    <n v="1.1699796065700001E-4"/>
    <x v="3"/>
  </r>
  <r>
    <s v="3"/>
    <x v="3"/>
    <s v="31"/>
    <s v="Bosques"/>
    <s v="313"/>
    <s v="Bosque mixto"/>
    <x v="23"/>
    <x v="23"/>
    <n v="0"/>
    <x v="0"/>
    <n v="782232.72952212195"/>
    <x v="3"/>
  </r>
  <r>
    <s v="3"/>
    <x v="3"/>
    <s v="31"/>
    <s v="Bosques"/>
    <s v="313"/>
    <s v="Bosque mixto"/>
    <x v="0"/>
    <x v="0"/>
    <n v="1"/>
    <x v="0"/>
    <n v="4119.0027185901881"/>
    <x v="3"/>
  </r>
  <r>
    <s v="3"/>
    <x v="3"/>
    <s v="31"/>
    <s v="Bosques"/>
    <s v="313"/>
    <s v="Bosque mixto"/>
    <x v="0"/>
    <x v="0"/>
    <n v="1"/>
    <x v="1"/>
    <n v="0.21135227893101"/>
    <x v="3"/>
  </r>
  <r>
    <s v="3"/>
    <x v="3"/>
    <s v="31"/>
    <s v="Bosques"/>
    <s v="313"/>
    <s v="Bosque mixto"/>
    <x v="0"/>
    <x v="0"/>
    <n v="2"/>
    <x v="0"/>
    <n v="1.9738257646249535"/>
    <x v="3"/>
  </r>
  <r>
    <s v="3"/>
    <x v="3"/>
    <s v="31"/>
    <s v="Bosques"/>
    <s v="313"/>
    <s v="Bosque mixto"/>
    <x v="0"/>
    <x v="0"/>
    <n v="2"/>
    <x v="1"/>
    <n v="9.3423183971199988E-3"/>
    <x v="3"/>
  </r>
  <r>
    <s v="3"/>
    <x v="3"/>
    <s v="31"/>
    <s v="Bosques"/>
    <s v="313"/>
    <s v="Bosque mixto"/>
    <x v="0"/>
    <x v="0"/>
    <n v="3"/>
    <x v="0"/>
    <n v="786.71396512091462"/>
    <x v="3"/>
  </r>
  <r>
    <s v="3"/>
    <x v="3"/>
    <s v="31"/>
    <s v="Bosques"/>
    <s v="313"/>
    <s v="Bosque mixto"/>
    <x v="0"/>
    <x v="0"/>
    <n v="3"/>
    <x v="1"/>
    <n v="0.42122640066849498"/>
    <x v="3"/>
  </r>
  <r>
    <s v="3"/>
    <x v="3"/>
    <s v="31"/>
    <s v="Bosques"/>
    <s v="313"/>
    <s v="Bosque mixto"/>
    <x v="1"/>
    <x v="1"/>
    <n v="1"/>
    <x v="0"/>
    <n v="178.79917604988682"/>
    <x v="3"/>
  </r>
  <r>
    <s v="3"/>
    <x v="3"/>
    <s v="31"/>
    <s v="Bosques"/>
    <s v="313"/>
    <s v="Bosque mixto"/>
    <x v="1"/>
    <x v="1"/>
    <n v="3"/>
    <x v="0"/>
    <n v="289.78502125771797"/>
    <x v="3"/>
  </r>
  <r>
    <s v="3"/>
    <x v="3"/>
    <s v="31"/>
    <s v="Bosques"/>
    <s v="313"/>
    <s v="Bosque mixto"/>
    <x v="1"/>
    <x v="1"/>
    <n v="3"/>
    <x v="1"/>
    <n v="3.8359362174766196"/>
    <x v="3"/>
  </r>
  <r>
    <s v="3"/>
    <x v="3"/>
    <s v="31"/>
    <s v="Bosques"/>
    <s v="313"/>
    <s v="Bosque mixto"/>
    <x v="2"/>
    <x v="2"/>
    <n v="1"/>
    <x v="0"/>
    <n v="285.71467062773104"/>
    <x v="3"/>
  </r>
  <r>
    <s v="3"/>
    <x v="3"/>
    <s v="31"/>
    <s v="Bosques"/>
    <s v="313"/>
    <s v="Bosque mixto"/>
    <x v="3"/>
    <x v="3"/>
    <n v="1"/>
    <x v="0"/>
    <n v="3699.189133969564"/>
    <x v="3"/>
  </r>
  <r>
    <s v="3"/>
    <x v="3"/>
    <s v="31"/>
    <s v="Bosques"/>
    <s v="313"/>
    <s v="Bosque mixto"/>
    <x v="3"/>
    <x v="3"/>
    <n v="1"/>
    <x v="1"/>
    <n v="1.0437546708300001E-2"/>
    <x v="3"/>
  </r>
  <r>
    <s v="3"/>
    <x v="3"/>
    <s v="31"/>
    <s v="Bosques"/>
    <s v="313"/>
    <s v="Bosque mixto"/>
    <x v="3"/>
    <x v="3"/>
    <n v="2"/>
    <x v="0"/>
    <n v="72.819407166954988"/>
    <x v="3"/>
  </r>
  <r>
    <s v="3"/>
    <x v="3"/>
    <s v="31"/>
    <s v="Bosques"/>
    <s v="313"/>
    <s v="Bosque mixto"/>
    <x v="3"/>
    <x v="3"/>
    <n v="2"/>
    <x v="1"/>
    <n v="0.51578415159300006"/>
    <x v="3"/>
  </r>
  <r>
    <s v="3"/>
    <x v="3"/>
    <s v="31"/>
    <s v="Bosques"/>
    <s v="313"/>
    <s v="Bosque mixto"/>
    <x v="3"/>
    <x v="3"/>
    <n v="3"/>
    <x v="0"/>
    <n v="1767.9669770293822"/>
    <x v="3"/>
  </r>
  <r>
    <s v="3"/>
    <x v="3"/>
    <s v="31"/>
    <s v="Bosques"/>
    <s v="313"/>
    <s v="Bosque mixto"/>
    <x v="3"/>
    <x v="3"/>
    <n v="3"/>
    <x v="1"/>
    <n v="0.60704276116639999"/>
    <x v="3"/>
  </r>
  <r>
    <s v="3"/>
    <x v="3"/>
    <s v="31"/>
    <s v="Bosques"/>
    <s v="313"/>
    <s v="Bosque mixto"/>
    <x v="24"/>
    <x v="24"/>
    <n v="1"/>
    <x v="0"/>
    <n v="375.5671569144593"/>
    <x v="3"/>
  </r>
  <r>
    <s v="3"/>
    <x v="3"/>
    <s v="31"/>
    <s v="Bosques"/>
    <s v="313"/>
    <s v="Bosque mixto"/>
    <x v="24"/>
    <x v="24"/>
    <n v="2"/>
    <x v="0"/>
    <n v="1.8397217281355409"/>
    <x v="3"/>
  </r>
  <r>
    <s v="3"/>
    <x v="3"/>
    <s v="31"/>
    <s v="Bosques"/>
    <s v="313"/>
    <s v="Bosque mixto"/>
    <x v="24"/>
    <x v="24"/>
    <n v="3"/>
    <x v="0"/>
    <n v="3027.6504669686501"/>
    <x v="3"/>
  </r>
  <r>
    <s v="3"/>
    <x v="3"/>
    <s v="31"/>
    <s v="Bosques"/>
    <s v="313"/>
    <s v="Bosque mixto"/>
    <x v="25"/>
    <x v="25"/>
    <n v="3"/>
    <x v="0"/>
    <n v="2707.7069904961163"/>
    <x v="3"/>
  </r>
  <r>
    <s v="3"/>
    <x v="3"/>
    <s v="31"/>
    <s v="Bosques"/>
    <s v="313"/>
    <s v="Bosque mixto"/>
    <x v="26"/>
    <x v="26"/>
    <n v="1"/>
    <x v="0"/>
    <n v="43301.080289707468"/>
    <x v="3"/>
  </r>
  <r>
    <s v="3"/>
    <x v="3"/>
    <s v="31"/>
    <s v="Bosques"/>
    <s v="313"/>
    <s v="Bosque mixto"/>
    <x v="26"/>
    <x v="26"/>
    <n v="2"/>
    <x v="0"/>
    <n v="14468.540759745651"/>
    <x v="3"/>
  </r>
  <r>
    <s v="3"/>
    <x v="3"/>
    <s v="31"/>
    <s v="Bosques"/>
    <s v="313"/>
    <s v="Bosque mixto"/>
    <x v="26"/>
    <x v="26"/>
    <n v="3"/>
    <x v="0"/>
    <n v="46138.992571600495"/>
    <x v="3"/>
  </r>
  <r>
    <s v="3"/>
    <x v="3"/>
    <s v="31"/>
    <s v="Bosques"/>
    <s v="313"/>
    <s v="Bosque mixto"/>
    <x v="27"/>
    <x v="27"/>
    <n v="1"/>
    <x v="0"/>
    <n v="4262.8277694681792"/>
    <x v="3"/>
  </r>
  <r>
    <s v="3"/>
    <x v="3"/>
    <s v="31"/>
    <s v="Bosques"/>
    <s v="313"/>
    <s v="Bosque mixto"/>
    <x v="27"/>
    <x v="27"/>
    <n v="3"/>
    <x v="0"/>
    <n v="10265.184752896912"/>
    <x v="3"/>
  </r>
  <r>
    <s v="3"/>
    <x v="3"/>
    <s v="31"/>
    <s v="Bosques"/>
    <s v="313"/>
    <s v="Bosque mixto"/>
    <x v="4"/>
    <x v="4"/>
    <n v="1"/>
    <x v="0"/>
    <n v="23917.693842188703"/>
    <x v="3"/>
  </r>
  <r>
    <s v="3"/>
    <x v="3"/>
    <s v="31"/>
    <s v="Bosques"/>
    <s v="313"/>
    <s v="Bosque mixto"/>
    <x v="4"/>
    <x v="4"/>
    <n v="2"/>
    <x v="0"/>
    <n v="1832.9664291951224"/>
    <x v="3"/>
  </r>
  <r>
    <s v="3"/>
    <x v="3"/>
    <s v="31"/>
    <s v="Bosques"/>
    <s v="313"/>
    <s v="Bosque mixto"/>
    <x v="4"/>
    <x v="4"/>
    <n v="3"/>
    <x v="0"/>
    <n v="50769.98832590806"/>
    <x v="3"/>
  </r>
  <r>
    <s v="3"/>
    <x v="3"/>
    <s v="31"/>
    <s v="Bosques"/>
    <s v="313"/>
    <s v="Bosque mixto"/>
    <x v="28"/>
    <x v="28"/>
    <n v="1"/>
    <x v="0"/>
    <n v="13706.365518105271"/>
    <x v="3"/>
  </r>
  <r>
    <s v="3"/>
    <x v="3"/>
    <s v="31"/>
    <s v="Bosques"/>
    <s v="313"/>
    <s v="Bosque mixto"/>
    <x v="28"/>
    <x v="28"/>
    <n v="2"/>
    <x v="0"/>
    <n v="532.23440811433682"/>
    <x v="3"/>
  </r>
  <r>
    <s v="3"/>
    <x v="3"/>
    <s v="31"/>
    <s v="Bosques"/>
    <s v="313"/>
    <s v="Bosque mixto"/>
    <x v="28"/>
    <x v="28"/>
    <n v="3"/>
    <x v="0"/>
    <n v="89528.146708241547"/>
    <x v="3"/>
  </r>
  <r>
    <s v="3"/>
    <x v="3"/>
    <s v="31"/>
    <s v="Bosques"/>
    <s v="313"/>
    <s v="Bosque mixto"/>
    <x v="29"/>
    <x v="29"/>
    <n v="1"/>
    <x v="0"/>
    <n v="888.22245592514935"/>
    <x v="3"/>
  </r>
  <r>
    <s v="3"/>
    <x v="3"/>
    <s v="31"/>
    <s v="Bosques"/>
    <s v="313"/>
    <s v="Bosque mixto"/>
    <x v="29"/>
    <x v="29"/>
    <n v="2"/>
    <x v="0"/>
    <n v="1773.6183265329935"/>
    <x v="3"/>
  </r>
  <r>
    <s v="3"/>
    <x v="3"/>
    <s v="31"/>
    <s v="Bosques"/>
    <s v="313"/>
    <s v="Bosque mixto"/>
    <x v="29"/>
    <x v="29"/>
    <n v="3"/>
    <x v="0"/>
    <n v="4098.456652334361"/>
    <x v="3"/>
  </r>
  <r>
    <s v="3"/>
    <x v="3"/>
    <s v="31"/>
    <s v="Bosques"/>
    <s v="313"/>
    <s v="Bosque mixto"/>
    <x v="5"/>
    <x v="5"/>
    <n v="1"/>
    <x v="0"/>
    <n v="595.70598600654"/>
    <x v="3"/>
  </r>
  <r>
    <s v="3"/>
    <x v="3"/>
    <s v="31"/>
    <s v="Bosques"/>
    <s v="313"/>
    <s v="Bosque mixto"/>
    <x v="5"/>
    <x v="5"/>
    <n v="2"/>
    <x v="0"/>
    <n v="58.2189408810098"/>
    <x v="3"/>
  </r>
  <r>
    <s v="3"/>
    <x v="3"/>
    <s v="31"/>
    <s v="Bosques"/>
    <s v="313"/>
    <s v="Bosque mixto"/>
    <x v="5"/>
    <x v="5"/>
    <n v="3"/>
    <x v="0"/>
    <n v="4194.0423136481486"/>
    <x v="3"/>
  </r>
  <r>
    <s v="3"/>
    <x v="3"/>
    <s v="31"/>
    <s v="Bosques"/>
    <s v="313"/>
    <s v="Bosque mixto"/>
    <x v="6"/>
    <x v="6"/>
    <n v="1"/>
    <x v="0"/>
    <n v="2439.4599469718491"/>
    <x v="3"/>
  </r>
  <r>
    <s v="3"/>
    <x v="3"/>
    <s v="31"/>
    <s v="Bosques"/>
    <s v="313"/>
    <s v="Bosque mixto"/>
    <x v="6"/>
    <x v="6"/>
    <n v="2"/>
    <x v="0"/>
    <n v="1639.6183342975453"/>
    <x v="3"/>
  </r>
  <r>
    <s v="3"/>
    <x v="3"/>
    <s v="31"/>
    <s v="Bosques"/>
    <s v="313"/>
    <s v="Bosque mixto"/>
    <x v="6"/>
    <x v="6"/>
    <n v="3"/>
    <x v="0"/>
    <n v="7073.5798803881207"/>
    <x v="3"/>
  </r>
  <r>
    <s v="3"/>
    <x v="3"/>
    <s v="31"/>
    <s v="Bosques"/>
    <s v="313"/>
    <s v="Bosque mixto"/>
    <x v="7"/>
    <x v="7"/>
    <n v="1"/>
    <x v="0"/>
    <n v="2393.2349057017022"/>
    <x v="3"/>
  </r>
  <r>
    <s v="3"/>
    <x v="3"/>
    <s v="31"/>
    <s v="Bosques"/>
    <s v="313"/>
    <s v="Bosque mixto"/>
    <x v="7"/>
    <x v="7"/>
    <n v="1"/>
    <x v="1"/>
    <n v="3.1984699642001599"/>
    <x v="3"/>
  </r>
  <r>
    <s v="3"/>
    <x v="3"/>
    <s v="31"/>
    <s v="Bosques"/>
    <s v="313"/>
    <s v="Bosque mixto"/>
    <x v="7"/>
    <x v="7"/>
    <n v="2"/>
    <x v="0"/>
    <n v="2394.9289636828307"/>
    <x v="3"/>
  </r>
  <r>
    <s v="3"/>
    <x v="3"/>
    <s v="31"/>
    <s v="Bosques"/>
    <s v="313"/>
    <s v="Bosque mixto"/>
    <x v="7"/>
    <x v="7"/>
    <n v="3"/>
    <x v="0"/>
    <n v="6057.6152608537559"/>
    <x v="3"/>
  </r>
  <r>
    <s v="3"/>
    <x v="3"/>
    <s v="31"/>
    <s v="Bosques"/>
    <s v="313"/>
    <s v="Bosque mixto"/>
    <x v="7"/>
    <x v="7"/>
    <n v="3"/>
    <x v="1"/>
    <n v="0.18235115980612998"/>
    <x v="3"/>
  </r>
  <r>
    <s v="3"/>
    <x v="3"/>
    <s v="31"/>
    <s v="Bosques"/>
    <s v="313"/>
    <s v="Bosque mixto"/>
    <x v="8"/>
    <x v="8"/>
    <n v="1"/>
    <x v="0"/>
    <n v="31828.996934532508"/>
    <x v="3"/>
  </r>
  <r>
    <s v="3"/>
    <x v="3"/>
    <s v="31"/>
    <s v="Bosques"/>
    <s v="313"/>
    <s v="Bosque mixto"/>
    <x v="8"/>
    <x v="8"/>
    <n v="2"/>
    <x v="0"/>
    <n v="3.32502919023"/>
    <x v="3"/>
  </r>
  <r>
    <s v="3"/>
    <x v="3"/>
    <s v="31"/>
    <s v="Bosques"/>
    <s v="313"/>
    <s v="Bosque mixto"/>
    <x v="8"/>
    <x v="8"/>
    <n v="3"/>
    <x v="0"/>
    <n v="50816.38060971447"/>
    <x v="3"/>
  </r>
  <r>
    <s v="3"/>
    <x v="3"/>
    <s v="31"/>
    <s v="Bosques"/>
    <s v="313"/>
    <s v="Bosque mixto"/>
    <x v="9"/>
    <x v="9"/>
    <n v="1"/>
    <x v="0"/>
    <n v="583.55531162463092"/>
    <x v="3"/>
  </r>
  <r>
    <s v="3"/>
    <x v="3"/>
    <s v="31"/>
    <s v="Bosques"/>
    <s v="313"/>
    <s v="Bosque mixto"/>
    <x v="10"/>
    <x v="10"/>
    <n v="3"/>
    <x v="0"/>
    <n v="122.4034703101"/>
    <x v="3"/>
  </r>
  <r>
    <s v="3"/>
    <x v="3"/>
    <s v="31"/>
    <s v="Bosques"/>
    <s v="313"/>
    <s v="Bosque mixto"/>
    <x v="10"/>
    <x v="10"/>
    <n v="3"/>
    <x v="1"/>
    <n v="5.8088300619200006E-2"/>
    <x v="3"/>
  </r>
  <r>
    <s v="3"/>
    <x v="3"/>
    <s v="31"/>
    <s v="Bosques"/>
    <s v="313"/>
    <s v="Bosque mixto"/>
    <x v="12"/>
    <x v="12"/>
    <n v="1"/>
    <x v="0"/>
    <n v="1377.0273661479609"/>
    <x v="3"/>
  </r>
  <r>
    <s v="3"/>
    <x v="3"/>
    <s v="31"/>
    <s v="Bosques"/>
    <s v="313"/>
    <s v="Bosque mixto"/>
    <x v="12"/>
    <x v="12"/>
    <n v="3"/>
    <x v="0"/>
    <n v="1736.9584525836572"/>
    <x v="3"/>
  </r>
  <r>
    <s v="3"/>
    <x v="3"/>
    <s v="31"/>
    <s v="Bosques"/>
    <s v="313"/>
    <s v="Bosque mixto"/>
    <x v="13"/>
    <x v="13"/>
    <n v="1"/>
    <x v="1"/>
    <n v="7.8281705060836686E-3"/>
    <x v="3"/>
  </r>
  <r>
    <s v="3"/>
    <x v="3"/>
    <s v="31"/>
    <s v="Bosques"/>
    <s v="313"/>
    <s v="Bosque mixto"/>
    <x v="13"/>
    <x v="13"/>
    <n v="2"/>
    <x v="0"/>
    <n v="6.5909094234783007E-4"/>
    <x v="3"/>
  </r>
  <r>
    <s v="3"/>
    <x v="3"/>
    <s v="31"/>
    <s v="Bosques"/>
    <s v="313"/>
    <s v="Bosque mixto"/>
    <x v="13"/>
    <x v="13"/>
    <n v="2"/>
    <x v="1"/>
    <n v="4.6030855522888636"/>
    <x v="3"/>
  </r>
  <r>
    <s v="3"/>
    <x v="3"/>
    <s v="31"/>
    <s v="Bosques"/>
    <s v="313"/>
    <s v="Bosque mixto"/>
    <x v="13"/>
    <x v="13"/>
    <n v="3"/>
    <x v="1"/>
    <n v="0.15045392450309999"/>
    <x v="3"/>
  </r>
  <r>
    <s v="3"/>
    <x v="3"/>
    <s v="31"/>
    <s v="Bosques"/>
    <s v="313"/>
    <s v="Bosque mixto"/>
    <x v="14"/>
    <x v="14"/>
    <n v="3"/>
    <x v="0"/>
    <n v="1.0258944090448558E-3"/>
    <x v="3"/>
  </r>
  <r>
    <s v="3"/>
    <x v="3"/>
    <s v="31"/>
    <s v="Bosques"/>
    <s v="313"/>
    <s v="Bosque mixto"/>
    <x v="14"/>
    <x v="14"/>
    <n v="3"/>
    <x v="1"/>
    <n v="8.1395095928419995E-5"/>
    <x v="3"/>
  </r>
  <r>
    <s v="3"/>
    <x v="3"/>
    <s v="31"/>
    <s v="Bosques"/>
    <s v="313"/>
    <s v="Bosque mixto"/>
    <x v="16"/>
    <x v="16"/>
    <n v="3"/>
    <x v="1"/>
    <n v="2.81388945506"/>
    <x v="3"/>
  </r>
  <r>
    <s v="3"/>
    <x v="3"/>
    <s v="31"/>
    <s v="Bosques"/>
    <s v="313"/>
    <s v="Bosque mixto"/>
    <x v="19"/>
    <x v="19"/>
    <n v="3"/>
    <x v="0"/>
    <n v="2.548887930127E-5"/>
    <x v="3"/>
  </r>
  <r>
    <s v="3"/>
    <x v="3"/>
    <s v="31"/>
    <s v="Bosques"/>
    <s v="313"/>
    <s v="Bosque mixto"/>
    <x v="19"/>
    <x v="19"/>
    <n v="3"/>
    <x v="1"/>
    <n v="3.5592551824880339"/>
    <x v="3"/>
  </r>
  <r>
    <s v="3"/>
    <x v="3"/>
    <s v="32"/>
    <s v="Espacios de vegetación arbustiva y/o herbácea"/>
    <s v="321"/>
    <s v="Pastizales naturales"/>
    <x v="23"/>
    <x v="23"/>
    <n v="0"/>
    <x v="0"/>
    <n v="2170050.1605595546"/>
    <x v="4"/>
  </r>
  <r>
    <s v="3"/>
    <x v="3"/>
    <s v="32"/>
    <s v="Espacios de vegetación arbustiva y/o herbácea"/>
    <s v="321"/>
    <s v="Pastizales naturales"/>
    <x v="0"/>
    <x v="0"/>
    <n v="1"/>
    <x v="0"/>
    <n v="6052.9459155958348"/>
    <x v="4"/>
  </r>
  <r>
    <s v="3"/>
    <x v="3"/>
    <s v="32"/>
    <s v="Espacios de vegetación arbustiva y/o herbácea"/>
    <s v="321"/>
    <s v="Pastizales naturales"/>
    <x v="0"/>
    <x v="0"/>
    <n v="1"/>
    <x v="1"/>
    <n v="6.2343527772899994E-4"/>
    <x v="4"/>
  </r>
  <r>
    <s v="3"/>
    <x v="3"/>
    <s v="32"/>
    <s v="Espacios de vegetación arbustiva y/o herbácea"/>
    <s v="321"/>
    <s v="Pastizales naturales"/>
    <x v="0"/>
    <x v="0"/>
    <n v="2"/>
    <x v="0"/>
    <n v="23.450490148533898"/>
    <x v="4"/>
  </r>
  <r>
    <s v="3"/>
    <x v="3"/>
    <s v="32"/>
    <s v="Espacios de vegetación arbustiva y/o herbácea"/>
    <s v="321"/>
    <s v="Pastizales naturales"/>
    <x v="0"/>
    <x v="0"/>
    <n v="2"/>
    <x v="1"/>
    <n v="0.47041608333200002"/>
    <x v="4"/>
  </r>
  <r>
    <s v="3"/>
    <x v="3"/>
    <s v="32"/>
    <s v="Espacios de vegetación arbustiva y/o herbácea"/>
    <s v="321"/>
    <s v="Pastizales naturales"/>
    <x v="0"/>
    <x v="0"/>
    <n v="3"/>
    <x v="0"/>
    <n v="7064.2021064567989"/>
    <x v="4"/>
  </r>
  <r>
    <s v="3"/>
    <x v="3"/>
    <s v="32"/>
    <s v="Espacios de vegetación arbustiva y/o herbácea"/>
    <s v="321"/>
    <s v="Pastizales naturales"/>
    <x v="0"/>
    <x v="0"/>
    <n v="3"/>
    <x v="1"/>
    <n v="1.375200497572448E-2"/>
    <x v="4"/>
  </r>
  <r>
    <s v="3"/>
    <x v="3"/>
    <s v="32"/>
    <s v="Espacios de vegetación arbustiva y/o herbácea"/>
    <s v="321"/>
    <s v="Pastizales naturales"/>
    <x v="1"/>
    <x v="1"/>
    <n v="1"/>
    <x v="0"/>
    <n v="2287.7287226636845"/>
    <x v="4"/>
  </r>
  <r>
    <s v="3"/>
    <x v="3"/>
    <s v="32"/>
    <s v="Espacios de vegetación arbustiva y/o herbácea"/>
    <s v="321"/>
    <s v="Pastizales naturales"/>
    <x v="1"/>
    <x v="1"/>
    <n v="2"/>
    <x v="0"/>
    <n v="0.46839953456699995"/>
    <x v="4"/>
  </r>
  <r>
    <s v="3"/>
    <x v="3"/>
    <s v="32"/>
    <s v="Espacios de vegetación arbustiva y/o herbácea"/>
    <s v="321"/>
    <s v="Pastizales naturales"/>
    <x v="1"/>
    <x v="1"/>
    <n v="3"/>
    <x v="0"/>
    <n v="9917.6266617029723"/>
    <x v="4"/>
  </r>
  <r>
    <s v="3"/>
    <x v="3"/>
    <s v="32"/>
    <s v="Espacios de vegetación arbustiva y/o herbácea"/>
    <s v="321"/>
    <s v="Pastizales naturales"/>
    <x v="1"/>
    <x v="1"/>
    <n v="3"/>
    <x v="1"/>
    <n v="7.5306781025400005"/>
    <x v="4"/>
  </r>
  <r>
    <s v="3"/>
    <x v="3"/>
    <s v="32"/>
    <s v="Espacios de vegetación arbustiva y/o herbácea"/>
    <s v="321"/>
    <s v="Pastizales naturales"/>
    <x v="2"/>
    <x v="2"/>
    <n v="1"/>
    <x v="0"/>
    <n v="3859.229075183775"/>
    <x v="4"/>
  </r>
  <r>
    <s v="3"/>
    <x v="3"/>
    <s v="32"/>
    <s v="Espacios de vegetación arbustiva y/o herbácea"/>
    <s v="321"/>
    <s v="Pastizales naturales"/>
    <x v="2"/>
    <x v="2"/>
    <n v="2"/>
    <x v="0"/>
    <n v="923.82588197981966"/>
    <x v="4"/>
  </r>
  <r>
    <s v="3"/>
    <x v="3"/>
    <s v="32"/>
    <s v="Espacios de vegetación arbustiva y/o herbácea"/>
    <s v="321"/>
    <s v="Pastizales naturales"/>
    <x v="2"/>
    <x v="2"/>
    <n v="3"/>
    <x v="0"/>
    <n v="5626.9269636959534"/>
    <x v="4"/>
  </r>
  <r>
    <s v="3"/>
    <x v="3"/>
    <s v="32"/>
    <s v="Espacios de vegetación arbustiva y/o herbácea"/>
    <s v="321"/>
    <s v="Pastizales naturales"/>
    <x v="3"/>
    <x v="3"/>
    <n v="1"/>
    <x v="0"/>
    <n v="10368.790273515742"/>
    <x v="4"/>
  </r>
  <r>
    <s v="3"/>
    <x v="3"/>
    <s v="32"/>
    <s v="Espacios de vegetación arbustiva y/o herbácea"/>
    <s v="321"/>
    <s v="Pastizales naturales"/>
    <x v="3"/>
    <x v="3"/>
    <n v="1"/>
    <x v="1"/>
    <n v="3.2481247468679997"/>
    <x v="4"/>
  </r>
  <r>
    <s v="3"/>
    <x v="3"/>
    <s v="32"/>
    <s v="Espacios de vegetación arbustiva y/o herbácea"/>
    <s v="321"/>
    <s v="Pastizales naturales"/>
    <x v="3"/>
    <x v="3"/>
    <n v="2"/>
    <x v="0"/>
    <n v="775.94920471749992"/>
    <x v="4"/>
  </r>
  <r>
    <s v="3"/>
    <x v="3"/>
    <s v="32"/>
    <s v="Espacios de vegetación arbustiva y/o herbácea"/>
    <s v="321"/>
    <s v="Pastizales naturales"/>
    <x v="3"/>
    <x v="3"/>
    <n v="3"/>
    <x v="0"/>
    <n v="747.35493604319799"/>
    <x v="4"/>
  </r>
  <r>
    <s v="3"/>
    <x v="3"/>
    <s v="32"/>
    <s v="Espacios de vegetación arbustiva y/o herbácea"/>
    <s v="321"/>
    <s v="Pastizales naturales"/>
    <x v="24"/>
    <x v="24"/>
    <n v="1"/>
    <x v="0"/>
    <n v="14389.571541706748"/>
    <x v="4"/>
  </r>
  <r>
    <s v="3"/>
    <x v="3"/>
    <s v="32"/>
    <s v="Espacios de vegetación arbustiva y/o herbácea"/>
    <s v="321"/>
    <s v="Pastizales naturales"/>
    <x v="24"/>
    <x v="24"/>
    <n v="2"/>
    <x v="0"/>
    <n v="5.5283304177707322"/>
    <x v="4"/>
  </r>
  <r>
    <s v="3"/>
    <x v="3"/>
    <s v="32"/>
    <s v="Espacios de vegetación arbustiva y/o herbácea"/>
    <s v="321"/>
    <s v="Pastizales naturales"/>
    <x v="24"/>
    <x v="24"/>
    <n v="3"/>
    <x v="0"/>
    <n v="8126.82594107769"/>
    <x v="4"/>
  </r>
  <r>
    <s v="3"/>
    <x v="3"/>
    <s v="32"/>
    <s v="Espacios de vegetación arbustiva y/o herbácea"/>
    <s v="321"/>
    <s v="Pastizales naturales"/>
    <x v="25"/>
    <x v="25"/>
    <n v="1"/>
    <x v="0"/>
    <n v="26.195601691605201"/>
    <x v="4"/>
  </r>
  <r>
    <s v="3"/>
    <x v="3"/>
    <s v="32"/>
    <s v="Espacios de vegetación arbustiva y/o herbácea"/>
    <s v="321"/>
    <s v="Pastizales naturales"/>
    <x v="25"/>
    <x v="25"/>
    <n v="3"/>
    <x v="0"/>
    <n v="14582.770159296595"/>
    <x v="4"/>
  </r>
  <r>
    <s v="3"/>
    <x v="3"/>
    <s v="32"/>
    <s v="Espacios de vegetación arbustiva y/o herbácea"/>
    <s v="321"/>
    <s v="Pastizales naturales"/>
    <x v="26"/>
    <x v="26"/>
    <n v="1"/>
    <x v="0"/>
    <n v="22390.805621608994"/>
    <x v="4"/>
  </r>
  <r>
    <s v="3"/>
    <x v="3"/>
    <s v="32"/>
    <s v="Espacios de vegetación arbustiva y/o herbácea"/>
    <s v="321"/>
    <s v="Pastizales naturales"/>
    <x v="26"/>
    <x v="26"/>
    <n v="2"/>
    <x v="0"/>
    <n v="12086.275927843433"/>
    <x v="4"/>
  </r>
  <r>
    <s v="3"/>
    <x v="3"/>
    <s v="32"/>
    <s v="Espacios de vegetación arbustiva y/o herbácea"/>
    <s v="321"/>
    <s v="Pastizales naturales"/>
    <x v="26"/>
    <x v="26"/>
    <n v="3"/>
    <x v="0"/>
    <n v="46570.431261351303"/>
    <x v="4"/>
  </r>
  <r>
    <s v="3"/>
    <x v="3"/>
    <s v="32"/>
    <s v="Espacios de vegetación arbustiva y/o herbácea"/>
    <s v="321"/>
    <s v="Pastizales naturales"/>
    <x v="27"/>
    <x v="27"/>
    <n v="1"/>
    <x v="0"/>
    <n v="14308.425075732826"/>
    <x v="4"/>
  </r>
  <r>
    <s v="3"/>
    <x v="3"/>
    <s v="32"/>
    <s v="Espacios de vegetación arbustiva y/o herbácea"/>
    <s v="321"/>
    <s v="Pastizales naturales"/>
    <x v="27"/>
    <x v="27"/>
    <n v="2"/>
    <x v="0"/>
    <n v="0.110501878079622"/>
    <x v="4"/>
  </r>
  <r>
    <s v="3"/>
    <x v="3"/>
    <s v="32"/>
    <s v="Espacios de vegetación arbustiva y/o herbácea"/>
    <s v="321"/>
    <s v="Pastizales naturales"/>
    <x v="27"/>
    <x v="27"/>
    <n v="3"/>
    <x v="0"/>
    <n v="8369.1862459812619"/>
    <x v="4"/>
  </r>
  <r>
    <s v="3"/>
    <x v="3"/>
    <s v="32"/>
    <s v="Espacios de vegetación arbustiva y/o herbácea"/>
    <s v="321"/>
    <s v="Pastizales naturales"/>
    <x v="4"/>
    <x v="4"/>
    <n v="1"/>
    <x v="0"/>
    <n v="39134.084363964852"/>
    <x v="4"/>
  </r>
  <r>
    <s v="3"/>
    <x v="3"/>
    <s v="32"/>
    <s v="Espacios de vegetación arbustiva y/o herbácea"/>
    <s v="321"/>
    <s v="Pastizales naturales"/>
    <x v="4"/>
    <x v="4"/>
    <n v="2"/>
    <x v="0"/>
    <n v="14201.926465385483"/>
    <x v="4"/>
  </r>
  <r>
    <s v="3"/>
    <x v="3"/>
    <s v="32"/>
    <s v="Espacios de vegetación arbustiva y/o herbácea"/>
    <s v="321"/>
    <s v="Pastizales naturales"/>
    <x v="4"/>
    <x v="4"/>
    <n v="3"/>
    <x v="0"/>
    <n v="187430.06637269678"/>
    <x v="4"/>
  </r>
  <r>
    <s v="3"/>
    <x v="3"/>
    <s v="32"/>
    <s v="Espacios de vegetación arbustiva y/o herbácea"/>
    <s v="321"/>
    <s v="Pastizales naturales"/>
    <x v="28"/>
    <x v="28"/>
    <n v="1"/>
    <x v="0"/>
    <n v="28966.324945228356"/>
    <x v="4"/>
  </r>
  <r>
    <s v="3"/>
    <x v="3"/>
    <s v="32"/>
    <s v="Espacios de vegetación arbustiva y/o herbácea"/>
    <s v="321"/>
    <s v="Pastizales naturales"/>
    <x v="28"/>
    <x v="28"/>
    <n v="2"/>
    <x v="0"/>
    <n v="3929.6547050994905"/>
    <x v="4"/>
  </r>
  <r>
    <s v="3"/>
    <x v="3"/>
    <s v="32"/>
    <s v="Espacios de vegetación arbustiva y/o herbácea"/>
    <s v="321"/>
    <s v="Pastizales naturales"/>
    <x v="28"/>
    <x v="28"/>
    <n v="3"/>
    <x v="0"/>
    <n v="201003.27500649635"/>
    <x v="4"/>
  </r>
  <r>
    <s v="3"/>
    <x v="3"/>
    <s v="32"/>
    <s v="Espacios de vegetación arbustiva y/o herbácea"/>
    <s v="321"/>
    <s v="Pastizales naturales"/>
    <x v="29"/>
    <x v="29"/>
    <n v="1"/>
    <x v="0"/>
    <n v="16748.637672220095"/>
    <x v="4"/>
  </r>
  <r>
    <s v="3"/>
    <x v="3"/>
    <s v="32"/>
    <s v="Espacios de vegetación arbustiva y/o herbácea"/>
    <s v="321"/>
    <s v="Pastizales naturales"/>
    <x v="29"/>
    <x v="29"/>
    <n v="2"/>
    <x v="0"/>
    <n v="33809.754345001056"/>
    <x v="4"/>
  </r>
  <r>
    <s v="3"/>
    <x v="3"/>
    <s v="32"/>
    <s v="Espacios de vegetación arbustiva y/o herbácea"/>
    <s v="321"/>
    <s v="Pastizales naturales"/>
    <x v="29"/>
    <x v="29"/>
    <n v="3"/>
    <x v="0"/>
    <n v="134777.65662591864"/>
    <x v="4"/>
  </r>
  <r>
    <s v="3"/>
    <x v="3"/>
    <s v="32"/>
    <s v="Espacios de vegetación arbustiva y/o herbácea"/>
    <s v="321"/>
    <s v="Pastizales naturales"/>
    <x v="5"/>
    <x v="5"/>
    <n v="1"/>
    <x v="0"/>
    <n v="2356.2295068570106"/>
    <x v="4"/>
  </r>
  <r>
    <s v="3"/>
    <x v="3"/>
    <s v="32"/>
    <s v="Espacios de vegetación arbustiva y/o herbácea"/>
    <s v="321"/>
    <s v="Pastizales naturales"/>
    <x v="5"/>
    <x v="5"/>
    <n v="1"/>
    <x v="1"/>
    <n v="4.7019603846800003E-3"/>
    <x v="4"/>
  </r>
  <r>
    <s v="3"/>
    <x v="3"/>
    <s v="32"/>
    <s v="Espacios de vegetación arbustiva y/o herbácea"/>
    <s v="321"/>
    <s v="Pastizales naturales"/>
    <x v="5"/>
    <x v="5"/>
    <n v="3"/>
    <x v="0"/>
    <n v="51069.784165983925"/>
    <x v="4"/>
  </r>
  <r>
    <s v="3"/>
    <x v="3"/>
    <s v="32"/>
    <s v="Espacios de vegetación arbustiva y/o herbácea"/>
    <s v="321"/>
    <s v="Pastizales naturales"/>
    <x v="6"/>
    <x v="6"/>
    <n v="1"/>
    <x v="0"/>
    <n v="37816.039220125247"/>
    <x v="4"/>
  </r>
  <r>
    <s v="3"/>
    <x v="3"/>
    <s v="32"/>
    <s v="Espacios de vegetación arbustiva y/o herbácea"/>
    <s v="321"/>
    <s v="Pastizales naturales"/>
    <x v="6"/>
    <x v="6"/>
    <n v="1"/>
    <x v="1"/>
    <n v="0.26382127202073297"/>
    <x v="4"/>
  </r>
  <r>
    <s v="3"/>
    <x v="3"/>
    <s v="32"/>
    <s v="Espacios de vegetación arbustiva y/o herbácea"/>
    <s v="321"/>
    <s v="Pastizales naturales"/>
    <x v="6"/>
    <x v="6"/>
    <n v="2"/>
    <x v="0"/>
    <n v="43698.665688176763"/>
    <x v="4"/>
  </r>
  <r>
    <s v="3"/>
    <x v="3"/>
    <s v="32"/>
    <s v="Espacios de vegetación arbustiva y/o herbácea"/>
    <s v="321"/>
    <s v="Pastizales naturales"/>
    <x v="6"/>
    <x v="6"/>
    <n v="2"/>
    <x v="1"/>
    <n v="0.23013647727100497"/>
    <x v="4"/>
  </r>
  <r>
    <s v="3"/>
    <x v="3"/>
    <s v="32"/>
    <s v="Espacios de vegetación arbustiva y/o herbácea"/>
    <s v="321"/>
    <s v="Pastizales naturales"/>
    <x v="6"/>
    <x v="6"/>
    <n v="3"/>
    <x v="0"/>
    <n v="90756.498252190257"/>
    <x v="4"/>
  </r>
  <r>
    <s v="3"/>
    <x v="3"/>
    <s v="32"/>
    <s v="Espacios de vegetación arbustiva y/o herbácea"/>
    <s v="321"/>
    <s v="Pastizales naturales"/>
    <x v="6"/>
    <x v="6"/>
    <n v="3"/>
    <x v="1"/>
    <n v="2.0638242515128766"/>
    <x v="4"/>
  </r>
  <r>
    <s v="3"/>
    <x v="3"/>
    <s v="32"/>
    <s v="Espacios de vegetación arbustiva y/o herbácea"/>
    <s v="321"/>
    <s v="Pastizales naturales"/>
    <x v="7"/>
    <x v="7"/>
    <n v="1"/>
    <x v="0"/>
    <n v="629.80252831765506"/>
    <x v="4"/>
  </r>
  <r>
    <s v="3"/>
    <x v="3"/>
    <s v="32"/>
    <s v="Espacios de vegetación arbustiva y/o herbácea"/>
    <s v="321"/>
    <s v="Pastizales naturales"/>
    <x v="7"/>
    <x v="7"/>
    <n v="1"/>
    <x v="1"/>
    <n v="1.30694015325E-5"/>
    <x v="4"/>
  </r>
  <r>
    <s v="3"/>
    <x v="3"/>
    <s v="32"/>
    <s v="Espacios de vegetación arbustiva y/o herbácea"/>
    <s v="321"/>
    <s v="Pastizales naturales"/>
    <x v="7"/>
    <x v="7"/>
    <n v="2"/>
    <x v="0"/>
    <n v="73.392181005699996"/>
    <x v="4"/>
  </r>
  <r>
    <s v="3"/>
    <x v="3"/>
    <s v="32"/>
    <s v="Espacios de vegetación arbustiva y/o herbácea"/>
    <s v="321"/>
    <s v="Pastizales naturales"/>
    <x v="7"/>
    <x v="7"/>
    <n v="3"/>
    <x v="0"/>
    <n v="2842.5375930972104"/>
    <x v="4"/>
  </r>
  <r>
    <s v="3"/>
    <x v="3"/>
    <s v="32"/>
    <s v="Espacios de vegetación arbustiva y/o herbácea"/>
    <s v="321"/>
    <s v="Pastizales naturales"/>
    <x v="8"/>
    <x v="8"/>
    <n v="1"/>
    <x v="0"/>
    <n v="59959.409479718277"/>
    <x v="4"/>
  </r>
  <r>
    <s v="3"/>
    <x v="3"/>
    <s v="32"/>
    <s v="Espacios de vegetación arbustiva y/o herbácea"/>
    <s v="321"/>
    <s v="Pastizales naturales"/>
    <x v="8"/>
    <x v="8"/>
    <n v="1"/>
    <x v="1"/>
    <n v="0.39573354269050998"/>
    <x v="4"/>
  </r>
  <r>
    <s v="3"/>
    <x v="3"/>
    <s v="32"/>
    <s v="Espacios de vegetación arbustiva y/o herbácea"/>
    <s v="321"/>
    <s v="Pastizales naturales"/>
    <x v="8"/>
    <x v="8"/>
    <n v="2"/>
    <x v="0"/>
    <n v="420.42845909725099"/>
    <x v="4"/>
  </r>
  <r>
    <s v="3"/>
    <x v="3"/>
    <s v="32"/>
    <s v="Espacios de vegetación arbustiva y/o herbácea"/>
    <s v="321"/>
    <s v="Pastizales naturales"/>
    <x v="8"/>
    <x v="8"/>
    <n v="3"/>
    <x v="0"/>
    <n v="78839.698526236534"/>
    <x v="4"/>
  </r>
  <r>
    <s v="3"/>
    <x v="3"/>
    <s v="32"/>
    <s v="Espacios de vegetación arbustiva y/o herbácea"/>
    <s v="321"/>
    <s v="Pastizales naturales"/>
    <x v="8"/>
    <x v="8"/>
    <n v="3"/>
    <x v="1"/>
    <n v="1.308552030715E-2"/>
    <x v="4"/>
  </r>
  <r>
    <s v="3"/>
    <x v="3"/>
    <s v="32"/>
    <s v="Espacios de vegetación arbustiva y/o herbácea"/>
    <s v="321"/>
    <s v="Pastizales naturales"/>
    <x v="9"/>
    <x v="9"/>
    <n v="1"/>
    <x v="0"/>
    <n v="27743.164342230863"/>
    <x v="4"/>
  </r>
  <r>
    <s v="3"/>
    <x v="3"/>
    <s v="32"/>
    <s v="Espacios de vegetación arbustiva y/o herbácea"/>
    <s v="321"/>
    <s v="Pastizales naturales"/>
    <x v="9"/>
    <x v="9"/>
    <n v="1"/>
    <x v="1"/>
    <n v="6.2181983420802096"/>
    <x v="4"/>
  </r>
  <r>
    <s v="3"/>
    <x v="3"/>
    <s v="32"/>
    <s v="Espacios de vegetación arbustiva y/o herbácea"/>
    <s v="321"/>
    <s v="Pastizales naturales"/>
    <x v="9"/>
    <x v="9"/>
    <n v="2"/>
    <x v="0"/>
    <n v="16297.066100052076"/>
    <x v="4"/>
  </r>
  <r>
    <s v="3"/>
    <x v="3"/>
    <s v="32"/>
    <s v="Espacios de vegetación arbustiva y/o herbácea"/>
    <s v="321"/>
    <s v="Pastizales naturales"/>
    <x v="9"/>
    <x v="9"/>
    <n v="3"/>
    <x v="0"/>
    <n v="29407.618792388075"/>
    <x v="4"/>
  </r>
  <r>
    <s v="3"/>
    <x v="3"/>
    <s v="32"/>
    <s v="Espacios de vegetación arbustiva y/o herbácea"/>
    <s v="321"/>
    <s v="Pastizales naturales"/>
    <x v="9"/>
    <x v="9"/>
    <n v="3"/>
    <x v="1"/>
    <n v="0.65900781056870694"/>
    <x v="4"/>
  </r>
  <r>
    <s v="3"/>
    <x v="3"/>
    <s v="32"/>
    <s v="Espacios de vegetación arbustiva y/o herbácea"/>
    <s v="321"/>
    <s v="Pastizales naturales"/>
    <x v="12"/>
    <x v="12"/>
    <n v="1"/>
    <x v="0"/>
    <n v="1919.3618055419292"/>
    <x v="4"/>
  </r>
  <r>
    <s v="3"/>
    <x v="3"/>
    <s v="32"/>
    <s v="Espacios de vegetación arbustiva y/o herbácea"/>
    <s v="321"/>
    <s v="Pastizales naturales"/>
    <x v="12"/>
    <x v="12"/>
    <n v="1"/>
    <x v="1"/>
    <n v="1.0338594778200001E-2"/>
    <x v="4"/>
  </r>
  <r>
    <s v="3"/>
    <x v="3"/>
    <s v="32"/>
    <s v="Espacios de vegetación arbustiva y/o herbácea"/>
    <s v="321"/>
    <s v="Pastizales naturales"/>
    <x v="12"/>
    <x v="12"/>
    <n v="2"/>
    <x v="0"/>
    <n v="1060.746794948097"/>
    <x v="4"/>
  </r>
  <r>
    <s v="3"/>
    <x v="3"/>
    <s v="32"/>
    <s v="Espacios de vegetación arbustiva y/o herbácea"/>
    <s v="321"/>
    <s v="Pastizales naturales"/>
    <x v="12"/>
    <x v="12"/>
    <n v="2"/>
    <x v="1"/>
    <n v="0.6431153059511201"/>
    <x v="4"/>
  </r>
  <r>
    <s v="3"/>
    <x v="3"/>
    <s v="32"/>
    <s v="Espacios de vegetación arbustiva y/o herbácea"/>
    <s v="321"/>
    <s v="Pastizales naturales"/>
    <x v="12"/>
    <x v="12"/>
    <n v="3"/>
    <x v="0"/>
    <n v="612.89356734647038"/>
    <x v="4"/>
  </r>
  <r>
    <s v="3"/>
    <x v="3"/>
    <s v="32"/>
    <s v="Espacios de vegetación arbustiva y/o herbácea"/>
    <s v="321"/>
    <s v="Pastizales naturales"/>
    <x v="12"/>
    <x v="12"/>
    <n v="3"/>
    <x v="1"/>
    <n v="0.19633985370059998"/>
    <x v="4"/>
  </r>
  <r>
    <s v="3"/>
    <x v="3"/>
    <s v="32"/>
    <s v="Espacios de vegetación arbustiva y/o herbácea"/>
    <s v="321"/>
    <s v="Pastizales naturales"/>
    <x v="13"/>
    <x v="13"/>
    <n v="1"/>
    <x v="0"/>
    <n v="2.9216036684769002"/>
    <x v="4"/>
  </r>
  <r>
    <s v="3"/>
    <x v="3"/>
    <s v="32"/>
    <s v="Espacios de vegetación arbustiva y/o herbácea"/>
    <s v="321"/>
    <s v="Pastizales naturales"/>
    <x v="13"/>
    <x v="13"/>
    <n v="1"/>
    <x v="1"/>
    <n v="5.9324201471874005"/>
    <x v="4"/>
  </r>
  <r>
    <s v="3"/>
    <x v="3"/>
    <s v="32"/>
    <s v="Espacios de vegetación arbustiva y/o herbácea"/>
    <s v="321"/>
    <s v="Pastizales naturales"/>
    <x v="13"/>
    <x v="13"/>
    <n v="2"/>
    <x v="0"/>
    <n v="2.5224056194287098E-2"/>
    <x v="4"/>
  </r>
  <r>
    <s v="3"/>
    <x v="3"/>
    <s v="32"/>
    <s v="Espacios de vegetación arbustiva y/o herbácea"/>
    <s v="321"/>
    <s v="Pastizales naturales"/>
    <x v="13"/>
    <x v="13"/>
    <n v="2"/>
    <x v="1"/>
    <n v="16.816543393431864"/>
    <x v="4"/>
  </r>
  <r>
    <s v="3"/>
    <x v="3"/>
    <s v="32"/>
    <s v="Espacios de vegetación arbustiva y/o herbácea"/>
    <s v="321"/>
    <s v="Pastizales naturales"/>
    <x v="13"/>
    <x v="13"/>
    <n v="3"/>
    <x v="0"/>
    <n v="2.0473391332799999E-3"/>
    <x v="4"/>
  </r>
  <r>
    <s v="3"/>
    <x v="3"/>
    <s v="32"/>
    <s v="Espacios de vegetación arbustiva y/o herbácea"/>
    <s v="321"/>
    <s v="Pastizales naturales"/>
    <x v="13"/>
    <x v="13"/>
    <n v="3"/>
    <x v="1"/>
    <n v="0.83469348260562015"/>
    <x v="4"/>
  </r>
  <r>
    <s v="3"/>
    <x v="3"/>
    <s v="32"/>
    <s v="Espacios de vegetación arbustiva y/o herbácea"/>
    <s v="321"/>
    <s v="Pastizales naturales"/>
    <x v="14"/>
    <x v="14"/>
    <n v="3"/>
    <x v="0"/>
    <n v="6.2124871432099995E-4"/>
    <x v="4"/>
  </r>
  <r>
    <s v="3"/>
    <x v="3"/>
    <s v="32"/>
    <s v="Espacios de vegetación arbustiva y/o herbácea"/>
    <s v="321"/>
    <s v="Pastizales naturales"/>
    <x v="14"/>
    <x v="14"/>
    <n v="3"/>
    <x v="1"/>
    <n v="1.9216814315999999"/>
    <x v="4"/>
  </r>
  <r>
    <s v="3"/>
    <x v="3"/>
    <s v="32"/>
    <s v="Espacios de vegetación arbustiva y/o herbácea"/>
    <s v="321"/>
    <s v="Pastizales naturales"/>
    <x v="18"/>
    <x v="18"/>
    <n v="3"/>
    <x v="0"/>
    <n v="0.65047017875499991"/>
    <x v="4"/>
  </r>
  <r>
    <s v="3"/>
    <x v="3"/>
    <s v="32"/>
    <s v="Espacios de vegetación arbustiva y/o herbácea"/>
    <s v="321"/>
    <s v="Pastizales naturales"/>
    <x v="19"/>
    <x v="19"/>
    <n v="3"/>
    <x v="0"/>
    <n v="2.1215197911699998E-4"/>
    <x v="4"/>
  </r>
  <r>
    <s v="3"/>
    <x v="3"/>
    <s v="32"/>
    <s v="Espacios de vegetación arbustiva y/o herbácea"/>
    <s v="321"/>
    <s v="Pastizales naturales"/>
    <x v="19"/>
    <x v="19"/>
    <n v="3"/>
    <x v="1"/>
    <n v="0.87299927876299999"/>
    <x v="4"/>
  </r>
  <r>
    <s v="3"/>
    <x v="3"/>
    <s v="32"/>
    <s v="Espacios de vegetación arbustiva y/o herbácea"/>
    <s v="321"/>
    <s v="Pastizales naturales"/>
    <x v="20"/>
    <x v="20"/>
    <n v="3"/>
    <x v="0"/>
    <n v="2.7926621190399998E-5"/>
    <x v="4"/>
  </r>
  <r>
    <s v="3"/>
    <x v="3"/>
    <s v="32"/>
    <s v="Espacios de vegetación arbustiva y/o herbácea"/>
    <s v="321"/>
    <s v="Pastizales naturales"/>
    <x v="21"/>
    <x v="21"/>
    <n v="3"/>
    <x v="0"/>
    <n v="1.8876351881600001E-3"/>
    <x v="4"/>
  </r>
  <r>
    <s v="3"/>
    <x v="3"/>
    <s v="32"/>
    <s v="Espacios de vegetación arbustiva y/o herbácea"/>
    <s v="321"/>
    <s v="Pastizales naturales"/>
    <x v="21"/>
    <x v="21"/>
    <n v="3"/>
    <x v="1"/>
    <n v="0.29369304698600002"/>
    <x v="4"/>
  </r>
  <r>
    <s v="3"/>
    <x v="3"/>
    <s v="32"/>
    <s v="Espacios de vegetación arbustiva y/o herbácea"/>
    <s v="321"/>
    <s v="Pastizales naturales"/>
    <x v="22"/>
    <x v="22"/>
    <n v="3"/>
    <x v="0"/>
    <n v="7.5924543066044313E-3"/>
    <x v="4"/>
  </r>
  <r>
    <s v="3"/>
    <x v="3"/>
    <s v="32"/>
    <s v="Espacios de vegetación arbustiva y/o herbácea"/>
    <s v="321"/>
    <s v="Pastizales naturales"/>
    <x v="22"/>
    <x v="22"/>
    <n v="3"/>
    <x v="1"/>
    <n v="4.2044460580473196E-2"/>
    <x v="4"/>
  </r>
  <r>
    <s v="3"/>
    <x v="3"/>
    <s v="32"/>
    <s v="Espacios de vegetación arbustiva y/o herbácea"/>
    <s v="322"/>
    <s v="Landas y matorrales"/>
    <x v="23"/>
    <x v="23"/>
    <n v="0"/>
    <x v="0"/>
    <n v="1090738.7989314313"/>
    <x v="3"/>
  </r>
  <r>
    <s v="3"/>
    <x v="3"/>
    <s v="32"/>
    <s v="Espacios de vegetación arbustiva y/o herbácea"/>
    <s v="322"/>
    <s v="Landas y matorrales"/>
    <x v="0"/>
    <x v="0"/>
    <n v="1"/>
    <x v="0"/>
    <n v="112163.48289962746"/>
    <x v="3"/>
  </r>
  <r>
    <s v="3"/>
    <x v="3"/>
    <s v="32"/>
    <s v="Espacios de vegetación arbustiva y/o herbácea"/>
    <s v="322"/>
    <s v="Landas y matorrales"/>
    <x v="0"/>
    <x v="0"/>
    <n v="1"/>
    <x v="1"/>
    <n v="5.263173315882633"/>
    <x v="3"/>
  </r>
  <r>
    <s v="3"/>
    <x v="3"/>
    <s v="32"/>
    <s v="Espacios de vegetación arbustiva y/o herbácea"/>
    <s v="322"/>
    <s v="Landas y matorrales"/>
    <x v="0"/>
    <x v="0"/>
    <n v="2"/>
    <x v="0"/>
    <n v="1013.6427876537294"/>
    <x v="3"/>
  </r>
  <r>
    <s v="3"/>
    <x v="3"/>
    <s v="32"/>
    <s v="Espacios de vegetación arbustiva y/o herbácea"/>
    <s v="322"/>
    <s v="Landas y matorrales"/>
    <x v="0"/>
    <x v="0"/>
    <n v="2"/>
    <x v="1"/>
    <n v="7.4224859694650931"/>
    <x v="3"/>
  </r>
  <r>
    <s v="3"/>
    <x v="3"/>
    <s v="32"/>
    <s v="Espacios de vegetación arbustiva y/o herbácea"/>
    <s v="322"/>
    <s v="Landas y matorrales"/>
    <x v="0"/>
    <x v="0"/>
    <n v="3"/>
    <x v="0"/>
    <n v="32649.660259508557"/>
    <x v="3"/>
  </r>
  <r>
    <s v="3"/>
    <x v="3"/>
    <s v="32"/>
    <s v="Espacios de vegetación arbustiva y/o herbácea"/>
    <s v="322"/>
    <s v="Landas y matorrales"/>
    <x v="0"/>
    <x v="0"/>
    <n v="3"/>
    <x v="1"/>
    <n v="4.3514450682482586"/>
    <x v="3"/>
  </r>
  <r>
    <s v="3"/>
    <x v="3"/>
    <s v="32"/>
    <s v="Espacios de vegetación arbustiva y/o herbácea"/>
    <s v="322"/>
    <s v="Landas y matorrales"/>
    <x v="1"/>
    <x v="1"/>
    <n v="1"/>
    <x v="0"/>
    <n v="26610.776493663823"/>
    <x v="3"/>
  </r>
  <r>
    <s v="3"/>
    <x v="3"/>
    <s v="32"/>
    <s v="Espacios de vegetación arbustiva y/o herbácea"/>
    <s v="322"/>
    <s v="Landas y matorrales"/>
    <x v="1"/>
    <x v="1"/>
    <n v="1"/>
    <x v="1"/>
    <n v="0.22658385612509999"/>
    <x v="3"/>
  </r>
  <r>
    <s v="3"/>
    <x v="3"/>
    <s v="32"/>
    <s v="Espacios de vegetación arbustiva y/o herbácea"/>
    <s v="322"/>
    <s v="Landas y matorrales"/>
    <x v="1"/>
    <x v="1"/>
    <n v="2"/>
    <x v="0"/>
    <n v="50.824759009885412"/>
    <x v="3"/>
  </r>
  <r>
    <s v="3"/>
    <x v="3"/>
    <s v="32"/>
    <s v="Espacios de vegetación arbustiva y/o herbácea"/>
    <s v="322"/>
    <s v="Landas y matorrales"/>
    <x v="1"/>
    <x v="1"/>
    <n v="3"/>
    <x v="0"/>
    <n v="87762.129762000724"/>
    <x v="3"/>
  </r>
  <r>
    <s v="3"/>
    <x v="3"/>
    <s v="32"/>
    <s v="Espacios de vegetación arbustiva y/o herbácea"/>
    <s v="322"/>
    <s v="Landas y matorrales"/>
    <x v="1"/>
    <x v="1"/>
    <n v="3"/>
    <x v="1"/>
    <n v="35.231968917140406"/>
    <x v="3"/>
  </r>
  <r>
    <s v="3"/>
    <x v="3"/>
    <s v="32"/>
    <s v="Espacios de vegetación arbustiva y/o herbácea"/>
    <s v="322"/>
    <s v="Landas y matorrales"/>
    <x v="2"/>
    <x v="2"/>
    <n v="1"/>
    <x v="0"/>
    <n v="22664.403380989701"/>
    <x v="3"/>
  </r>
  <r>
    <s v="3"/>
    <x v="3"/>
    <s v="32"/>
    <s v="Espacios de vegetación arbustiva y/o herbácea"/>
    <s v="322"/>
    <s v="Landas y matorrales"/>
    <x v="2"/>
    <x v="2"/>
    <n v="1"/>
    <x v="1"/>
    <n v="1.465507307013"/>
    <x v="3"/>
  </r>
  <r>
    <s v="3"/>
    <x v="3"/>
    <s v="32"/>
    <s v="Espacios de vegetación arbustiva y/o herbácea"/>
    <s v="322"/>
    <s v="Landas y matorrales"/>
    <x v="2"/>
    <x v="2"/>
    <n v="2"/>
    <x v="0"/>
    <n v="813.33387278887676"/>
    <x v="3"/>
  </r>
  <r>
    <s v="3"/>
    <x v="3"/>
    <s v="32"/>
    <s v="Espacios de vegetación arbustiva y/o herbácea"/>
    <s v="322"/>
    <s v="Landas y matorrales"/>
    <x v="2"/>
    <x v="2"/>
    <n v="3"/>
    <x v="0"/>
    <n v="22588.489939583698"/>
    <x v="3"/>
  </r>
  <r>
    <s v="3"/>
    <x v="3"/>
    <s v="32"/>
    <s v="Espacios de vegetación arbustiva y/o herbácea"/>
    <s v="322"/>
    <s v="Landas y matorrales"/>
    <x v="3"/>
    <x v="3"/>
    <n v="1"/>
    <x v="0"/>
    <n v="9244.8228324148931"/>
    <x v="3"/>
  </r>
  <r>
    <s v="3"/>
    <x v="3"/>
    <s v="32"/>
    <s v="Espacios de vegetación arbustiva y/o herbácea"/>
    <s v="322"/>
    <s v="Landas y matorrales"/>
    <x v="3"/>
    <x v="3"/>
    <n v="1"/>
    <x v="1"/>
    <n v="1.763388298372"/>
    <x v="3"/>
  </r>
  <r>
    <s v="3"/>
    <x v="3"/>
    <s v="32"/>
    <s v="Espacios de vegetación arbustiva y/o herbácea"/>
    <s v="322"/>
    <s v="Landas y matorrales"/>
    <x v="3"/>
    <x v="3"/>
    <n v="2"/>
    <x v="0"/>
    <n v="922.45679194228001"/>
    <x v="3"/>
  </r>
  <r>
    <s v="3"/>
    <x v="3"/>
    <s v="32"/>
    <s v="Espacios de vegetación arbustiva y/o herbácea"/>
    <s v="322"/>
    <s v="Landas y matorrales"/>
    <x v="3"/>
    <x v="3"/>
    <n v="2"/>
    <x v="1"/>
    <n v="0.24889064116360002"/>
    <x v="3"/>
  </r>
  <r>
    <s v="3"/>
    <x v="3"/>
    <s v="32"/>
    <s v="Espacios de vegetación arbustiva y/o herbácea"/>
    <s v="322"/>
    <s v="Landas y matorrales"/>
    <x v="3"/>
    <x v="3"/>
    <n v="3"/>
    <x v="0"/>
    <n v="3092.9791301226592"/>
    <x v="3"/>
  </r>
  <r>
    <s v="3"/>
    <x v="3"/>
    <s v="32"/>
    <s v="Espacios de vegetación arbustiva y/o herbácea"/>
    <s v="322"/>
    <s v="Landas y matorrales"/>
    <x v="3"/>
    <x v="3"/>
    <n v="3"/>
    <x v="1"/>
    <n v="6.7783592868599998"/>
    <x v="3"/>
  </r>
  <r>
    <s v="3"/>
    <x v="3"/>
    <s v="32"/>
    <s v="Espacios de vegetación arbustiva y/o herbácea"/>
    <s v="322"/>
    <s v="Landas y matorrales"/>
    <x v="24"/>
    <x v="24"/>
    <n v="1"/>
    <x v="0"/>
    <n v="9372.3696252218961"/>
    <x v="3"/>
  </r>
  <r>
    <s v="3"/>
    <x v="3"/>
    <s v="32"/>
    <s v="Espacios de vegetación arbustiva y/o herbácea"/>
    <s v="322"/>
    <s v="Landas y matorrales"/>
    <x v="24"/>
    <x v="24"/>
    <n v="2"/>
    <x v="0"/>
    <n v="4.6688970181350093"/>
    <x v="3"/>
  </r>
  <r>
    <s v="3"/>
    <x v="3"/>
    <s v="32"/>
    <s v="Espacios de vegetación arbustiva y/o herbácea"/>
    <s v="322"/>
    <s v="Landas y matorrales"/>
    <x v="24"/>
    <x v="24"/>
    <n v="3"/>
    <x v="0"/>
    <n v="6251.0018903013552"/>
    <x v="3"/>
  </r>
  <r>
    <s v="3"/>
    <x v="3"/>
    <s v="32"/>
    <s v="Espacios de vegetación arbustiva y/o herbácea"/>
    <s v="322"/>
    <s v="Landas y matorrales"/>
    <x v="25"/>
    <x v="25"/>
    <n v="1"/>
    <x v="0"/>
    <n v="0.105273248204"/>
    <x v="3"/>
  </r>
  <r>
    <s v="3"/>
    <x v="3"/>
    <s v="32"/>
    <s v="Espacios de vegetación arbustiva y/o herbácea"/>
    <s v="322"/>
    <s v="Landas y matorrales"/>
    <x v="25"/>
    <x v="25"/>
    <n v="3"/>
    <x v="0"/>
    <n v="36122.977567961105"/>
    <x v="3"/>
  </r>
  <r>
    <s v="3"/>
    <x v="3"/>
    <s v="32"/>
    <s v="Espacios de vegetación arbustiva y/o herbácea"/>
    <s v="322"/>
    <s v="Landas y matorrales"/>
    <x v="26"/>
    <x v="26"/>
    <n v="1"/>
    <x v="0"/>
    <n v="9131.3636768405377"/>
    <x v="3"/>
  </r>
  <r>
    <s v="3"/>
    <x v="3"/>
    <s v="32"/>
    <s v="Espacios de vegetación arbustiva y/o herbácea"/>
    <s v="322"/>
    <s v="Landas y matorrales"/>
    <x v="26"/>
    <x v="26"/>
    <n v="2"/>
    <x v="0"/>
    <n v="16677.15000232443"/>
    <x v="3"/>
  </r>
  <r>
    <s v="3"/>
    <x v="3"/>
    <s v="32"/>
    <s v="Espacios de vegetación arbustiva y/o herbácea"/>
    <s v="322"/>
    <s v="Landas y matorrales"/>
    <x v="26"/>
    <x v="26"/>
    <n v="3"/>
    <x v="0"/>
    <n v="21838.895852782185"/>
    <x v="3"/>
  </r>
  <r>
    <s v="3"/>
    <x v="3"/>
    <s v="32"/>
    <s v="Espacios de vegetación arbustiva y/o herbácea"/>
    <s v="322"/>
    <s v="Landas y matorrales"/>
    <x v="27"/>
    <x v="27"/>
    <n v="1"/>
    <x v="0"/>
    <n v="5472.6974727125425"/>
    <x v="3"/>
  </r>
  <r>
    <s v="3"/>
    <x v="3"/>
    <s v="32"/>
    <s v="Espacios de vegetación arbustiva y/o herbácea"/>
    <s v="322"/>
    <s v="Landas y matorrales"/>
    <x v="27"/>
    <x v="27"/>
    <n v="3"/>
    <x v="0"/>
    <n v="1446.4476571746002"/>
    <x v="3"/>
  </r>
  <r>
    <s v="3"/>
    <x v="3"/>
    <s v="32"/>
    <s v="Espacios de vegetación arbustiva y/o herbácea"/>
    <s v="322"/>
    <s v="Landas y matorrales"/>
    <x v="4"/>
    <x v="4"/>
    <n v="1"/>
    <x v="0"/>
    <n v="58377.571499274956"/>
    <x v="3"/>
  </r>
  <r>
    <s v="3"/>
    <x v="3"/>
    <s v="32"/>
    <s v="Espacios de vegetación arbustiva y/o herbácea"/>
    <s v="322"/>
    <s v="Landas y matorrales"/>
    <x v="4"/>
    <x v="4"/>
    <n v="2"/>
    <x v="0"/>
    <n v="4449.5425293892331"/>
    <x v="3"/>
  </r>
  <r>
    <s v="3"/>
    <x v="3"/>
    <s v="32"/>
    <s v="Espacios de vegetación arbustiva y/o herbácea"/>
    <s v="322"/>
    <s v="Landas y matorrales"/>
    <x v="4"/>
    <x v="4"/>
    <n v="3"/>
    <x v="0"/>
    <n v="233792.07177450418"/>
    <x v="3"/>
  </r>
  <r>
    <s v="3"/>
    <x v="3"/>
    <s v="32"/>
    <s v="Espacios de vegetación arbustiva y/o herbácea"/>
    <s v="322"/>
    <s v="Landas y matorrales"/>
    <x v="28"/>
    <x v="28"/>
    <n v="1"/>
    <x v="0"/>
    <n v="3.3885857763399996E-3"/>
    <x v="3"/>
  </r>
  <r>
    <s v="3"/>
    <x v="3"/>
    <s v="32"/>
    <s v="Espacios de vegetación arbustiva y/o herbácea"/>
    <s v="322"/>
    <s v="Landas y matorrales"/>
    <x v="28"/>
    <x v="28"/>
    <n v="3"/>
    <x v="0"/>
    <n v="5936.0561691665998"/>
    <x v="3"/>
  </r>
  <r>
    <s v="3"/>
    <x v="3"/>
    <s v="32"/>
    <s v="Espacios de vegetación arbustiva y/o herbácea"/>
    <s v="322"/>
    <s v="Landas y matorrales"/>
    <x v="29"/>
    <x v="29"/>
    <n v="1"/>
    <x v="0"/>
    <n v="5799.6107952001166"/>
    <x v="3"/>
  </r>
  <r>
    <s v="3"/>
    <x v="3"/>
    <s v="32"/>
    <s v="Espacios de vegetación arbustiva y/o herbácea"/>
    <s v="322"/>
    <s v="Landas y matorrales"/>
    <x v="29"/>
    <x v="29"/>
    <n v="2"/>
    <x v="0"/>
    <n v="704.83546631251306"/>
    <x v="3"/>
  </r>
  <r>
    <s v="3"/>
    <x v="3"/>
    <s v="32"/>
    <s v="Espacios de vegetación arbustiva y/o herbácea"/>
    <s v="322"/>
    <s v="Landas y matorrales"/>
    <x v="29"/>
    <x v="29"/>
    <n v="3"/>
    <x v="0"/>
    <n v="10321.702483870336"/>
    <x v="3"/>
  </r>
  <r>
    <s v="3"/>
    <x v="3"/>
    <s v="32"/>
    <s v="Espacios de vegetación arbustiva y/o herbácea"/>
    <s v="322"/>
    <s v="Landas y matorrales"/>
    <x v="5"/>
    <x v="5"/>
    <n v="1"/>
    <x v="0"/>
    <n v="2321.2680094778425"/>
    <x v="3"/>
  </r>
  <r>
    <s v="3"/>
    <x v="3"/>
    <s v="32"/>
    <s v="Espacios de vegetación arbustiva y/o herbácea"/>
    <s v="322"/>
    <s v="Landas y matorrales"/>
    <x v="5"/>
    <x v="5"/>
    <n v="3"/>
    <x v="0"/>
    <n v="51524.50712789203"/>
    <x v="3"/>
  </r>
  <r>
    <s v="3"/>
    <x v="3"/>
    <s v="32"/>
    <s v="Espacios de vegetación arbustiva y/o herbácea"/>
    <s v="322"/>
    <s v="Landas y matorrales"/>
    <x v="8"/>
    <x v="8"/>
    <n v="1"/>
    <x v="0"/>
    <n v="3401.1166301008684"/>
    <x v="3"/>
  </r>
  <r>
    <s v="3"/>
    <x v="3"/>
    <s v="32"/>
    <s v="Espacios de vegetación arbustiva y/o herbácea"/>
    <s v="322"/>
    <s v="Landas y matorrales"/>
    <x v="8"/>
    <x v="8"/>
    <n v="3"/>
    <x v="0"/>
    <n v="43395.207734960088"/>
    <x v="3"/>
  </r>
  <r>
    <s v="3"/>
    <x v="3"/>
    <s v="32"/>
    <s v="Espacios de vegetación arbustiva y/o herbácea"/>
    <s v="322"/>
    <s v="Landas y matorrales"/>
    <x v="12"/>
    <x v="12"/>
    <n v="1"/>
    <x v="0"/>
    <n v="724.00030199701325"/>
    <x v="3"/>
  </r>
  <r>
    <s v="3"/>
    <x v="3"/>
    <s v="32"/>
    <s v="Espacios de vegetación arbustiva y/o herbácea"/>
    <s v="322"/>
    <s v="Landas y matorrales"/>
    <x v="12"/>
    <x v="12"/>
    <n v="2"/>
    <x v="0"/>
    <n v="41.243753931545996"/>
    <x v="3"/>
  </r>
  <r>
    <s v="3"/>
    <x v="3"/>
    <s v="32"/>
    <s v="Espacios de vegetación arbustiva y/o herbácea"/>
    <s v="322"/>
    <s v="Landas y matorrales"/>
    <x v="12"/>
    <x v="12"/>
    <n v="3"/>
    <x v="0"/>
    <n v="3450.9591920929729"/>
    <x v="3"/>
  </r>
  <r>
    <s v="3"/>
    <x v="3"/>
    <s v="32"/>
    <s v="Espacios de vegetación arbustiva y/o herbácea"/>
    <s v="322"/>
    <s v="Landas y matorrales"/>
    <x v="13"/>
    <x v="13"/>
    <n v="2"/>
    <x v="0"/>
    <n v="3.9997058845845802E-3"/>
    <x v="3"/>
  </r>
  <r>
    <s v="3"/>
    <x v="3"/>
    <s v="32"/>
    <s v="Espacios de vegetación arbustiva y/o herbácea"/>
    <s v="322"/>
    <s v="Landas y matorrales"/>
    <x v="13"/>
    <x v="13"/>
    <n v="2"/>
    <x v="1"/>
    <n v="10.293230373481181"/>
    <x v="3"/>
  </r>
  <r>
    <s v="3"/>
    <x v="3"/>
    <s v="32"/>
    <s v="Espacios de vegetación arbustiva y/o herbácea"/>
    <s v="322"/>
    <s v="Landas y matorrales"/>
    <x v="14"/>
    <x v="14"/>
    <n v="3"/>
    <x v="0"/>
    <n v="2.0020259903475418E-2"/>
    <x v="3"/>
  </r>
  <r>
    <s v="3"/>
    <x v="3"/>
    <s v="32"/>
    <s v="Espacios de vegetación arbustiva y/o herbácea"/>
    <s v="322"/>
    <s v="Landas y matorrales"/>
    <x v="14"/>
    <x v="14"/>
    <n v="3"/>
    <x v="1"/>
    <n v="4.0268831935620906"/>
    <x v="3"/>
  </r>
  <r>
    <s v="3"/>
    <x v="3"/>
    <s v="32"/>
    <s v="Espacios de vegetación arbustiva y/o herbácea"/>
    <s v="323"/>
    <s v="Vegetación esclerófila"/>
    <x v="23"/>
    <x v="23"/>
    <n v="0"/>
    <x v="0"/>
    <n v="2864396.9025403727"/>
    <x v="3"/>
  </r>
  <r>
    <s v="3"/>
    <x v="3"/>
    <s v="32"/>
    <s v="Espacios de vegetación arbustiva y/o herbácea"/>
    <s v="323"/>
    <s v="Vegetación esclerófila"/>
    <x v="2"/>
    <x v="2"/>
    <n v="1"/>
    <x v="0"/>
    <n v="0.140721417589"/>
    <x v="3"/>
  </r>
  <r>
    <s v="3"/>
    <x v="3"/>
    <s v="32"/>
    <s v="Espacios de vegetación arbustiva y/o herbácea"/>
    <s v="323"/>
    <s v="Vegetación esclerófila"/>
    <x v="2"/>
    <x v="2"/>
    <n v="2"/>
    <x v="0"/>
    <n v="82.288050381000005"/>
    <x v="3"/>
  </r>
  <r>
    <s v="3"/>
    <x v="3"/>
    <s v="32"/>
    <s v="Espacios de vegetación arbustiva y/o herbácea"/>
    <s v="323"/>
    <s v="Vegetación esclerófila"/>
    <x v="3"/>
    <x v="3"/>
    <n v="1"/>
    <x v="0"/>
    <n v="1525.2923626970965"/>
    <x v="3"/>
  </r>
  <r>
    <s v="3"/>
    <x v="3"/>
    <s v="32"/>
    <s v="Espacios de vegetación arbustiva y/o herbácea"/>
    <s v="323"/>
    <s v="Vegetación esclerófila"/>
    <x v="3"/>
    <x v="3"/>
    <n v="2"/>
    <x v="0"/>
    <n v="385.98146659587496"/>
    <x v="3"/>
  </r>
  <r>
    <s v="3"/>
    <x v="3"/>
    <s v="32"/>
    <s v="Espacios de vegetación arbustiva y/o herbácea"/>
    <s v="323"/>
    <s v="Vegetación esclerófila"/>
    <x v="3"/>
    <x v="3"/>
    <n v="3"/>
    <x v="0"/>
    <n v="1377.3374585411689"/>
    <x v="3"/>
  </r>
  <r>
    <s v="3"/>
    <x v="3"/>
    <s v="32"/>
    <s v="Espacios de vegetación arbustiva y/o herbácea"/>
    <s v="323"/>
    <s v="Vegetación esclerófila"/>
    <x v="24"/>
    <x v="24"/>
    <n v="1"/>
    <x v="0"/>
    <n v="21020.679527620876"/>
    <x v="3"/>
  </r>
  <r>
    <s v="3"/>
    <x v="3"/>
    <s v="32"/>
    <s v="Espacios de vegetación arbustiva y/o herbácea"/>
    <s v="323"/>
    <s v="Vegetación esclerófila"/>
    <x v="24"/>
    <x v="24"/>
    <n v="2"/>
    <x v="0"/>
    <n v="14.629120936745201"/>
    <x v="3"/>
  </r>
  <r>
    <s v="3"/>
    <x v="3"/>
    <s v="32"/>
    <s v="Espacios de vegetación arbustiva y/o herbácea"/>
    <s v="323"/>
    <s v="Vegetación esclerófila"/>
    <x v="24"/>
    <x v="24"/>
    <n v="3"/>
    <x v="0"/>
    <n v="6160.8562320652345"/>
    <x v="3"/>
  </r>
  <r>
    <s v="3"/>
    <x v="3"/>
    <s v="32"/>
    <s v="Espacios de vegetación arbustiva y/o herbácea"/>
    <s v="323"/>
    <s v="Vegetación esclerófila"/>
    <x v="25"/>
    <x v="25"/>
    <n v="1"/>
    <x v="0"/>
    <n v="216.87204233175436"/>
    <x v="3"/>
  </r>
  <r>
    <s v="3"/>
    <x v="3"/>
    <s v="32"/>
    <s v="Espacios de vegetación arbustiva y/o herbácea"/>
    <s v="323"/>
    <s v="Vegetación esclerófila"/>
    <x v="25"/>
    <x v="25"/>
    <n v="3"/>
    <x v="0"/>
    <n v="9224.2725208795"/>
    <x v="3"/>
  </r>
  <r>
    <s v="3"/>
    <x v="3"/>
    <s v="32"/>
    <s v="Espacios de vegetación arbustiva y/o herbácea"/>
    <s v="323"/>
    <s v="Vegetación esclerófila"/>
    <x v="26"/>
    <x v="26"/>
    <n v="1"/>
    <x v="0"/>
    <n v="96972.523044744317"/>
    <x v="3"/>
  </r>
  <r>
    <s v="3"/>
    <x v="3"/>
    <s v="32"/>
    <s v="Espacios de vegetación arbustiva y/o herbácea"/>
    <s v="323"/>
    <s v="Vegetación esclerófila"/>
    <x v="26"/>
    <x v="26"/>
    <n v="2"/>
    <x v="0"/>
    <n v="75725.796170368907"/>
    <x v="3"/>
  </r>
  <r>
    <s v="3"/>
    <x v="3"/>
    <s v="32"/>
    <s v="Espacios de vegetación arbustiva y/o herbácea"/>
    <s v="323"/>
    <s v="Vegetación esclerófila"/>
    <x v="26"/>
    <x v="26"/>
    <n v="3"/>
    <x v="0"/>
    <n v="96239.283613813459"/>
    <x v="3"/>
  </r>
  <r>
    <s v="3"/>
    <x v="3"/>
    <s v="32"/>
    <s v="Espacios de vegetación arbustiva y/o herbácea"/>
    <s v="323"/>
    <s v="Vegetación esclerófila"/>
    <x v="27"/>
    <x v="27"/>
    <n v="1"/>
    <x v="0"/>
    <n v="17527.879138201919"/>
    <x v="3"/>
  </r>
  <r>
    <s v="3"/>
    <x v="3"/>
    <s v="32"/>
    <s v="Espacios de vegetación arbustiva y/o herbácea"/>
    <s v="323"/>
    <s v="Vegetación esclerófila"/>
    <x v="27"/>
    <x v="27"/>
    <n v="2"/>
    <x v="0"/>
    <n v="0.41409070589683505"/>
    <x v="3"/>
  </r>
  <r>
    <s v="3"/>
    <x v="3"/>
    <s v="32"/>
    <s v="Espacios de vegetación arbustiva y/o herbácea"/>
    <s v="323"/>
    <s v="Vegetación esclerófila"/>
    <x v="27"/>
    <x v="27"/>
    <n v="3"/>
    <x v="0"/>
    <n v="17368.851829225263"/>
    <x v="3"/>
  </r>
  <r>
    <s v="3"/>
    <x v="3"/>
    <s v="32"/>
    <s v="Espacios de vegetación arbustiva y/o herbácea"/>
    <s v="323"/>
    <s v="Vegetación esclerófila"/>
    <x v="4"/>
    <x v="4"/>
    <n v="1"/>
    <x v="0"/>
    <n v="56824.886256800637"/>
    <x v="3"/>
  </r>
  <r>
    <s v="3"/>
    <x v="3"/>
    <s v="32"/>
    <s v="Espacios de vegetación arbustiva y/o herbácea"/>
    <s v="323"/>
    <s v="Vegetación esclerófila"/>
    <x v="4"/>
    <x v="4"/>
    <n v="2"/>
    <x v="0"/>
    <n v="12847.682698810449"/>
    <x v="3"/>
  </r>
  <r>
    <s v="3"/>
    <x v="3"/>
    <s v="32"/>
    <s v="Espacios de vegetación arbustiva y/o herbácea"/>
    <s v="323"/>
    <s v="Vegetación esclerófila"/>
    <x v="4"/>
    <x v="4"/>
    <n v="3"/>
    <x v="0"/>
    <n v="146715.28627071358"/>
    <x v="3"/>
  </r>
  <r>
    <s v="3"/>
    <x v="3"/>
    <s v="32"/>
    <s v="Espacios de vegetación arbustiva y/o herbácea"/>
    <s v="323"/>
    <s v="Vegetación esclerófila"/>
    <x v="28"/>
    <x v="28"/>
    <n v="1"/>
    <x v="0"/>
    <n v="26987.60683645901"/>
    <x v="3"/>
  </r>
  <r>
    <s v="3"/>
    <x v="3"/>
    <s v="32"/>
    <s v="Espacios de vegetación arbustiva y/o herbácea"/>
    <s v="323"/>
    <s v="Vegetación esclerófila"/>
    <x v="28"/>
    <x v="28"/>
    <n v="2"/>
    <x v="0"/>
    <n v="1586.6796709952901"/>
    <x v="3"/>
  </r>
  <r>
    <s v="3"/>
    <x v="3"/>
    <s v="32"/>
    <s v="Espacios de vegetación arbustiva y/o herbácea"/>
    <s v="323"/>
    <s v="Vegetación esclerófila"/>
    <x v="28"/>
    <x v="28"/>
    <n v="3"/>
    <x v="0"/>
    <n v="185033.1300389744"/>
    <x v="3"/>
  </r>
  <r>
    <s v="3"/>
    <x v="3"/>
    <s v="32"/>
    <s v="Espacios de vegetación arbustiva y/o herbácea"/>
    <s v="323"/>
    <s v="Vegetación esclerófila"/>
    <x v="29"/>
    <x v="29"/>
    <n v="1"/>
    <x v="0"/>
    <n v="32942.169708235364"/>
    <x v="3"/>
  </r>
  <r>
    <s v="3"/>
    <x v="3"/>
    <s v="32"/>
    <s v="Espacios de vegetación arbustiva y/o herbácea"/>
    <s v="323"/>
    <s v="Vegetación esclerófila"/>
    <x v="29"/>
    <x v="29"/>
    <n v="2"/>
    <x v="0"/>
    <n v="14134.228955357532"/>
    <x v="3"/>
  </r>
  <r>
    <s v="3"/>
    <x v="3"/>
    <s v="32"/>
    <s v="Espacios de vegetación arbustiva y/o herbácea"/>
    <s v="323"/>
    <s v="Vegetación esclerófila"/>
    <x v="29"/>
    <x v="29"/>
    <n v="3"/>
    <x v="0"/>
    <n v="112661.51254618449"/>
    <x v="3"/>
  </r>
  <r>
    <s v="3"/>
    <x v="3"/>
    <s v="32"/>
    <s v="Espacios de vegetación arbustiva y/o herbácea"/>
    <s v="323"/>
    <s v="Vegetación esclerófila"/>
    <x v="5"/>
    <x v="5"/>
    <n v="1"/>
    <x v="0"/>
    <n v="6858.7833637566555"/>
    <x v="3"/>
  </r>
  <r>
    <s v="3"/>
    <x v="3"/>
    <s v="32"/>
    <s v="Espacios de vegetación arbustiva y/o herbácea"/>
    <s v="323"/>
    <s v="Vegetación esclerófila"/>
    <x v="5"/>
    <x v="5"/>
    <n v="1"/>
    <x v="1"/>
    <n v="2.1013332578847001E-2"/>
    <x v="3"/>
  </r>
  <r>
    <s v="3"/>
    <x v="3"/>
    <s v="32"/>
    <s v="Espacios de vegetación arbustiva y/o herbácea"/>
    <s v="323"/>
    <s v="Vegetación esclerófila"/>
    <x v="5"/>
    <x v="5"/>
    <n v="2"/>
    <x v="0"/>
    <n v="854.70641826568385"/>
    <x v="3"/>
  </r>
  <r>
    <s v="3"/>
    <x v="3"/>
    <s v="32"/>
    <s v="Espacios de vegetación arbustiva y/o herbácea"/>
    <s v="323"/>
    <s v="Vegetación esclerófila"/>
    <x v="5"/>
    <x v="5"/>
    <n v="3"/>
    <x v="0"/>
    <n v="151963.30405587167"/>
    <x v="3"/>
  </r>
  <r>
    <s v="3"/>
    <x v="3"/>
    <s v="32"/>
    <s v="Espacios de vegetación arbustiva y/o herbácea"/>
    <s v="323"/>
    <s v="Vegetación esclerófila"/>
    <x v="5"/>
    <x v="5"/>
    <n v="3"/>
    <x v="1"/>
    <n v="11.55300977895611"/>
    <x v="3"/>
  </r>
  <r>
    <s v="3"/>
    <x v="3"/>
    <s v="32"/>
    <s v="Espacios de vegetación arbustiva y/o herbácea"/>
    <s v="323"/>
    <s v="Vegetación esclerófila"/>
    <x v="6"/>
    <x v="6"/>
    <n v="1"/>
    <x v="0"/>
    <n v="24642.421806182148"/>
    <x v="3"/>
  </r>
  <r>
    <s v="3"/>
    <x v="3"/>
    <s v="32"/>
    <s v="Espacios de vegetación arbustiva y/o herbácea"/>
    <s v="323"/>
    <s v="Vegetación esclerófila"/>
    <x v="6"/>
    <x v="6"/>
    <n v="1"/>
    <x v="1"/>
    <n v="2.5505747293699999E-4"/>
    <x v="3"/>
  </r>
  <r>
    <s v="3"/>
    <x v="3"/>
    <s v="32"/>
    <s v="Espacios de vegetación arbustiva y/o herbácea"/>
    <s v="323"/>
    <s v="Vegetación esclerófila"/>
    <x v="6"/>
    <x v="6"/>
    <n v="2"/>
    <x v="0"/>
    <n v="62307.614030508441"/>
    <x v="3"/>
  </r>
  <r>
    <s v="3"/>
    <x v="3"/>
    <s v="32"/>
    <s v="Espacios de vegetación arbustiva y/o herbácea"/>
    <s v="323"/>
    <s v="Vegetación esclerófila"/>
    <x v="6"/>
    <x v="6"/>
    <n v="3"/>
    <x v="0"/>
    <n v="120486.08241762388"/>
    <x v="3"/>
  </r>
  <r>
    <s v="3"/>
    <x v="3"/>
    <s v="32"/>
    <s v="Espacios de vegetación arbustiva y/o herbácea"/>
    <s v="323"/>
    <s v="Vegetación esclerófila"/>
    <x v="6"/>
    <x v="6"/>
    <n v="3"/>
    <x v="1"/>
    <n v="4.9959766262616001E-2"/>
    <x v="3"/>
  </r>
  <r>
    <s v="3"/>
    <x v="3"/>
    <s v="32"/>
    <s v="Espacios de vegetación arbustiva y/o herbácea"/>
    <s v="323"/>
    <s v="Vegetación esclerófila"/>
    <x v="7"/>
    <x v="7"/>
    <n v="1"/>
    <x v="0"/>
    <n v="6062.6939400291112"/>
    <x v="3"/>
  </r>
  <r>
    <s v="3"/>
    <x v="3"/>
    <s v="32"/>
    <s v="Espacios de vegetación arbustiva y/o herbácea"/>
    <s v="323"/>
    <s v="Vegetación esclerófila"/>
    <x v="7"/>
    <x v="7"/>
    <n v="1"/>
    <x v="1"/>
    <n v="12.228265962895183"/>
    <x v="3"/>
  </r>
  <r>
    <s v="3"/>
    <x v="3"/>
    <s v="32"/>
    <s v="Espacios de vegetación arbustiva y/o herbácea"/>
    <s v="323"/>
    <s v="Vegetación esclerófila"/>
    <x v="7"/>
    <x v="7"/>
    <n v="2"/>
    <x v="0"/>
    <n v="3741.7040245452586"/>
    <x v="3"/>
  </r>
  <r>
    <s v="3"/>
    <x v="3"/>
    <s v="32"/>
    <s v="Espacios de vegetación arbustiva y/o herbácea"/>
    <s v="323"/>
    <s v="Vegetación esclerófila"/>
    <x v="7"/>
    <x v="7"/>
    <n v="3"/>
    <x v="0"/>
    <n v="22757.282552741435"/>
    <x v="3"/>
  </r>
  <r>
    <s v="3"/>
    <x v="3"/>
    <s v="32"/>
    <s v="Espacios de vegetación arbustiva y/o herbácea"/>
    <s v="323"/>
    <s v="Vegetación esclerófila"/>
    <x v="7"/>
    <x v="7"/>
    <n v="3"/>
    <x v="1"/>
    <n v="19.918445175747898"/>
    <x v="3"/>
  </r>
  <r>
    <s v="3"/>
    <x v="3"/>
    <s v="32"/>
    <s v="Espacios de vegetación arbustiva y/o herbácea"/>
    <s v="323"/>
    <s v="Vegetación esclerófila"/>
    <x v="8"/>
    <x v="8"/>
    <n v="1"/>
    <x v="0"/>
    <n v="247143.8872003147"/>
    <x v="3"/>
  </r>
  <r>
    <s v="3"/>
    <x v="3"/>
    <s v="32"/>
    <s v="Espacios de vegetación arbustiva y/o herbácea"/>
    <s v="323"/>
    <s v="Vegetación esclerófila"/>
    <x v="8"/>
    <x v="8"/>
    <n v="1"/>
    <x v="1"/>
    <n v="0.16666575102840209"/>
    <x v="3"/>
  </r>
  <r>
    <s v="3"/>
    <x v="3"/>
    <s v="32"/>
    <s v="Espacios de vegetación arbustiva y/o herbácea"/>
    <s v="323"/>
    <s v="Vegetación esclerófila"/>
    <x v="8"/>
    <x v="8"/>
    <n v="2"/>
    <x v="0"/>
    <n v="1649.5329093201606"/>
    <x v="3"/>
  </r>
  <r>
    <s v="3"/>
    <x v="3"/>
    <s v="32"/>
    <s v="Espacios de vegetación arbustiva y/o herbácea"/>
    <s v="323"/>
    <s v="Vegetación esclerófila"/>
    <x v="8"/>
    <x v="8"/>
    <n v="3"/>
    <x v="0"/>
    <n v="308533.103388577"/>
    <x v="3"/>
  </r>
  <r>
    <s v="3"/>
    <x v="3"/>
    <s v="32"/>
    <s v="Espacios de vegetación arbustiva y/o herbácea"/>
    <s v="323"/>
    <s v="Vegetación esclerófila"/>
    <x v="8"/>
    <x v="8"/>
    <n v="3"/>
    <x v="1"/>
    <n v="0.2939780480795976"/>
    <x v="3"/>
  </r>
  <r>
    <s v="3"/>
    <x v="3"/>
    <s v="32"/>
    <s v="Espacios de vegetación arbustiva y/o herbácea"/>
    <s v="323"/>
    <s v="Vegetación esclerófila"/>
    <x v="9"/>
    <x v="9"/>
    <n v="1"/>
    <x v="0"/>
    <n v="2813.9512625088942"/>
    <x v="3"/>
  </r>
  <r>
    <s v="3"/>
    <x v="3"/>
    <s v="32"/>
    <s v="Espacios de vegetación arbustiva y/o herbácea"/>
    <s v="323"/>
    <s v="Vegetación esclerófila"/>
    <x v="9"/>
    <x v="9"/>
    <n v="1"/>
    <x v="1"/>
    <n v="6.1602427240593212"/>
    <x v="3"/>
  </r>
  <r>
    <s v="3"/>
    <x v="3"/>
    <s v="32"/>
    <s v="Espacios de vegetación arbustiva y/o herbácea"/>
    <s v="323"/>
    <s v="Vegetación esclerófila"/>
    <x v="9"/>
    <x v="9"/>
    <n v="2"/>
    <x v="0"/>
    <n v="5718.2476570655308"/>
    <x v="3"/>
  </r>
  <r>
    <s v="3"/>
    <x v="3"/>
    <s v="32"/>
    <s v="Espacios de vegetación arbustiva y/o herbácea"/>
    <s v="323"/>
    <s v="Vegetación esclerófila"/>
    <x v="9"/>
    <x v="9"/>
    <n v="3"/>
    <x v="0"/>
    <n v="11283.483090714361"/>
    <x v="3"/>
  </r>
  <r>
    <s v="3"/>
    <x v="3"/>
    <s v="32"/>
    <s v="Espacios de vegetación arbustiva y/o herbácea"/>
    <s v="323"/>
    <s v="Vegetación esclerófila"/>
    <x v="9"/>
    <x v="9"/>
    <n v="3"/>
    <x v="1"/>
    <n v="1.8776967736131562"/>
    <x v="3"/>
  </r>
  <r>
    <s v="3"/>
    <x v="3"/>
    <s v="32"/>
    <s v="Espacios de vegetación arbustiva y/o herbácea"/>
    <s v="323"/>
    <s v="Vegetación esclerófila"/>
    <x v="10"/>
    <x v="10"/>
    <n v="1"/>
    <x v="0"/>
    <n v="2.53343184088E-4"/>
    <x v="3"/>
  </r>
  <r>
    <s v="3"/>
    <x v="3"/>
    <s v="32"/>
    <s v="Espacios de vegetación arbustiva y/o herbácea"/>
    <s v="323"/>
    <s v="Vegetación esclerófila"/>
    <x v="10"/>
    <x v="10"/>
    <n v="2"/>
    <x v="0"/>
    <n v="2.7456034732099998E-5"/>
    <x v="3"/>
  </r>
  <r>
    <s v="3"/>
    <x v="3"/>
    <s v="32"/>
    <s v="Espacios de vegetación arbustiva y/o herbácea"/>
    <s v="323"/>
    <s v="Vegetación esclerófila"/>
    <x v="10"/>
    <x v="10"/>
    <n v="3"/>
    <x v="0"/>
    <n v="231.11602065131299"/>
    <x v="3"/>
  </r>
  <r>
    <s v="3"/>
    <x v="3"/>
    <s v="32"/>
    <s v="Espacios de vegetación arbustiva y/o herbácea"/>
    <s v="323"/>
    <s v="Vegetación esclerófila"/>
    <x v="10"/>
    <x v="10"/>
    <n v="3"/>
    <x v="1"/>
    <n v="5.1019899918299999E-2"/>
    <x v="3"/>
  </r>
  <r>
    <s v="3"/>
    <x v="3"/>
    <s v="32"/>
    <s v="Espacios de vegetación arbustiva y/o herbácea"/>
    <s v="323"/>
    <s v="Vegetación esclerófila"/>
    <x v="12"/>
    <x v="12"/>
    <n v="1"/>
    <x v="0"/>
    <n v="16864.705721869759"/>
    <x v="3"/>
  </r>
  <r>
    <s v="3"/>
    <x v="3"/>
    <s v="32"/>
    <s v="Espacios de vegetación arbustiva y/o herbácea"/>
    <s v="323"/>
    <s v="Vegetación esclerófila"/>
    <x v="12"/>
    <x v="12"/>
    <n v="1"/>
    <x v="1"/>
    <n v="1.01382056900525"/>
    <x v="3"/>
  </r>
  <r>
    <s v="3"/>
    <x v="3"/>
    <s v="32"/>
    <s v="Espacios de vegetación arbustiva y/o herbácea"/>
    <s v="323"/>
    <s v="Vegetación esclerófila"/>
    <x v="12"/>
    <x v="12"/>
    <n v="2"/>
    <x v="0"/>
    <n v="184.99848283595207"/>
    <x v="3"/>
  </r>
  <r>
    <s v="3"/>
    <x v="3"/>
    <s v="32"/>
    <s v="Espacios de vegetación arbustiva y/o herbácea"/>
    <s v="323"/>
    <s v="Vegetación esclerófila"/>
    <x v="12"/>
    <x v="12"/>
    <n v="2"/>
    <x v="1"/>
    <n v="1.3944167329207919"/>
    <x v="3"/>
  </r>
  <r>
    <s v="3"/>
    <x v="3"/>
    <s v="32"/>
    <s v="Espacios de vegetación arbustiva y/o herbácea"/>
    <s v="323"/>
    <s v="Vegetación esclerófila"/>
    <x v="12"/>
    <x v="12"/>
    <n v="3"/>
    <x v="0"/>
    <n v="4676.8192898486504"/>
    <x v="3"/>
  </r>
  <r>
    <s v="3"/>
    <x v="3"/>
    <s v="32"/>
    <s v="Espacios de vegetación arbustiva y/o herbácea"/>
    <s v="323"/>
    <s v="Vegetación esclerófila"/>
    <x v="12"/>
    <x v="12"/>
    <n v="3"/>
    <x v="1"/>
    <n v="7.5701492510993003"/>
    <x v="3"/>
  </r>
  <r>
    <s v="3"/>
    <x v="3"/>
    <s v="32"/>
    <s v="Espacios de vegetación arbustiva y/o herbácea"/>
    <s v="323"/>
    <s v="Vegetación esclerófila"/>
    <x v="13"/>
    <x v="13"/>
    <n v="1"/>
    <x v="0"/>
    <n v="6.8670721975478406"/>
    <x v="3"/>
  </r>
  <r>
    <s v="3"/>
    <x v="3"/>
    <s v="32"/>
    <s v="Espacios de vegetación arbustiva y/o herbácea"/>
    <s v="323"/>
    <s v="Vegetación esclerófila"/>
    <x v="13"/>
    <x v="13"/>
    <n v="1"/>
    <x v="1"/>
    <n v="3.2435142657938796"/>
    <x v="3"/>
  </r>
  <r>
    <s v="3"/>
    <x v="3"/>
    <s v="32"/>
    <s v="Espacios de vegetación arbustiva y/o herbácea"/>
    <s v="323"/>
    <s v="Vegetación esclerófila"/>
    <x v="13"/>
    <x v="13"/>
    <n v="2"/>
    <x v="0"/>
    <n v="6.1384787750866938E-3"/>
    <x v="3"/>
  </r>
  <r>
    <s v="3"/>
    <x v="3"/>
    <s v="32"/>
    <s v="Espacios de vegetación arbustiva y/o herbácea"/>
    <s v="323"/>
    <s v="Vegetación esclerófila"/>
    <x v="13"/>
    <x v="13"/>
    <n v="2"/>
    <x v="1"/>
    <n v="25.337714229977287"/>
    <x v="3"/>
  </r>
  <r>
    <s v="3"/>
    <x v="3"/>
    <s v="32"/>
    <s v="Espacios de vegetación arbustiva y/o herbácea"/>
    <s v="323"/>
    <s v="Vegetación esclerófila"/>
    <x v="13"/>
    <x v="13"/>
    <n v="3"/>
    <x v="0"/>
    <n v="52.118093232249791"/>
    <x v="3"/>
  </r>
  <r>
    <s v="3"/>
    <x v="3"/>
    <s v="32"/>
    <s v="Espacios de vegetación arbustiva y/o herbácea"/>
    <s v="323"/>
    <s v="Vegetación esclerófila"/>
    <x v="13"/>
    <x v="13"/>
    <n v="3"/>
    <x v="1"/>
    <n v="40.44869131041952"/>
    <x v="3"/>
  </r>
  <r>
    <s v="3"/>
    <x v="3"/>
    <s v="32"/>
    <s v="Espacios de vegetación arbustiva y/o herbácea"/>
    <s v="323"/>
    <s v="Vegetación esclerófila"/>
    <x v="17"/>
    <x v="17"/>
    <n v="3"/>
    <x v="0"/>
    <n v="3.5401884865739999E-4"/>
    <x v="3"/>
  </r>
  <r>
    <s v="3"/>
    <x v="3"/>
    <s v="32"/>
    <s v="Espacios de vegetación arbustiva y/o herbácea"/>
    <s v="323"/>
    <s v="Vegetación esclerófila"/>
    <x v="17"/>
    <x v="17"/>
    <n v="3"/>
    <x v="1"/>
    <n v="0.26132415760214001"/>
    <x v="3"/>
  </r>
  <r>
    <s v="3"/>
    <x v="3"/>
    <s v="32"/>
    <s v="Espacios de vegetación arbustiva y/o herbácea"/>
    <s v="323"/>
    <s v="Vegetación esclerófila"/>
    <x v="19"/>
    <x v="19"/>
    <n v="3"/>
    <x v="0"/>
    <n v="1.6982945800584483E-3"/>
    <x v="3"/>
  </r>
  <r>
    <s v="3"/>
    <x v="3"/>
    <s v="32"/>
    <s v="Espacios de vegetación arbustiva y/o herbácea"/>
    <s v="323"/>
    <s v="Vegetación esclerófila"/>
    <x v="19"/>
    <x v="19"/>
    <n v="3"/>
    <x v="1"/>
    <n v="14.536903934478268"/>
    <x v="3"/>
  </r>
  <r>
    <s v="3"/>
    <x v="3"/>
    <s v="32"/>
    <s v="Espacios de vegetación arbustiva y/o herbácea"/>
    <s v="323"/>
    <s v="Vegetación esclerófila"/>
    <x v="20"/>
    <x v="20"/>
    <n v="3"/>
    <x v="0"/>
    <n v="1.2626791493600001E-3"/>
    <x v="3"/>
  </r>
  <r>
    <s v="3"/>
    <x v="3"/>
    <s v="32"/>
    <s v="Espacios de vegetación arbustiva y/o herbácea"/>
    <s v="323"/>
    <s v="Vegetación esclerófila"/>
    <x v="20"/>
    <x v="20"/>
    <n v="3"/>
    <x v="1"/>
    <n v="2.9348261626318432E-2"/>
    <x v="3"/>
  </r>
  <r>
    <s v="3"/>
    <x v="3"/>
    <s v="32"/>
    <s v="Espacios de vegetación arbustiva y/o herbácea"/>
    <s v="323"/>
    <s v="Vegetación esclerófila"/>
    <x v="21"/>
    <x v="21"/>
    <n v="3"/>
    <x v="0"/>
    <n v="8.9689066662797003E-3"/>
    <x v="3"/>
  </r>
  <r>
    <s v="3"/>
    <x v="3"/>
    <s v="32"/>
    <s v="Espacios de vegetación arbustiva y/o herbácea"/>
    <s v="323"/>
    <s v="Vegetación esclerófila"/>
    <x v="21"/>
    <x v="21"/>
    <n v="3"/>
    <x v="1"/>
    <n v="11.01506149574487"/>
    <x v="3"/>
  </r>
  <r>
    <s v="3"/>
    <x v="3"/>
    <s v="32"/>
    <s v="Espacios de vegetación arbustiva y/o herbácea"/>
    <s v="323"/>
    <s v="Vegetación esclerófila"/>
    <x v="22"/>
    <x v="22"/>
    <n v="3"/>
    <x v="1"/>
    <n v="3.7862179189317895"/>
    <x v="3"/>
  </r>
  <r>
    <s v="3"/>
    <x v="3"/>
    <s v="32"/>
    <s v="Espacios de vegetación arbustiva y/o herbácea"/>
    <s v="324"/>
    <s v="Matorral boscoso de transición"/>
    <x v="23"/>
    <x v="23"/>
    <n v="0"/>
    <x v="0"/>
    <n v="1552401.9231398976"/>
    <x v="5"/>
  </r>
  <r>
    <s v="3"/>
    <x v="3"/>
    <s v="32"/>
    <s v="Espacios de vegetación arbustiva y/o herbácea"/>
    <s v="324"/>
    <s v="Matorral boscoso de transición"/>
    <x v="0"/>
    <x v="0"/>
    <n v="1"/>
    <x v="0"/>
    <n v="21634.559939294304"/>
    <x v="5"/>
  </r>
  <r>
    <s v="3"/>
    <x v="3"/>
    <s v="32"/>
    <s v="Espacios de vegetación arbustiva y/o herbácea"/>
    <s v="324"/>
    <s v="Matorral boscoso de transición"/>
    <x v="0"/>
    <x v="0"/>
    <n v="1"/>
    <x v="1"/>
    <n v="0.36624832437528598"/>
    <x v="5"/>
  </r>
  <r>
    <s v="3"/>
    <x v="3"/>
    <s v="32"/>
    <s v="Espacios de vegetación arbustiva y/o herbácea"/>
    <s v="324"/>
    <s v="Matorral boscoso de transición"/>
    <x v="0"/>
    <x v="0"/>
    <n v="2"/>
    <x v="0"/>
    <n v="7.4150959765880007"/>
    <x v="5"/>
  </r>
  <r>
    <s v="3"/>
    <x v="3"/>
    <s v="32"/>
    <s v="Espacios de vegetación arbustiva y/o herbácea"/>
    <s v="324"/>
    <s v="Matorral boscoso de transición"/>
    <x v="0"/>
    <x v="0"/>
    <n v="2"/>
    <x v="1"/>
    <n v="1.6453085162700002E-5"/>
    <x v="5"/>
  </r>
  <r>
    <s v="3"/>
    <x v="3"/>
    <s v="32"/>
    <s v="Espacios de vegetación arbustiva y/o herbácea"/>
    <s v="324"/>
    <s v="Matorral boscoso de transición"/>
    <x v="0"/>
    <x v="0"/>
    <n v="3"/>
    <x v="0"/>
    <n v="3161.3786396613855"/>
    <x v="5"/>
  </r>
  <r>
    <s v="3"/>
    <x v="3"/>
    <s v="32"/>
    <s v="Espacios de vegetación arbustiva y/o herbácea"/>
    <s v="324"/>
    <s v="Matorral boscoso de transición"/>
    <x v="0"/>
    <x v="0"/>
    <n v="3"/>
    <x v="1"/>
    <n v="1.0496957866341499"/>
    <x v="5"/>
  </r>
  <r>
    <s v="3"/>
    <x v="3"/>
    <s v="32"/>
    <s v="Espacios de vegetación arbustiva y/o herbácea"/>
    <s v="324"/>
    <s v="Matorral boscoso de transición"/>
    <x v="1"/>
    <x v="1"/>
    <n v="1"/>
    <x v="0"/>
    <n v="1237.8024023870157"/>
    <x v="5"/>
  </r>
  <r>
    <s v="3"/>
    <x v="3"/>
    <s v="32"/>
    <s v="Espacios de vegetación arbustiva y/o herbácea"/>
    <s v="324"/>
    <s v="Matorral boscoso de transición"/>
    <x v="1"/>
    <x v="1"/>
    <n v="1"/>
    <x v="1"/>
    <n v="0.14991311735400001"/>
    <x v="5"/>
  </r>
  <r>
    <s v="3"/>
    <x v="3"/>
    <s v="32"/>
    <s v="Espacios de vegetación arbustiva y/o herbácea"/>
    <s v="324"/>
    <s v="Matorral boscoso de transición"/>
    <x v="1"/>
    <x v="1"/>
    <n v="3"/>
    <x v="0"/>
    <n v="2392.4961707222715"/>
    <x v="5"/>
  </r>
  <r>
    <s v="3"/>
    <x v="3"/>
    <s v="32"/>
    <s v="Espacios de vegetación arbustiva y/o herbácea"/>
    <s v="324"/>
    <s v="Matorral boscoso de transición"/>
    <x v="1"/>
    <x v="1"/>
    <n v="3"/>
    <x v="1"/>
    <n v="5.4641727778135003"/>
    <x v="5"/>
  </r>
  <r>
    <s v="3"/>
    <x v="3"/>
    <s v="32"/>
    <s v="Espacios de vegetación arbustiva y/o herbácea"/>
    <s v="324"/>
    <s v="Matorral boscoso de transición"/>
    <x v="2"/>
    <x v="2"/>
    <n v="1"/>
    <x v="0"/>
    <n v="1366.9128779829621"/>
    <x v="5"/>
  </r>
  <r>
    <s v="3"/>
    <x v="3"/>
    <s v="32"/>
    <s v="Espacios de vegetación arbustiva y/o herbácea"/>
    <s v="324"/>
    <s v="Matorral boscoso de transición"/>
    <x v="2"/>
    <x v="2"/>
    <n v="2"/>
    <x v="0"/>
    <n v="48.64051317785384"/>
    <x v="5"/>
  </r>
  <r>
    <s v="3"/>
    <x v="3"/>
    <s v="32"/>
    <s v="Espacios de vegetación arbustiva y/o herbácea"/>
    <s v="324"/>
    <s v="Matorral boscoso de transición"/>
    <x v="2"/>
    <x v="2"/>
    <n v="3"/>
    <x v="0"/>
    <n v="1243.152523924482"/>
    <x v="5"/>
  </r>
  <r>
    <s v="3"/>
    <x v="3"/>
    <s v="32"/>
    <s v="Espacios de vegetación arbustiva y/o herbácea"/>
    <s v="324"/>
    <s v="Matorral boscoso de transición"/>
    <x v="3"/>
    <x v="3"/>
    <n v="1"/>
    <x v="0"/>
    <n v="3317.3830188164934"/>
    <x v="5"/>
  </r>
  <r>
    <s v="3"/>
    <x v="3"/>
    <s v="32"/>
    <s v="Espacios de vegetación arbustiva y/o herbácea"/>
    <s v="324"/>
    <s v="Matorral boscoso de transición"/>
    <x v="3"/>
    <x v="3"/>
    <n v="1"/>
    <x v="1"/>
    <n v="4.5165871774799998E-2"/>
    <x v="5"/>
  </r>
  <r>
    <s v="3"/>
    <x v="3"/>
    <s v="32"/>
    <s v="Espacios de vegetación arbustiva y/o herbácea"/>
    <s v="324"/>
    <s v="Matorral boscoso de transición"/>
    <x v="3"/>
    <x v="3"/>
    <n v="2"/>
    <x v="0"/>
    <n v="36.914485166566692"/>
    <x v="5"/>
  </r>
  <r>
    <s v="3"/>
    <x v="3"/>
    <s v="32"/>
    <s v="Espacios de vegetación arbustiva y/o herbácea"/>
    <s v="324"/>
    <s v="Matorral boscoso de transición"/>
    <x v="3"/>
    <x v="3"/>
    <n v="3"/>
    <x v="0"/>
    <n v="782.10827064609418"/>
    <x v="5"/>
  </r>
  <r>
    <s v="3"/>
    <x v="3"/>
    <s v="32"/>
    <s v="Espacios de vegetación arbustiva y/o herbácea"/>
    <s v="324"/>
    <s v="Matorral boscoso de transición"/>
    <x v="24"/>
    <x v="24"/>
    <n v="1"/>
    <x v="0"/>
    <n v="2149.8028291376049"/>
    <x v="5"/>
  </r>
  <r>
    <s v="3"/>
    <x v="3"/>
    <s v="32"/>
    <s v="Espacios de vegetación arbustiva y/o herbácea"/>
    <s v="324"/>
    <s v="Matorral boscoso de transición"/>
    <x v="24"/>
    <x v="24"/>
    <n v="2"/>
    <x v="0"/>
    <n v="2.5032068260853002"/>
    <x v="5"/>
  </r>
  <r>
    <s v="3"/>
    <x v="3"/>
    <s v="32"/>
    <s v="Espacios de vegetación arbustiva y/o herbácea"/>
    <s v="324"/>
    <s v="Matorral boscoso de transición"/>
    <x v="24"/>
    <x v="24"/>
    <n v="3"/>
    <x v="0"/>
    <n v="929.15003817005766"/>
    <x v="5"/>
  </r>
  <r>
    <s v="3"/>
    <x v="3"/>
    <s v="32"/>
    <s v="Espacios de vegetación arbustiva y/o herbácea"/>
    <s v="324"/>
    <s v="Matorral boscoso de transición"/>
    <x v="25"/>
    <x v="25"/>
    <n v="1"/>
    <x v="0"/>
    <n v="83.911083972058591"/>
    <x v="5"/>
  </r>
  <r>
    <s v="3"/>
    <x v="3"/>
    <s v="32"/>
    <s v="Espacios de vegetación arbustiva y/o herbácea"/>
    <s v="324"/>
    <s v="Matorral boscoso de transición"/>
    <x v="25"/>
    <x v="25"/>
    <n v="3"/>
    <x v="0"/>
    <n v="10757.876998719166"/>
    <x v="5"/>
  </r>
  <r>
    <s v="3"/>
    <x v="3"/>
    <s v="32"/>
    <s v="Espacios de vegetación arbustiva y/o herbácea"/>
    <s v="324"/>
    <s v="Matorral boscoso de transición"/>
    <x v="26"/>
    <x v="26"/>
    <n v="1"/>
    <x v="0"/>
    <n v="39808.346612751964"/>
    <x v="5"/>
  </r>
  <r>
    <s v="3"/>
    <x v="3"/>
    <s v="32"/>
    <s v="Espacios de vegetación arbustiva y/o herbácea"/>
    <s v="324"/>
    <s v="Matorral boscoso de transición"/>
    <x v="26"/>
    <x v="26"/>
    <n v="2"/>
    <x v="0"/>
    <n v="17508.97277362191"/>
    <x v="5"/>
  </r>
  <r>
    <s v="3"/>
    <x v="3"/>
    <s v="32"/>
    <s v="Espacios de vegetación arbustiva y/o herbácea"/>
    <s v="324"/>
    <s v="Matorral boscoso de transición"/>
    <x v="26"/>
    <x v="26"/>
    <n v="3"/>
    <x v="0"/>
    <n v="35164.389729847135"/>
    <x v="5"/>
  </r>
  <r>
    <s v="3"/>
    <x v="3"/>
    <s v="32"/>
    <s v="Espacios de vegetación arbustiva y/o herbácea"/>
    <s v="324"/>
    <s v="Matorral boscoso de transición"/>
    <x v="27"/>
    <x v="27"/>
    <n v="1"/>
    <x v="0"/>
    <n v="6998.727017072224"/>
    <x v="5"/>
  </r>
  <r>
    <s v="3"/>
    <x v="3"/>
    <s v="32"/>
    <s v="Espacios de vegetación arbustiva y/o herbácea"/>
    <s v="324"/>
    <s v="Matorral boscoso de transición"/>
    <x v="27"/>
    <x v="27"/>
    <n v="2"/>
    <x v="0"/>
    <n v="1.50102639110612E-2"/>
    <x v="5"/>
  </r>
  <r>
    <s v="3"/>
    <x v="3"/>
    <s v="32"/>
    <s v="Espacios de vegetación arbustiva y/o herbácea"/>
    <s v="324"/>
    <s v="Matorral boscoso de transición"/>
    <x v="27"/>
    <x v="27"/>
    <n v="3"/>
    <x v="0"/>
    <n v="7149.3220709727157"/>
    <x v="5"/>
  </r>
  <r>
    <s v="3"/>
    <x v="3"/>
    <s v="32"/>
    <s v="Espacios de vegetación arbustiva y/o herbácea"/>
    <s v="324"/>
    <s v="Matorral boscoso de transición"/>
    <x v="4"/>
    <x v="4"/>
    <n v="1"/>
    <x v="0"/>
    <n v="37285.006872594437"/>
    <x v="5"/>
  </r>
  <r>
    <s v="3"/>
    <x v="3"/>
    <s v="32"/>
    <s v="Espacios de vegetación arbustiva y/o herbácea"/>
    <s v="324"/>
    <s v="Matorral boscoso de transición"/>
    <x v="4"/>
    <x v="4"/>
    <n v="2"/>
    <x v="0"/>
    <n v="10134.61799488939"/>
    <x v="5"/>
  </r>
  <r>
    <s v="3"/>
    <x v="3"/>
    <s v="32"/>
    <s v="Espacios de vegetación arbustiva y/o herbácea"/>
    <s v="324"/>
    <s v="Matorral boscoso de transición"/>
    <x v="4"/>
    <x v="4"/>
    <n v="3"/>
    <x v="0"/>
    <n v="72908.147209241681"/>
    <x v="5"/>
  </r>
  <r>
    <s v="3"/>
    <x v="3"/>
    <s v="32"/>
    <s v="Espacios de vegetación arbustiva y/o herbácea"/>
    <s v="324"/>
    <s v="Matorral boscoso de transición"/>
    <x v="28"/>
    <x v="28"/>
    <n v="1"/>
    <x v="0"/>
    <n v="16513.391850629559"/>
    <x v="5"/>
  </r>
  <r>
    <s v="3"/>
    <x v="3"/>
    <s v="32"/>
    <s v="Espacios de vegetación arbustiva y/o herbácea"/>
    <s v="324"/>
    <s v="Matorral boscoso de transición"/>
    <x v="28"/>
    <x v="28"/>
    <n v="2"/>
    <x v="0"/>
    <n v="1242.7396344422773"/>
    <x v="5"/>
  </r>
  <r>
    <s v="3"/>
    <x v="3"/>
    <s v="32"/>
    <s v="Espacios de vegetación arbustiva y/o herbácea"/>
    <s v="324"/>
    <s v="Matorral boscoso de transición"/>
    <x v="28"/>
    <x v="28"/>
    <n v="3"/>
    <x v="0"/>
    <n v="136837.65398716094"/>
    <x v="5"/>
  </r>
  <r>
    <s v="3"/>
    <x v="3"/>
    <s v="32"/>
    <s v="Espacios de vegetación arbustiva y/o herbácea"/>
    <s v="324"/>
    <s v="Matorral boscoso de transición"/>
    <x v="29"/>
    <x v="29"/>
    <n v="1"/>
    <x v="0"/>
    <n v="12670.138107741994"/>
    <x v="5"/>
  </r>
  <r>
    <s v="3"/>
    <x v="3"/>
    <s v="32"/>
    <s v="Espacios de vegetación arbustiva y/o herbácea"/>
    <s v="324"/>
    <s v="Matorral boscoso de transición"/>
    <x v="29"/>
    <x v="29"/>
    <n v="2"/>
    <x v="0"/>
    <n v="14457.606444321944"/>
    <x v="5"/>
  </r>
  <r>
    <s v="3"/>
    <x v="3"/>
    <s v="32"/>
    <s v="Espacios de vegetación arbustiva y/o herbácea"/>
    <s v="324"/>
    <s v="Matorral boscoso de transición"/>
    <x v="29"/>
    <x v="29"/>
    <n v="3"/>
    <x v="0"/>
    <n v="45883.234452928897"/>
    <x v="5"/>
  </r>
  <r>
    <s v="3"/>
    <x v="3"/>
    <s v="32"/>
    <s v="Espacios de vegetación arbustiva y/o herbácea"/>
    <s v="324"/>
    <s v="Matorral boscoso de transición"/>
    <x v="5"/>
    <x v="5"/>
    <n v="1"/>
    <x v="0"/>
    <n v="2602.4095462539831"/>
    <x v="5"/>
  </r>
  <r>
    <s v="3"/>
    <x v="3"/>
    <s v="32"/>
    <s v="Espacios de vegetación arbustiva y/o herbácea"/>
    <s v="324"/>
    <s v="Matorral boscoso de transición"/>
    <x v="5"/>
    <x v="5"/>
    <n v="1"/>
    <x v="1"/>
    <n v="2.4287912591900002E-4"/>
    <x v="5"/>
  </r>
  <r>
    <s v="3"/>
    <x v="3"/>
    <s v="32"/>
    <s v="Espacios de vegetación arbustiva y/o herbácea"/>
    <s v="324"/>
    <s v="Matorral boscoso de transición"/>
    <x v="5"/>
    <x v="5"/>
    <n v="2"/>
    <x v="0"/>
    <n v="6.4596595836770003"/>
    <x v="5"/>
  </r>
  <r>
    <s v="3"/>
    <x v="3"/>
    <s v="32"/>
    <s v="Espacios de vegetación arbustiva y/o herbácea"/>
    <s v="324"/>
    <s v="Matorral boscoso de transición"/>
    <x v="5"/>
    <x v="5"/>
    <n v="3"/>
    <x v="0"/>
    <n v="21724.799862924498"/>
    <x v="5"/>
  </r>
  <r>
    <s v="3"/>
    <x v="3"/>
    <s v="32"/>
    <s v="Espacios de vegetación arbustiva y/o herbácea"/>
    <s v="324"/>
    <s v="Matorral boscoso de transición"/>
    <x v="6"/>
    <x v="6"/>
    <n v="1"/>
    <x v="0"/>
    <n v="5920.4634606344516"/>
    <x v="5"/>
  </r>
  <r>
    <s v="3"/>
    <x v="3"/>
    <s v="32"/>
    <s v="Espacios de vegetación arbustiva y/o herbácea"/>
    <s v="324"/>
    <s v="Matorral boscoso de transición"/>
    <x v="6"/>
    <x v="6"/>
    <n v="2"/>
    <x v="0"/>
    <n v="11910.734040414436"/>
    <x v="5"/>
  </r>
  <r>
    <s v="3"/>
    <x v="3"/>
    <s v="32"/>
    <s v="Espacios de vegetación arbustiva y/o herbácea"/>
    <s v="324"/>
    <s v="Matorral boscoso de transición"/>
    <x v="6"/>
    <x v="6"/>
    <n v="3"/>
    <x v="0"/>
    <n v="23818.089885121601"/>
    <x v="5"/>
  </r>
  <r>
    <s v="3"/>
    <x v="3"/>
    <s v="32"/>
    <s v="Espacios de vegetación arbustiva y/o herbácea"/>
    <s v="324"/>
    <s v="Matorral boscoso de transición"/>
    <x v="6"/>
    <x v="6"/>
    <n v="3"/>
    <x v="1"/>
    <n v="0.415082156019"/>
    <x v="5"/>
  </r>
  <r>
    <s v="3"/>
    <x v="3"/>
    <s v="32"/>
    <s v="Espacios de vegetación arbustiva y/o herbácea"/>
    <s v="324"/>
    <s v="Matorral boscoso de transición"/>
    <x v="7"/>
    <x v="7"/>
    <n v="1"/>
    <x v="0"/>
    <n v="1733.3702197013506"/>
    <x v="5"/>
  </r>
  <r>
    <s v="3"/>
    <x v="3"/>
    <s v="32"/>
    <s v="Espacios de vegetación arbustiva y/o herbácea"/>
    <s v="324"/>
    <s v="Matorral boscoso de transición"/>
    <x v="7"/>
    <x v="7"/>
    <n v="1"/>
    <x v="1"/>
    <n v="3.0431026955267799"/>
    <x v="5"/>
  </r>
  <r>
    <s v="3"/>
    <x v="3"/>
    <s v="32"/>
    <s v="Espacios de vegetación arbustiva y/o herbácea"/>
    <s v="324"/>
    <s v="Matorral boscoso de transición"/>
    <x v="7"/>
    <x v="7"/>
    <n v="2"/>
    <x v="0"/>
    <n v="1096.1664152882834"/>
    <x v="5"/>
  </r>
  <r>
    <s v="3"/>
    <x v="3"/>
    <s v="32"/>
    <s v="Espacios de vegetación arbustiva y/o herbácea"/>
    <s v="324"/>
    <s v="Matorral boscoso de transición"/>
    <x v="7"/>
    <x v="7"/>
    <n v="3"/>
    <x v="0"/>
    <n v="3539.1997498857236"/>
    <x v="5"/>
  </r>
  <r>
    <s v="3"/>
    <x v="3"/>
    <s v="32"/>
    <s v="Espacios de vegetación arbustiva y/o herbácea"/>
    <s v="324"/>
    <s v="Matorral boscoso de transición"/>
    <x v="7"/>
    <x v="7"/>
    <n v="3"/>
    <x v="1"/>
    <n v="2.4608485227372539"/>
    <x v="5"/>
  </r>
  <r>
    <s v="3"/>
    <x v="3"/>
    <s v="32"/>
    <s v="Espacios de vegetación arbustiva y/o herbácea"/>
    <s v="324"/>
    <s v="Matorral boscoso de transición"/>
    <x v="8"/>
    <x v="8"/>
    <n v="1"/>
    <x v="0"/>
    <n v="119478.56166288721"/>
    <x v="5"/>
  </r>
  <r>
    <s v="3"/>
    <x v="3"/>
    <s v="32"/>
    <s v="Espacios de vegetación arbustiva y/o herbácea"/>
    <s v="324"/>
    <s v="Matorral boscoso de transición"/>
    <x v="8"/>
    <x v="8"/>
    <n v="2"/>
    <x v="0"/>
    <n v="529.14722872439995"/>
    <x v="5"/>
  </r>
  <r>
    <s v="3"/>
    <x v="3"/>
    <s v="32"/>
    <s v="Espacios de vegetación arbustiva y/o herbácea"/>
    <s v="324"/>
    <s v="Matorral boscoso de transición"/>
    <x v="8"/>
    <x v="8"/>
    <n v="3"/>
    <x v="0"/>
    <n v="138240.47579133595"/>
    <x v="5"/>
  </r>
  <r>
    <s v="3"/>
    <x v="3"/>
    <s v="32"/>
    <s v="Espacios de vegetación arbustiva y/o herbácea"/>
    <s v="324"/>
    <s v="Matorral boscoso de transición"/>
    <x v="8"/>
    <x v="8"/>
    <n v="3"/>
    <x v="1"/>
    <n v="1.2600198851765899E-2"/>
    <x v="5"/>
  </r>
  <r>
    <s v="3"/>
    <x v="3"/>
    <s v="32"/>
    <s v="Espacios de vegetación arbustiva y/o herbácea"/>
    <s v="324"/>
    <s v="Matorral boscoso de transición"/>
    <x v="9"/>
    <x v="9"/>
    <n v="1"/>
    <x v="0"/>
    <n v="10213.384437606228"/>
    <x v="5"/>
  </r>
  <r>
    <s v="3"/>
    <x v="3"/>
    <s v="32"/>
    <s v="Espacios de vegetación arbustiva y/o herbácea"/>
    <s v="324"/>
    <s v="Matorral boscoso de transición"/>
    <x v="9"/>
    <x v="9"/>
    <n v="2"/>
    <x v="0"/>
    <n v="6955.6603542982884"/>
    <x v="5"/>
  </r>
  <r>
    <s v="3"/>
    <x v="3"/>
    <s v="32"/>
    <s v="Espacios de vegetación arbustiva y/o herbácea"/>
    <s v="324"/>
    <s v="Matorral boscoso de transición"/>
    <x v="9"/>
    <x v="9"/>
    <n v="3"/>
    <x v="0"/>
    <n v="7531.5059368976272"/>
    <x v="5"/>
  </r>
  <r>
    <s v="3"/>
    <x v="3"/>
    <s v="32"/>
    <s v="Espacios de vegetación arbustiva y/o herbácea"/>
    <s v="324"/>
    <s v="Matorral boscoso de transición"/>
    <x v="12"/>
    <x v="12"/>
    <n v="1"/>
    <x v="0"/>
    <n v="1027.9729790100255"/>
    <x v="5"/>
  </r>
  <r>
    <s v="3"/>
    <x v="3"/>
    <s v="32"/>
    <s v="Espacios de vegetación arbustiva y/o herbácea"/>
    <s v="324"/>
    <s v="Matorral boscoso de transición"/>
    <x v="12"/>
    <x v="12"/>
    <n v="2"/>
    <x v="0"/>
    <n v="108.83146995646099"/>
    <x v="5"/>
  </r>
  <r>
    <s v="3"/>
    <x v="3"/>
    <s v="32"/>
    <s v="Espacios de vegetación arbustiva y/o herbácea"/>
    <s v="324"/>
    <s v="Matorral boscoso de transición"/>
    <x v="12"/>
    <x v="12"/>
    <n v="3"/>
    <x v="0"/>
    <n v="6501.3957431725084"/>
    <x v="5"/>
  </r>
  <r>
    <s v="3"/>
    <x v="3"/>
    <s v="32"/>
    <s v="Espacios de vegetación arbustiva y/o herbácea"/>
    <s v="324"/>
    <s v="Matorral boscoso de transición"/>
    <x v="13"/>
    <x v="13"/>
    <n v="1"/>
    <x v="1"/>
    <n v="1.1675515914654"/>
    <x v="5"/>
  </r>
  <r>
    <s v="3"/>
    <x v="3"/>
    <s v="32"/>
    <s v="Espacios de vegetación arbustiva y/o herbácea"/>
    <s v="324"/>
    <s v="Matorral boscoso de transición"/>
    <x v="13"/>
    <x v="13"/>
    <n v="2"/>
    <x v="0"/>
    <n v="1.1897365868673E-3"/>
    <x v="5"/>
  </r>
  <r>
    <s v="3"/>
    <x v="3"/>
    <s v="32"/>
    <s v="Espacios de vegetación arbustiva y/o herbácea"/>
    <s v="324"/>
    <s v="Matorral boscoso de transición"/>
    <x v="13"/>
    <x v="13"/>
    <n v="2"/>
    <x v="1"/>
    <n v="3.668243826351552"/>
    <x v="5"/>
  </r>
  <r>
    <s v="3"/>
    <x v="3"/>
    <s v="32"/>
    <s v="Espacios de vegetación arbustiva y/o herbácea"/>
    <s v="324"/>
    <s v="Matorral boscoso de transición"/>
    <x v="13"/>
    <x v="13"/>
    <n v="3"/>
    <x v="0"/>
    <n v="1.5535292380553799E-4"/>
    <x v="5"/>
  </r>
  <r>
    <s v="3"/>
    <x v="3"/>
    <s v="32"/>
    <s v="Espacios de vegetación arbustiva y/o herbácea"/>
    <s v="324"/>
    <s v="Matorral boscoso de transición"/>
    <x v="13"/>
    <x v="13"/>
    <n v="3"/>
    <x v="1"/>
    <n v="6.3001865872400007E-3"/>
    <x v="5"/>
  </r>
  <r>
    <s v="3"/>
    <x v="3"/>
    <s v="32"/>
    <s v="Espacios de vegetación arbustiva y/o herbácea"/>
    <s v="324"/>
    <s v="Matorral boscoso de transición"/>
    <x v="14"/>
    <x v="14"/>
    <n v="3"/>
    <x v="0"/>
    <n v="4.3688730999799999E-4"/>
    <x v="5"/>
  </r>
  <r>
    <s v="3"/>
    <x v="3"/>
    <s v="32"/>
    <s v="Espacios de vegetación arbustiva y/o herbácea"/>
    <s v="324"/>
    <s v="Matorral boscoso de transición"/>
    <x v="14"/>
    <x v="14"/>
    <n v="3"/>
    <x v="1"/>
    <n v="8.9262733434200006E-2"/>
    <x v="5"/>
  </r>
  <r>
    <s v="3"/>
    <x v="3"/>
    <s v="32"/>
    <s v="Espacios de vegetación arbustiva y/o herbácea"/>
    <s v="324"/>
    <s v="Matorral boscoso de transición"/>
    <x v="17"/>
    <x v="17"/>
    <n v="3"/>
    <x v="0"/>
    <n v="2.7520986679499999E-5"/>
    <x v="5"/>
  </r>
  <r>
    <s v="3"/>
    <x v="3"/>
    <s v="32"/>
    <s v="Espacios de vegetación arbustiva y/o herbácea"/>
    <s v="324"/>
    <s v="Matorral boscoso de transición"/>
    <x v="17"/>
    <x v="17"/>
    <n v="3"/>
    <x v="1"/>
    <n v="6.3875347220499992E-2"/>
    <x v="5"/>
  </r>
  <r>
    <s v="3"/>
    <x v="3"/>
    <s v="32"/>
    <s v="Espacios de vegetación arbustiva y/o herbácea"/>
    <s v="324"/>
    <s v="Matorral boscoso de transición"/>
    <x v="19"/>
    <x v="19"/>
    <n v="3"/>
    <x v="0"/>
    <n v="5.4883450893129992E-5"/>
    <x v="5"/>
  </r>
  <r>
    <s v="3"/>
    <x v="3"/>
    <s v="32"/>
    <s v="Espacios de vegetación arbustiva y/o herbácea"/>
    <s v="324"/>
    <s v="Matorral boscoso de transición"/>
    <x v="19"/>
    <x v="19"/>
    <n v="3"/>
    <x v="1"/>
    <n v="1.3877437455888901"/>
    <x v="5"/>
  </r>
  <r>
    <s v="3"/>
    <x v="3"/>
    <s v="33"/>
    <s v="Espacios abiertos con poca o sin vegetación"/>
    <s v="331"/>
    <s v="Playas, dunas y arenales"/>
    <x v="23"/>
    <x v="23"/>
    <n v="0"/>
    <x v="0"/>
    <n v="11770.475531993967"/>
    <x v="3"/>
  </r>
  <r>
    <s v="3"/>
    <x v="3"/>
    <s v="33"/>
    <s v="Espacios abiertos con poca o sin vegetación"/>
    <s v="331"/>
    <s v="Playas, dunas y arenales"/>
    <x v="0"/>
    <x v="0"/>
    <n v="1"/>
    <x v="0"/>
    <n v="608.5543674823416"/>
    <x v="3"/>
  </r>
  <r>
    <s v="3"/>
    <x v="3"/>
    <s v="33"/>
    <s v="Espacios abiertos con poca o sin vegetación"/>
    <s v="331"/>
    <s v="Playas, dunas y arenales"/>
    <x v="0"/>
    <x v="0"/>
    <n v="1"/>
    <x v="1"/>
    <n v="34.91377112731189"/>
    <x v="3"/>
  </r>
  <r>
    <s v="3"/>
    <x v="3"/>
    <s v="33"/>
    <s v="Espacios abiertos con poca o sin vegetación"/>
    <s v="331"/>
    <s v="Playas, dunas y arenales"/>
    <x v="0"/>
    <x v="0"/>
    <n v="2"/>
    <x v="0"/>
    <n v="0.31971224402203002"/>
    <x v="3"/>
  </r>
  <r>
    <s v="3"/>
    <x v="3"/>
    <s v="33"/>
    <s v="Espacios abiertos con poca o sin vegetación"/>
    <s v="331"/>
    <s v="Playas, dunas y arenales"/>
    <x v="0"/>
    <x v="0"/>
    <n v="2"/>
    <x v="1"/>
    <n v="56.655240530555368"/>
    <x v="3"/>
  </r>
  <r>
    <s v="3"/>
    <x v="3"/>
    <s v="33"/>
    <s v="Espacios abiertos con poca o sin vegetación"/>
    <s v="331"/>
    <s v="Playas, dunas y arenales"/>
    <x v="0"/>
    <x v="0"/>
    <n v="3"/>
    <x v="0"/>
    <n v="899.29959572122004"/>
    <x v="3"/>
  </r>
  <r>
    <s v="3"/>
    <x v="3"/>
    <s v="33"/>
    <s v="Espacios abiertos con poca o sin vegetación"/>
    <s v="331"/>
    <s v="Playas, dunas y arenales"/>
    <x v="0"/>
    <x v="0"/>
    <n v="3"/>
    <x v="1"/>
    <n v="42.473263533663491"/>
    <x v="3"/>
  </r>
  <r>
    <s v="3"/>
    <x v="3"/>
    <s v="33"/>
    <s v="Espacios abiertos con poca o sin vegetación"/>
    <s v="331"/>
    <s v="Playas, dunas y arenales"/>
    <x v="1"/>
    <x v="1"/>
    <n v="1"/>
    <x v="0"/>
    <n v="31.402529556329398"/>
    <x v="3"/>
  </r>
  <r>
    <s v="3"/>
    <x v="3"/>
    <s v="33"/>
    <s v="Espacios abiertos con poca o sin vegetación"/>
    <s v="331"/>
    <s v="Playas, dunas y arenales"/>
    <x v="1"/>
    <x v="1"/>
    <n v="1"/>
    <x v="1"/>
    <n v="11.6360281083125"/>
    <x v="3"/>
  </r>
  <r>
    <s v="3"/>
    <x v="3"/>
    <s v="33"/>
    <s v="Espacios abiertos con poca o sin vegetación"/>
    <s v="331"/>
    <s v="Playas, dunas y arenales"/>
    <x v="1"/>
    <x v="1"/>
    <n v="2"/>
    <x v="0"/>
    <n v="0.24764740194000001"/>
    <x v="3"/>
  </r>
  <r>
    <s v="3"/>
    <x v="3"/>
    <s v="33"/>
    <s v="Espacios abiertos con poca o sin vegetación"/>
    <s v="331"/>
    <s v="Playas, dunas y arenales"/>
    <x v="1"/>
    <x v="1"/>
    <n v="3"/>
    <x v="0"/>
    <n v="248.9833132215"/>
    <x v="3"/>
  </r>
  <r>
    <s v="3"/>
    <x v="3"/>
    <s v="33"/>
    <s v="Espacios abiertos con poca o sin vegetación"/>
    <s v="331"/>
    <s v="Playas, dunas y arenales"/>
    <x v="1"/>
    <x v="1"/>
    <n v="3"/>
    <x v="1"/>
    <n v="46.837542045615578"/>
    <x v="3"/>
  </r>
  <r>
    <s v="3"/>
    <x v="3"/>
    <s v="33"/>
    <s v="Espacios abiertos con poca o sin vegetación"/>
    <s v="331"/>
    <s v="Playas, dunas y arenales"/>
    <x v="2"/>
    <x v="2"/>
    <n v="1"/>
    <x v="0"/>
    <n v="230.02049934739063"/>
    <x v="3"/>
  </r>
  <r>
    <s v="3"/>
    <x v="3"/>
    <s v="33"/>
    <s v="Espacios abiertos con poca o sin vegetación"/>
    <s v="331"/>
    <s v="Playas, dunas y arenales"/>
    <x v="2"/>
    <x v="2"/>
    <n v="1"/>
    <x v="1"/>
    <n v="150.34253144277082"/>
    <x v="3"/>
  </r>
  <r>
    <s v="3"/>
    <x v="3"/>
    <s v="33"/>
    <s v="Espacios abiertos con poca o sin vegetación"/>
    <s v="331"/>
    <s v="Playas, dunas y arenales"/>
    <x v="2"/>
    <x v="2"/>
    <n v="2"/>
    <x v="0"/>
    <n v="9.9280509232399989"/>
    <x v="3"/>
  </r>
  <r>
    <s v="3"/>
    <x v="3"/>
    <s v="33"/>
    <s v="Espacios abiertos con poca o sin vegetación"/>
    <s v="331"/>
    <s v="Playas, dunas y arenales"/>
    <x v="2"/>
    <x v="2"/>
    <n v="2"/>
    <x v="1"/>
    <n v="5.2258412657704E-2"/>
    <x v="3"/>
  </r>
  <r>
    <s v="3"/>
    <x v="3"/>
    <s v="33"/>
    <s v="Espacios abiertos con poca o sin vegetación"/>
    <s v="331"/>
    <s v="Playas, dunas y arenales"/>
    <x v="2"/>
    <x v="2"/>
    <n v="3"/>
    <x v="0"/>
    <n v="176.22742061509999"/>
    <x v="3"/>
  </r>
  <r>
    <s v="3"/>
    <x v="3"/>
    <s v="33"/>
    <s v="Espacios abiertos con poca o sin vegetación"/>
    <s v="331"/>
    <s v="Playas, dunas y arenales"/>
    <x v="2"/>
    <x v="2"/>
    <n v="3"/>
    <x v="1"/>
    <n v="55.144692560699994"/>
    <x v="3"/>
  </r>
  <r>
    <s v="3"/>
    <x v="3"/>
    <s v="33"/>
    <s v="Espacios abiertos con poca o sin vegetación"/>
    <s v="331"/>
    <s v="Playas, dunas y arenales"/>
    <x v="3"/>
    <x v="3"/>
    <n v="1"/>
    <x v="0"/>
    <n v="22.212086782219998"/>
    <x v="3"/>
  </r>
  <r>
    <s v="3"/>
    <x v="3"/>
    <s v="33"/>
    <s v="Espacios abiertos con poca o sin vegetación"/>
    <s v="331"/>
    <s v="Playas, dunas y arenales"/>
    <x v="3"/>
    <x v="3"/>
    <n v="1"/>
    <x v="1"/>
    <n v="4.6651962293539997"/>
    <x v="3"/>
  </r>
  <r>
    <s v="3"/>
    <x v="3"/>
    <s v="33"/>
    <s v="Espacios abiertos con poca o sin vegetación"/>
    <s v="331"/>
    <s v="Playas, dunas y arenales"/>
    <x v="26"/>
    <x v="26"/>
    <n v="1"/>
    <x v="0"/>
    <n v="1627.4934708130511"/>
    <x v="3"/>
  </r>
  <r>
    <s v="3"/>
    <x v="3"/>
    <s v="33"/>
    <s v="Espacios abiertos con poca o sin vegetación"/>
    <s v="331"/>
    <s v="Playas, dunas y arenales"/>
    <x v="26"/>
    <x v="26"/>
    <n v="2"/>
    <x v="0"/>
    <n v="125.55857170297442"/>
    <x v="3"/>
  </r>
  <r>
    <s v="3"/>
    <x v="3"/>
    <s v="33"/>
    <s v="Espacios abiertos con poca o sin vegetación"/>
    <s v="331"/>
    <s v="Playas, dunas y arenales"/>
    <x v="26"/>
    <x v="26"/>
    <n v="3"/>
    <x v="0"/>
    <n v="659.05497205755887"/>
    <x v="3"/>
  </r>
  <r>
    <s v="3"/>
    <x v="3"/>
    <s v="33"/>
    <s v="Espacios abiertos con poca o sin vegetación"/>
    <s v="331"/>
    <s v="Playas, dunas y arenales"/>
    <x v="28"/>
    <x v="28"/>
    <n v="3"/>
    <x v="0"/>
    <n v="117.31372837079999"/>
    <x v="3"/>
  </r>
  <r>
    <s v="3"/>
    <x v="3"/>
    <s v="33"/>
    <s v="Espacios abiertos con poca o sin vegetación"/>
    <s v="331"/>
    <s v="Playas, dunas y arenales"/>
    <x v="5"/>
    <x v="5"/>
    <n v="1"/>
    <x v="0"/>
    <n v="190.89909951075117"/>
    <x v="3"/>
  </r>
  <r>
    <s v="3"/>
    <x v="3"/>
    <s v="33"/>
    <s v="Espacios abiertos con poca o sin vegetación"/>
    <s v="331"/>
    <s v="Playas, dunas y arenales"/>
    <x v="5"/>
    <x v="5"/>
    <n v="1"/>
    <x v="1"/>
    <n v="4.6865846367339996"/>
    <x v="3"/>
  </r>
  <r>
    <s v="3"/>
    <x v="3"/>
    <s v="33"/>
    <s v="Espacios abiertos con poca o sin vegetación"/>
    <s v="331"/>
    <s v="Playas, dunas y arenales"/>
    <x v="5"/>
    <x v="5"/>
    <n v="3"/>
    <x v="0"/>
    <n v="2250.8894260602001"/>
    <x v="3"/>
  </r>
  <r>
    <s v="3"/>
    <x v="3"/>
    <s v="33"/>
    <s v="Espacios abiertos con poca o sin vegetación"/>
    <s v="331"/>
    <s v="Playas, dunas y arenales"/>
    <x v="5"/>
    <x v="5"/>
    <n v="3"/>
    <x v="1"/>
    <n v="119.56683240686401"/>
    <x v="3"/>
  </r>
  <r>
    <s v="3"/>
    <x v="3"/>
    <s v="33"/>
    <s v="Espacios abiertos con poca o sin vegetación"/>
    <s v="331"/>
    <s v="Playas, dunas y arenales"/>
    <x v="6"/>
    <x v="6"/>
    <n v="1"/>
    <x v="0"/>
    <n v="190.4312354393858"/>
    <x v="3"/>
  </r>
  <r>
    <s v="3"/>
    <x v="3"/>
    <s v="33"/>
    <s v="Espacios abiertos con poca o sin vegetación"/>
    <s v="331"/>
    <s v="Playas, dunas y arenales"/>
    <x v="6"/>
    <x v="6"/>
    <n v="1"/>
    <x v="1"/>
    <n v="4.7891387887890003E-3"/>
    <x v="3"/>
  </r>
  <r>
    <s v="3"/>
    <x v="3"/>
    <s v="33"/>
    <s v="Espacios abiertos con poca o sin vegetación"/>
    <s v="331"/>
    <s v="Playas, dunas y arenales"/>
    <x v="6"/>
    <x v="6"/>
    <n v="2"/>
    <x v="0"/>
    <n v="26.65887611725999"/>
    <x v="3"/>
  </r>
  <r>
    <s v="3"/>
    <x v="3"/>
    <s v="33"/>
    <s v="Espacios abiertos con poca o sin vegetación"/>
    <s v="331"/>
    <s v="Playas, dunas y arenales"/>
    <x v="6"/>
    <x v="6"/>
    <n v="3"/>
    <x v="0"/>
    <n v="235.67342153285094"/>
    <x v="3"/>
  </r>
  <r>
    <s v="3"/>
    <x v="3"/>
    <s v="33"/>
    <s v="Espacios abiertos con poca o sin vegetación"/>
    <s v="331"/>
    <s v="Playas, dunas y arenales"/>
    <x v="7"/>
    <x v="7"/>
    <n v="1"/>
    <x v="0"/>
    <n v="35.30081747400255"/>
    <x v="3"/>
  </r>
  <r>
    <s v="3"/>
    <x v="3"/>
    <s v="33"/>
    <s v="Espacios abiertos con poca o sin vegetación"/>
    <s v="331"/>
    <s v="Playas, dunas y arenales"/>
    <x v="7"/>
    <x v="7"/>
    <n v="1"/>
    <x v="1"/>
    <n v="7.2606692660877201E-2"/>
    <x v="3"/>
  </r>
  <r>
    <s v="3"/>
    <x v="3"/>
    <s v="33"/>
    <s v="Espacios abiertos con poca o sin vegetación"/>
    <s v="331"/>
    <s v="Playas, dunas y arenales"/>
    <x v="7"/>
    <x v="7"/>
    <n v="2"/>
    <x v="0"/>
    <n v="42.2284577864"/>
    <x v="3"/>
  </r>
  <r>
    <s v="3"/>
    <x v="3"/>
    <s v="33"/>
    <s v="Espacios abiertos con poca o sin vegetación"/>
    <s v="331"/>
    <s v="Playas, dunas y arenales"/>
    <x v="7"/>
    <x v="7"/>
    <n v="3"/>
    <x v="0"/>
    <n v="198.18801041095585"/>
    <x v="3"/>
  </r>
  <r>
    <s v="3"/>
    <x v="3"/>
    <s v="33"/>
    <s v="Espacios abiertos con poca o sin vegetación"/>
    <s v="331"/>
    <s v="Playas, dunas y arenales"/>
    <x v="7"/>
    <x v="7"/>
    <n v="3"/>
    <x v="1"/>
    <n v="4.6591985549499997"/>
    <x v="3"/>
  </r>
  <r>
    <s v="3"/>
    <x v="3"/>
    <s v="33"/>
    <s v="Espacios abiertos con poca o sin vegetación"/>
    <s v="331"/>
    <s v="Playas, dunas y arenales"/>
    <x v="8"/>
    <x v="8"/>
    <n v="1"/>
    <x v="0"/>
    <n v="511.83639757063384"/>
    <x v="3"/>
  </r>
  <r>
    <s v="3"/>
    <x v="3"/>
    <s v="33"/>
    <s v="Espacios abiertos con poca o sin vegetación"/>
    <s v="331"/>
    <s v="Playas, dunas y arenales"/>
    <x v="8"/>
    <x v="8"/>
    <n v="1"/>
    <x v="1"/>
    <n v="1.8522630395940001E-2"/>
    <x v="3"/>
  </r>
  <r>
    <s v="3"/>
    <x v="3"/>
    <s v="33"/>
    <s v="Espacios abiertos con poca o sin vegetación"/>
    <s v="331"/>
    <s v="Playas, dunas y arenales"/>
    <x v="8"/>
    <x v="8"/>
    <n v="2"/>
    <x v="0"/>
    <n v="81.236322313299993"/>
    <x v="3"/>
  </r>
  <r>
    <s v="3"/>
    <x v="3"/>
    <s v="33"/>
    <s v="Espacios abiertos con poca o sin vegetación"/>
    <s v="331"/>
    <s v="Playas, dunas y arenales"/>
    <x v="8"/>
    <x v="8"/>
    <n v="3"/>
    <x v="0"/>
    <n v="4941.6224614159855"/>
    <x v="3"/>
  </r>
  <r>
    <s v="3"/>
    <x v="3"/>
    <s v="33"/>
    <s v="Espacios abiertos con poca o sin vegetación"/>
    <s v="331"/>
    <s v="Playas, dunas y arenales"/>
    <x v="8"/>
    <x v="8"/>
    <n v="3"/>
    <x v="1"/>
    <n v="1.6518726365284998E-2"/>
    <x v="3"/>
  </r>
  <r>
    <s v="3"/>
    <x v="3"/>
    <s v="33"/>
    <s v="Espacios abiertos con poca o sin vegetación"/>
    <s v="331"/>
    <s v="Playas, dunas y arenales"/>
    <x v="9"/>
    <x v="9"/>
    <n v="1"/>
    <x v="0"/>
    <n v="4.4074201816099999E-6"/>
    <x v="3"/>
  </r>
  <r>
    <s v="3"/>
    <x v="3"/>
    <s v="33"/>
    <s v="Espacios abiertos con poca o sin vegetación"/>
    <s v="331"/>
    <s v="Playas, dunas y arenales"/>
    <x v="9"/>
    <x v="9"/>
    <n v="1"/>
    <x v="1"/>
    <n v="7.8747416411500005E-3"/>
    <x v="3"/>
  </r>
  <r>
    <s v="3"/>
    <x v="3"/>
    <s v="33"/>
    <s v="Espacios abiertos con poca o sin vegetación"/>
    <s v="331"/>
    <s v="Playas, dunas y arenales"/>
    <x v="9"/>
    <x v="9"/>
    <n v="2"/>
    <x v="0"/>
    <n v="6.2327768998800002"/>
    <x v="3"/>
  </r>
  <r>
    <s v="3"/>
    <x v="3"/>
    <s v="33"/>
    <s v="Espacios abiertos con poca o sin vegetación"/>
    <s v="331"/>
    <s v="Playas, dunas y arenales"/>
    <x v="9"/>
    <x v="9"/>
    <n v="2"/>
    <x v="1"/>
    <n v="4.14349210263E-6"/>
    <x v="3"/>
  </r>
  <r>
    <s v="3"/>
    <x v="3"/>
    <s v="33"/>
    <s v="Espacios abiertos con poca o sin vegetación"/>
    <s v="331"/>
    <s v="Playas, dunas y arenales"/>
    <x v="9"/>
    <x v="9"/>
    <n v="3"/>
    <x v="0"/>
    <n v="90.136555354315846"/>
    <x v="3"/>
  </r>
  <r>
    <s v="3"/>
    <x v="3"/>
    <s v="33"/>
    <s v="Espacios abiertos con poca o sin vegetación"/>
    <s v="331"/>
    <s v="Playas, dunas y arenales"/>
    <x v="9"/>
    <x v="9"/>
    <n v="3"/>
    <x v="1"/>
    <n v="3.9885694664740203"/>
    <x v="3"/>
  </r>
  <r>
    <s v="3"/>
    <x v="3"/>
    <s v="33"/>
    <s v="Espacios abiertos con poca o sin vegetación"/>
    <s v="331"/>
    <s v="Playas, dunas y arenales"/>
    <x v="12"/>
    <x v="12"/>
    <n v="1"/>
    <x v="0"/>
    <n v="627.85228549371004"/>
    <x v="3"/>
  </r>
  <r>
    <s v="3"/>
    <x v="3"/>
    <s v="33"/>
    <s v="Espacios abiertos con poca o sin vegetación"/>
    <s v="331"/>
    <s v="Playas, dunas y arenales"/>
    <x v="12"/>
    <x v="12"/>
    <n v="1"/>
    <x v="1"/>
    <n v="5.2976498522899998E-2"/>
    <x v="3"/>
  </r>
  <r>
    <s v="3"/>
    <x v="3"/>
    <s v="33"/>
    <s v="Espacios abiertos con poca o sin vegetación"/>
    <s v="331"/>
    <s v="Playas, dunas y arenales"/>
    <x v="12"/>
    <x v="12"/>
    <n v="2"/>
    <x v="0"/>
    <n v="1147.0259037795477"/>
    <x v="3"/>
  </r>
  <r>
    <s v="3"/>
    <x v="3"/>
    <s v="33"/>
    <s v="Espacios abiertos con poca o sin vegetación"/>
    <s v="331"/>
    <s v="Playas, dunas y arenales"/>
    <x v="12"/>
    <x v="12"/>
    <n v="2"/>
    <x v="1"/>
    <n v="6.4412192725483619"/>
    <x v="3"/>
  </r>
  <r>
    <s v="3"/>
    <x v="3"/>
    <s v="33"/>
    <s v="Espacios abiertos con poca o sin vegetación"/>
    <s v="331"/>
    <s v="Playas, dunas y arenales"/>
    <x v="12"/>
    <x v="12"/>
    <n v="3"/>
    <x v="0"/>
    <n v="9200.7146943707903"/>
    <x v="3"/>
  </r>
  <r>
    <s v="3"/>
    <x v="3"/>
    <s v="33"/>
    <s v="Espacios abiertos con poca o sin vegetación"/>
    <s v="331"/>
    <s v="Playas, dunas y arenales"/>
    <x v="12"/>
    <x v="12"/>
    <n v="3"/>
    <x v="1"/>
    <n v="32.755871247768326"/>
    <x v="3"/>
  </r>
  <r>
    <s v="3"/>
    <x v="3"/>
    <s v="33"/>
    <s v="Espacios abiertos con poca o sin vegetación"/>
    <s v="331"/>
    <s v="Playas, dunas y arenales"/>
    <x v="13"/>
    <x v="13"/>
    <n v="1"/>
    <x v="0"/>
    <n v="36.390709519407601"/>
    <x v="3"/>
  </r>
  <r>
    <s v="3"/>
    <x v="3"/>
    <s v="33"/>
    <s v="Espacios abiertos con poca o sin vegetación"/>
    <s v="331"/>
    <s v="Playas, dunas y arenales"/>
    <x v="13"/>
    <x v="13"/>
    <n v="1"/>
    <x v="1"/>
    <n v="24.11016990661091"/>
    <x v="3"/>
  </r>
  <r>
    <s v="3"/>
    <x v="3"/>
    <s v="33"/>
    <s v="Espacios abiertos con poca o sin vegetación"/>
    <s v="331"/>
    <s v="Playas, dunas y arenales"/>
    <x v="13"/>
    <x v="13"/>
    <n v="2"/>
    <x v="0"/>
    <n v="2.3317056489661595E-2"/>
    <x v="3"/>
  </r>
  <r>
    <s v="3"/>
    <x v="3"/>
    <s v="33"/>
    <s v="Espacios abiertos con poca o sin vegetación"/>
    <s v="331"/>
    <s v="Playas, dunas y arenales"/>
    <x v="13"/>
    <x v="13"/>
    <n v="2"/>
    <x v="1"/>
    <n v="39.51126397427872"/>
    <x v="3"/>
  </r>
  <r>
    <s v="3"/>
    <x v="3"/>
    <s v="33"/>
    <s v="Espacios abiertos con poca o sin vegetación"/>
    <s v="331"/>
    <s v="Playas, dunas y arenales"/>
    <x v="13"/>
    <x v="13"/>
    <n v="3"/>
    <x v="0"/>
    <n v="1.0459928404132099E-3"/>
    <x v="3"/>
  </r>
  <r>
    <s v="3"/>
    <x v="3"/>
    <s v="33"/>
    <s v="Espacios abiertos con poca o sin vegetación"/>
    <s v="331"/>
    <s v="Playas, dunas y arenales"/>
    <x v="13"/>
    <x v="13"/>
    <n v="3"/>
    <x v="1"/>
    <n v="5.1787900692775999"/>
    <x v="3"/>
  </r>
  <r>
    <s v="3"/>
    <x v="3"/>
    <s v="33"/>
    <s v="Espacios abiertos con poca o sin vegetación"/>
    <s v="331"/>
    <s v="Playas, dunas y arenales"/>
    <x v="14"/>
    <x v="14"/>
    <n v="3"/>
    <x v="0"/>
    <n v="3.2578736668453481E-3"/>
    <x v="3"/>
  </r>
  <r>
    <s v="3"/>
    <x v="3"/>
    <s v="33"/>
    <s v="Espacios abiertos con poca o sin vegetación"/>
    <s v="331"/>
    <s v="Playas, dunas y arenales"/>
    <x v="14"/>
    <x v="14"/>
    <n v="3"/>
    <x v="1"/>
    <n v="2.4757792942650725"/>
    <x v="3"/>
  </r>
  <r>
    <s v="3"/>
    <x v="3"/>
    <s v="33"/>
    <s v="Espacios abiertos con poca o sin vegetación"/>
    <s v="331"/>
    <s v="Playas, dunas y arenales"/>
    <x v="15"/>
    <x v="15"/>
    <n v="3"/>
    <x v="0"/>
    <n v="1.2404467554200001E-3"/>
    <x v="3"/>
  </r>
  <r>
    <s v="3"/>
    <x v="3"/>
    <s v="33"/>
    <s v="Espacios abiertos con poca o sin vegetación"/>
    <s v="331"/>
    <s v="Playas, dunas y arenales"/>
    <x v="15"/>
    <x v="15"/>
    <n v="3"/>
    <x v="1"/>
    <n v="0.145660128413"/>
    <x v="3"/>
  </r>
  <r>
    <s v="3"/>
    <x v="3"/>
    <s v="33"/>
    <s v="Espacios abiertos con poca o sin vegetación"/>
    <s v="331"/>
    <s v="Playas, dunas y arenales"/>
    <x v="17"/>
    <x v="17"/>
    <n v="3"/>
    <x v="0"/>
    <n v="2.7517955067120002E-5"/>
    <x v="3"/>
  </r>
  <r>
    <s v="3"/>
    <x v="3"/>
    <s v="33"/>
    <s v="Espacios abiertos con poca o sin vegetación"/>
    <s v="331"/>
    <s v="Playas, dunas y arenales"/>
    <x v="17"/>
    <x v="17"/>
    <n v="3"/>
    <x v="1"/>
    <n v="0.24524989370623401"/>
    <x v="3"/>
  </r>
  <r>
    <s v="3"/>
    <x v="3"/>
    <s v="33"/>
    <s v="Espacios abiertos con poca o sin vegetación"/>
    <s v="331"/>
    <s v="Playas, dunas y arenales"/>
    <x v="18"/>
    <x v="18"/>
    <n v="3"/>
    <x v="1"/>
    <n v="1.10502392526E-3"/>
    <x v="3"/>
  </r>
  <r>
    <s v="3"/>
    <x v="3"/>
    <s v="33"/>
    <s v="Espacios abiertos con poca o sin vegetación"/>
    <s v="331"/>
    <s v="Playas, dunas y arenales"/>
    <x v="19"/>
    <x v="19"/>
    <n v="3"/>
    <x v="0"/>
    <n v="6.5365201263600006E-7"/>
    <x v="3"/>
  </r>
  <r>
    <s v="3"/>
    <x v="3"/>
    <s v="33"/>
    <s v="Espacios abiertos con poca o sin vegetación"/>
    <s v="331"/>
    <s v="Playas, dunas y arenales"/>
    <x v="19"/>
    <x v="19"/>
    <n v="3"/>
    <x v="1"/>
    <n v="1.5496987772491051"/>
    <x v="3"/>
  </r>
  <r>
    <s v="3"/>
    <x v="3"/>
    <s v="33"/>
    <s v="Espacios abiertos con poca o sin vegetación"/>
    <s v="331"/>
    <s v="Playas, dunas y arenales"/>
    <x v="20"/>
    <x v="20"/>
    <n v="3"/>
    <x v="0"/>
    <n v="9.1694997202900007E-9"/>
    <x v="3"/>
  </r>
  <r>
    <s v="3"/>
    <x v="3"/>
    <s v="33"/>
    <s v="Espacios abiertos con poca o sin vegetación"/>
    <s v="331"/>
    <s v="Playas, dunas y arenales"/>
    <x v="20"/>
    <x v="20"/>
    <n v="3"/>
    <x v="1"/>
    <n v="4.9960004978800005E-9"/>
    <x v="3"/>
  </r>
  <r>
    <s v="3"/>
    <x v="3"/>
    <s v="33"/>
    <s v="Espacios abiertos con poca o sin vegetación"/>
    <s v="331"/>
    <s v="Playas, dunas y arenales"/>
    <x v="21"/>
    <x v="21"/>
    <n v="3"/>
    <x v="0"/>
    <n v="8.5974929659299992E-7"/>
    <x v="3"/>
  </r>
  <r>
    <s v="3"/>
    <x v="3"/>
    <s v="33"/>
    <s v="Espacios abiertos con poca o sin vegetación"/>
    <s v="331"/>
    <s v="Playas, dunas y arenales"/>
    <x v="21"/>
    <x v="21"/>
    <n v="3"/>
    <x v="1"/>
    <n v="0.47210082120400004"/>
    <x v="3"/>
  </r>
  <r>
    <s v="3"/>
    <x v="3"/>
    <s v="33"/>
    <s v="Espacios abiertos con poca o sin vegetación"/>
    <s v="331"/>
    <s v="Playas, dunas y arenales"/>
    <x v="22"/>
    <x v="22"/>
    <n v="3"/>
    <x v="0"/>
    <n v="111.26763197967281"/>
    <x v="3"/>
  </r>
  <r>
    <s v="3"/>
    <x v="3"/>
    <s v="33"/>
    <s v="Espacios abiertos con poca o sin vegetación"/>
    <s v="331"/>
    <s v="Playas, dunas y arenales"/>
    <x v="22"/>
    <x v="22"/>
    <n v="3"/>
    <x v="1"/>
    <n v="15.564157634196132"/>
    <x v="3"/>
  </r>
  <r>
    <s v="3"/>
    <x v="3"/>
    <s v="33"/>
    <s v="Espacios abiertos con poca o sin vegetación"/>
    <s v="332"/>
    <s v="Roquedo"/>
    <x v="23"/>
    <x v="23"/>
    <n v="0"/>
    <x v="0"/>
    <n v="69163.572655126642"/>
    <x v="3"/>
  </r>
  <r>
    <s v="3"/>
    <x v="3"/>
    <s v="33"/>
    <s v="Espacios abiertos con poca o sin vegetación"/>
    <s v="332"/>
    <s v="Roquedo"/>
    <x v="0"/>
    <x v="0"/>
    <n v="1"/>
    <x v="0"/>
    <n v="210.25709304770001"/>
    <x v="3"/>
  </r>
  <r>
    <s v="3"/>
    <x v="3"/>
    <s v="33"/>
    <s v="Espacios abiertos con poca o sin vegetación"/>
    <s v="332"/>
    <s v="Roquedo"/>
    <x v="0"/>
    <x v="0"/>
    <n v="1"/>
    <x v="1"/>
    <n v="0.38191242859300001"/>
    <x v="3"/>
  </r>
  <r>
    <s v="3"/>
    <x v="3"/>
    <s v="33"/>
    <s v="Espacios abiertos con poca o sin vegetación"/>
    <s v="332"/>
    <s v="Roquedo"/>
    <x v="0"/>
    <x v="0"/>
    <n v="2"/>
    <x v="0"/>
    <n v="1.8822302561399999E-4"/>
    <x v="3"/>
  </r>
  <r>
    <s v="3"/>
    <x v="3"/>
    <s v="33"/>
    <s v="Espacios abiertos con poca o sin vegetación"/>
    <s v="332"/>
    <s v="Roquedo"/>
    <x v="0"/>
    <x v="0"/>
    <n v="3"/>
    <x v="0"/>
    <n v="1587.3610650331998"/>
    <x v="3"/>
  </r>
  <r>
    <s v="3"/>
    <x v="3"/>
    <s v="33"/>
    <s v="Espacios abiertos con poca o sin vegetación"/>
    <s v="332"/>
    <s v="Roquedo"/>
    <x v="0"/>
    <x v="0"/>
    <n v="3"/>
    <x v="1"/>
    <n v="2.39767409291"/>
    <x v="3"/>
  </r>
  <r>
    <s v="3"/>
    <x v="3"/>
    <s v="33"/>
    <s v="Espacios abiertos con poca o sin vegetación"/>
    <s v="332"/>
    <s v="Roquedo"/>
    <x v="1"/>
    <x v="1"/>
    <n v="1"/>
    <x v="0"/>
    <n v="1543.9233141561681"/>
    <x v="3"/>
  </r>
  <r>
    <s v="3"/>
    <x v="3"/>
    <s v="33"/>
    <s v="Espacios abiertos con poca o sin vegetación"/>
    <s v="332"/>
    <s v="Roquedo"/>
    <x v="1"/>
    <x v="1"/>
    <n v="2"/>
    <x v="0"/>
    <n v="2.08389320686"/>
    <x v="3"/>
  </r>
  <r>
    <s v="3"/>
    <x v="3"/>
    <s v="33"/>
    <s v="Espacios abiertos con poca o sin vegetación"/>
    <s v="332"/>
    <s v="Roquedo"/>
    <x v="1"/>
    <x v="1"/>
    <n v="3"/>
    <x v="0"/>
    <n v="14965.500425750863"/>
    <x v="3"/>
  </r>
  <r>
    <s v="3"/>
    <x v="3"/>
    <s v="33"/>
    <s v="Espacios abiertos con poca o sin vegetación"/>
    <s v="332"/>
    <s v="Roquedo"/>
    <x v="1"/>
    <x v="1"/>
    <n v="3"/>
    <x v="1"/>
    <n v="12.327343948140001"/>
    <x v="3"/>
  </r>
  <r>
    <s v="3"/>
    <x v="3"/>
    <s v="33"/>
    <s v="Espacios abiertos con poca o sin vegetación"/>
    <s v="332"/>
    <s v="Roquedo"/>
    <x v="2"/>
    <x v="2"/>
    <n v="1"/>
    <x v="0"/>
    <n v="287.89245767566985"/>
    <x v="3"/>
  </r>
  <r>
    <s v="3"/>
    <x v="3"/>
    <s v="33"/>
    <s v="Espacios abiertos con poca o sin vegetación"/>
    <s v="332"/>
    <s v="Roquedo"/>
    <x v="2"/>
    <x v="2"/>
    <n v="1"/>
    <x v="1"/>
    <n v="8.8004160656272994"/>
    <x v="3"/>
  </r>
  <r>
    <s v="3"/>
    <x v="3"/>
    <s v="33"/>
    <s v="Espacios abiertos con poca o sin vegetación"/>
    <s v="332"/>
    <s v="Roquedo"/>
    <x v="2"/>
    <x v="2"/>
    <n v="2"/>
    <x v="0"/>
    <n v="1.04156063185E-2"/>
    <x v="3"/>
  </r>
  <r>
    <s v="3"/>
    <x v="3"/>
    <s v="33"/>
    <s v="Espacios abiertos con poca o sin vegetación"/>
    <s v="332"/>
    <s v="Roquedo"/>
    <x v="2"/>
    <x v="2"/>
    <n v="3"/>
    <x v="0"/>
    <n v="3005.2600943705802"/>
    <x v="3"/>
  </r>
  <r>
    <s v="3"/>
    <x v="3"/>
    <s v="33"/>
    <s v="Espacios abiertos con poca o sin vegetación"/>
    <s v="332"/>
    <s v="Roquedo"/>
    <x v="3"/>
    <x v="3"/>
    <n v="1"/>
    <x v="0"/>
    <n v="351.61006623500003"/>
    <x v="3"/>
  </r>
  <r>
    <s v="3"/>
    <x v="3"/>
    <s v="33"/>
    <s v="Espacios abiertos con poca o sin vegetación"/>
    <s v="332"/>
    <s v="Roquedo"/>
    <x v="3"/>
    <x v="3"/>
    <n v="3"/>
    <x v="0"/>
    <n v="25.697926759999998"/>
    <x v="3"/>
  </r>
  <r>
    <s v="3"/>
    <x v="3"/>
    <s v="33"/>
    <s v="Espacios abiertos con poca o sin vegetación"/>
    <s v="332"/>
    <s v="Roquedo"/>
    <x v="24"/>
    <x v="24"/>
    <n v="1"/>
    <x v="0"/>
    <n v="106.24573861375713"/>
    <x v="3"/>
  </r>
  <r>
    <s v="3"/>
    <x v="3"/>
    <s v="33"/>
    <s v="Espacios abiertos con poca o sin vegetación"/>
    <s v="332"/>
    <s v="Roquedo"/>
    <x v="24"/>
    <x v="24"/>
    <n v="2"/>
    <x v="0"/>
    <n v="2.4457969895789997"/>
    <x v="3"/>
  </r>
  <r>
    <s v="3"/>
    <x v="3"/>
    <s v="33"/>
    <s v="Espacios abiertos con poca o sin vegetación"/>
    <s v="332"/>
    <s v="Roquedo"/>
    <x v="24"/>
    <x v="24"/>
    <n v="3"/>
    <x v="0"/>
    <n v="1437.7038168448707"/>
    <x v="3"/>
  </r>
  <r>
    <s v="3"/>
    <x v="3"/>
    <s v="33"/>
    <s v="Espacios abiertos con poca o sin vegetación"/>
    <s v="332"/>
    <s v="Roquedo"/>
    <x v="25"/>
    <x v="25"/>
    <n v="3"/>
    <x v="0"/>
    <n v="35.685102436939999"/>
    <x v="3"/>
  </r>
  <r>
    <s v="3"/>
    <x v="3"/>
    <s v="33"/>
    <s v="Espacios abiertos con poca o sin vegetación"/>
    <s v="332"/>
    <s v="Roquedo"/>
    <x v="26"/>
    <x v="26"/>
    <n v="1"/>
    <x v="0"/>
    <n v="3013.5680192111122"/>
    <x v="3"/>
  </r>
  <r>
    <s v="3"/>
    <x v="3"/>
    <s v="33"/>
    <s v="Espacios abiertos con poca o sin vegetación"/>
    <s v="332"/>
    <s v="Roquedo"/>
    <x v="26"/>
    <x v="26"/>
    <n v="2"/>
    <x v="0"/>
    <n v="822.54974951307395"/>
    <x v="3"/>
  </r>
  <r>
    <s v="3"/>
    <x v="3"/>
    <s v="33"/>
    <s v="Espacios abiertos con poca o sin vegetación"/>
    <s v="332"/>
    <s v="Roquedo"/>
    <x v="26"/>
    <x v="26"/>
    <n v="3"/>
    <x v="0"/>
    <n v="39986.017268915151"/>
    <x v="3"/>
  </r>
  <r>
    <s v="3"/>
    <x v="3"/>
    <s v="33"/>
    <s v="Espacios abiertos con poca o sin vegetación"/>
    <s v="332"/>
    <s v="Roquedo"/>
    <x v="27"/>
    <x v="27"/>
    <n v="1"/>
    <x v="0"/>
    <n v="884.4941084664506"/>
    <x v="3"/>
  </r>
  <r>
    <s v="3"/>
    <x v="3"/>
    <s v="33"/>
    <s v="Espacios abiertos con poca o sin vegetación"/>
    <s v="332"/>
    <s v="Roquedo"/>
    <x v="4"/>
    <x v="4"/>
    <n v="1"/>
    <x v="0"/>
    <n v="1195.7799225714671"/>
    <x v="3"/>
  </r>
  <r>
    <s v="3"/>
    <x v="3"/>
    <s v="33"/>
    <s v="Espacios abiertos con poca o sin vegetación"/>
    <s v="332"/>
    <s v="Roquedo"/>
    <x v="4"/>
    <x v="4"/>
    <n v="2"/>
    <x v="0"/>
    <n v="9.8729092089700002E-2"/>
    <x v="3"/>
  </r>
  <r>
    <s v="3"/>
    <x v="3"/>
    <s v="33"/>
    <s v="Espacios abiertos con poca o sin vegetación"/>
    <s v="332"/>
    <s v="Roquedo"/>
    <x v="4"/>
    <x v="4"/>
    <n v="3"/>
    <x v="0"/>
    <n v="24138.858508451762"/>
    <x v="3"/>
  </r>
  <r>
    <s v="3"/>
    <x v="3"/>
    <s v="33"/>
    <s v="Espacios abiertos con poca o sin vegetación"/>
    <s v="332"/>
    <s v="Roquedo"/>
    <x v="28"/>
    <x v="28"/>
    <n v="1"/>
    <x v="0"/>
    <n v="147.75091839122757"/>
    <x v="3"/>
  </r>
  <r>
    <s v="3"/>
    <x v="3"/>
    <s v="33"/>
    <s v="Espacios abiertos con poca o sin vegetación"/>
    <s v="332"/>
    <s v="Roquedo"/>
    <x v="28"/>
    <x v="28"/>
    <n v="3"/>
    <x v="0"/>
    <n v="5284.9046680788206"/>
    <x v="3"/>
  </r>
  <r>
    <s v="3"/>
    <x v="3"/>
    <s v="33"/>
    <s v="Espacios abiertos con poca o sin vegetación"/>
    <s v="332"/>
    <s v="Roquedo"/>
    <x v="29"/>
    <x v="29"/>
    <n v="1"/>
    <x v="0"/>
    <n v="1500.0494447640306"/>
    <x v="3"/>
  </r>
  <r>
    <s v="3"/>
    <x v="3"/>
    <s v="33"/>
    <s v="Espacios abiertos con poca o sin vegetación"/>
    <s v="332"/>
    <s v="Roquedo"/>
    <x v="29"/>
    <x v="29"/>
    <n v="2"/>
    <x v="0"/>
    <n v="18.208152881899998"/>
    <x v="3"/>
  </r>
  <r>
    <s v="3"/>
    <x v="3"/>
    <s v="33"/>
    <s v="Espacios abiertos con poca o sin vegetación"/>
    <s v="332"/>
    <s v="Roquedo"/>
    <x v="29"/>
    <x v="29"/>
    <n v="3"/>
    <x v="0"/>
    <n v="1336.6400208695302"/>
    <x v="3"/>
  </r>
  <r>
    <s v="3"/>
    <x v="3"/>
    <s v="33"/>
    <s v="Espacios abiertos con poca o sin vegetación"/>
    <s v="332"/>
    <s v="Roquedo"/>
    <x v="5"/>
    <x v="5"/>
    <n v="3"/>
    <x v="0"/>
    <n v="29455.610480229956"/>
    <x v="3"/>
  </r>
  <r>
    <s v="3"/>
    <x v="3"/>
    <s v="33"/>
    <s v="Espacios abiertos con poca o sin vegetación"/>
    <s v="332"/>
    <s v="Roquedo"/>
    <x v="5"/>
    <x v="5"/>
    <n v="3"/>
    <x v="1"/>
    <n v="5.8006380507569997"/>
    <x v="3"/>
  </r>
  <r>
    <s v="3"/>
    <x v="3"/>
    <s v="33"/>
    <s v="Espacios abiertos con poca o sin vegetación"/>
    <s v="332"/>
    <s v="Roquedo"/>
    <x v="6"/>
    <x v="6"/>
    <n v="1"/>
    <x v="0"/>
    <n v="138.69015704798477"/>
    <x v="3"/>
  </r>
  <r>
    <s v="3"/>
    <x v="3"/>
    <s v="33"/>
    <s v="Espacios abiertos con poca o sin vegetación"/>
    <s v="332"/>
    <s v="Roquedo"/>
    <x v="6"/>
    <x v="6"/>
    <n v="2"/>
    <x v="0"/>
    <n v="405.19305245161911"/>
    <x v="3"/>
  </r>
  <r>
    <s v="3"/>
    <x v="3"/>
    <s v="33"/>
    <s v="Espacios abiertos con poca o sin vegetación"/>
    <s v="332"/>
    <s v="Roquedo"/>
    <x v="6"/>
    <x v="6"/>
    <n v="3"/>
    <x v="0"/>
    <n v="1881.3994010227998"/>
    <x v="3"/>
  </r>
  <r>
    <s v="3"/>
    <x v="3"/>
    <s v="33"/>
    <s v="Espacios abiertos con poca o sin vegetación"/>
    <s v="332"/>
    <s v="Roquedo"/>
    <x v="6"/>
    <x v="6"/>
    <n v="3"/>
    <x v="1"/>
    <n v="0.34803101295950001"/>
    <x v="3"/>
  </r>
  <r>
    <s v="3"/>
    <x v="3"/>
    <s v="33"/>
    <s v="Espacios abiertos con poca o sin vegetación"/>
    <s v="332"/>
    <s v="Roquedo"/>
    <x v="7"/>
    <x v="7"/>
    <n v="3"/>
    <x v="0"/>
    <n v="353.96185698470003"/>
    <x v="3"/>
  </r>
  <r>
    <s v="3"/>
    <x v="3"/>
    <s v="33"/>
    <s v="Espacios abiertos con poca o sin vegetación"/>
    <s v="332"/>
    <s v="Roquedo"/>
    <x v="7"/>
    <x v="7"/>
    <n v="3"/>
    <x v="1"/>
    <n v="0.40853309217700001"/>
    <x v="3"/>
  </r>
  <r>
    <s v="3"/>
    <x v="3"/>
    <s v="33"/>
    <s v="Espacios abiertos con poca o sin vegetación"/>
    <s v="332"/>
    <s v="Roquedo"/>
    <x v="8"/>
    <x v="8"/>
    <n v="1"/>
    <x v="0"/>
    <n v="3583.0194369364099"/>
    <x v="3"/>
  </r>
  <r>
    <s v="3"/>
    <x v="3"/>
    <s v="33"/>
    <s v="Espacios abiertos con poca o sin vegetación"/>
    <s v="332"/>
    <s v="Roquedo"/>
    <x v="8"/>
    <x v="8"/>
    <n v="3"/>
    <x v="0"/>
    <n v="5842.2451301757465"/>
    <x v="3"/>
  </r>
  <r>
    <s v="3"/>
    <x v="3"/>
    <s v="33"/>
    <s v="Espacios abiertos con poca o sin vegetación"/>
    <s v="332"/>
    <s v="Roquedo"/>
    <x v="8"/>
    <x v="8"/>
    <n v="3"/>
    <x v="1"/>
    <n v="2.4258537590593703E-2"/>
    <x v="3"/>
  </r>
  <r>
    <s v="3"/>
    <x v="3"/>
    <s v="33"/>
    <s v="Espacios abiertos con poca o sin vegetación"/>
    <s v="332"/>
    <s v="Roquedo"/>
    <x v="9"/>
    <x v="9"/>
    <n v="1"/>
    <x v="0"/>
    <n v="25.852828651480749"/>
    <x v="3"/>
  </r>
  <r>
    <s v="3"/>
    <x v="3"/>
    <s v="33"/>
    <s v="Espacios abiertos con poca o sin vegetación"/>
    <s v="332"/>
    <s v="Roquedo"/>
    <x v="9"/>
    <x v="9"/>
    <n v="1"/>
    <x v="1"/>
    <n v="0.15637651506119002"/>
    <x v="3"/>
  </r>
  <r>
    <s v="3"/>
    <x v="3"/>
    <s v="33"/>
    <s v="Espacios abiertos con poca o sin vegetación"/>
    <s v="332"/>
    <s v="Roquedo"/>
    <x v="12"/>
    <x v="12"/>
    <n v="1"/>
    <x v="0"/>
    <n v="5326.940843948918"/>
    <x v="3"/>
  </r>
  <r>
    <s v="3"/>
    <x v="3"/>
    <s v="33"/>
    <s v="Espacios abiertos con poca o sin vegetación"/>
    <s v="332"/>
    <s v="Roquedo"/>
    <x v="12"/>
    <x v="12"/>
    <n v="1"/>
    <x v="1"/>
    <n v="1.8657798211529997"/>
    <x v="3"/>
  </r>
  <r>
    <s v="3"/>
    <x v="3"/>
    <s v="33"/>
    <s v="Espacios abiertos con poca o sin vegetación"/>
    <s v="332"/>
    <s v="Roquedo"/>
    <x v="12"/>
    <x v="12"/>
    <n v="2"/>
    <x v="0"/>
    <n v="4418.0764187809164"/>
    <x v="3"/>
  </r>
  <r>
    <s v="3"/>
    <x v="3"/>
    <s v="33"/>
    <s v="Espacios abiertos con poca o sin vegetación"/>
    <s v="332"/>
    <s v="Roquedo"/>
    <x v="12"/>
    <x v="12"/>
    <n v="2"/>
    <x v="1"/>
    <n v="8.9307796666333257"/>
    <x v="3"/>
  </r>
  <r>
    <s v="3"/>
    <x v="3"/>
    <s v="33"/>
    <s v="Espacios abiertos con poca o sin vegetación"/>
    <s v="332"/>
    <s v="Roquedo"/>
    <x v="12"/>
    <x v="12"/>
    <n v="3"/>
    <x v="0"/>
    <n v="49597.677486319793"/>
    <x v="3"/>
  </r>
  <r>
    <s v="3"/>
    <x v="3"/>
    <s v="33"/>
    <s v="Espacios abiertos con poca o sin vegetación"/>
    <s v="332"/>
    <s v="Roquedo"/>
    <x v="12"/>
    <x v="12"/>
    <n v="3"/>
    <x v="1"/>
    <n v="22.716508818696891"/>
    <x v="3"/>
  </r>
  <r>
    <s v="3"/>
    <x v="3"/>
    <s v="33"/>
    <s v="Espacios abiertos con poca o sin vegetación"/>
    <s v="332"/>
    <s v="Roquedo"/>
    <x v="13"/>
    <x v="13"/>
    <n v="1"/>
    <x v="0"/>
    <n v="4.2830691391274689"/>
    <x v="3"/>
  </r>
  <r>
    <s v="3"/>
    <x v="3"/>
    <s v="33"/>
    <s v="Espacios abiertos con poca o sin vegetación"/>
    <s v="332"/>
    <s v="Roquedo"/>
    <x v="13"/>
    <x v="13"/>
    <n v="1"/>
    <x v="1"/>
    <n v="1.7207508142216574"/>
    <x v="3"/>
  </r>
  <r>
    <s v="3"/>
    <x v="3"/>
    <s v="33"/>
    <s v="Espacios abiertos con poca o sin vegetación"/>
    <s v="332"/>
    <s v="Roquedo"/>
    <x v="13"/>
    <x v="13"/>
    <n v="2"/>
    <x v="0"/>
    <n v="4.9630173155669997E-3"/>
    <x v="3"/>
  </r>
  <r>
    <s v="3"/>
    <x v="3"/>
    <s v="33"/>
    <s v="Espacios abiertos con poca o sin vegetación"/>
    <s v="332"/>
    <s v="Roquedo"/>
    <x v="13"/>
    <x v="13"/>
    <n v="2"/>
    <x v="1"/>
    <n v="25.265518531094113"/>
    <x v="3"/>
  </r>
  <r>
    <s v="3"/>
    <x v="3"/>
    <s v="33"/>
    <s v="Espacios abiertos con poca o sin vegetación"/>
    <s v="332"/>
    <s v="Roquedo"/>
    <x v="13"/>
    <x v="13"/>
    <n v="3"/>
    <x v="0"/>
    <n v="4.4410747847399998E-2"/>
    <x v="3"/>
  </r>
  <r>
    <s v="3"/>
    <x v="3"/>
    <s v="33"/>
    <s v="Espacios abiertos con poca o sin vegetación"/>
    <s v="332"/>
    <s v="Roquedo"/>
    <x v="13"/>
    <x v="13"/>
    <n v="3"/>
    <x v="1"/>
    <n v="24.407578762591832"/>
    <x v="3"/>
  </r>
  <r>
    <s v="3"/>
    <x v="3"/>
    <s v="33"/>
    <s v="Espacios abiertos con poca o sin vegetación"/>
    <s v="332"/>
    <s v="Roquedo"/>
    <x v="19"/>
    <x v="19"/>
    <n v="3"/>
    <x v="0"/>
    <n v="5.5593460176589998E-5"/>
    <x v="3"/>
  </r>
  <r>
    <s v="3"/>
    <x v="3"/>
    <s v="33"/>
    <s v="Espacios abiertos con poca o sin vegetación"/>
    <s v="332"/>
    <s v="Roquedo"/>
    <x v="22"/>
    <x v="22"/>
    <n v="3"/>
    <x v="0"/>
    <n v="3.2514150831974889E-3"/>
    <x v="3"/>
  </r>
  <r>
    <s v="3"/>
    <x v="3"/>
    <s v="33"/>
    <s v="Espacios abiertos con poca o sin vegetación"/>
    <s v="332"/>
    <s v="Roquedo"/>
    <x v="22"/>
    <x v="22"/>
    <n v="3"/>
    <x v="1"/>
    <n v="12.150324191634395"/>
    <x v="3"/>
  </r>
  <r>
    <s v="3"/>
    <x v="3"/>
    <s v="33"/>
    <s v="Espacios abiertos con poca o sin vegetación"/>
    <s v="333"/>
    <s v="Espacios con vegetación escasa"/>
    <x v="23"/>
    <x v="23"/>
    <n v="0"/>
    <x v="0"/>
    <n v="360420.5077783353"/>
    <x v="3"/>
  </r>
  <r>
    <s v="3"/>
    <x v="3"/>
    <s v="33"/>
    <s v="Espacios abiertos con poca o sin vegetación"/>
    <s v="333"/>
    <s v="Espacios con vegetación escasa"/>
    <x v="0"/>
    <x v="0"/>
    <n v="1"/>
    <x v="0"/>
    <n v="4936.8548520005206"/>
    <x v="3"/>
  </r>
  <r>
    <s v="3"/>
    <x v="3"/>
    <s v="33"/>
    <s v="Espacios abiertos con poca o sin vegetación"/>
    <s v="333"/>
    <s v="Espacios con vegetación escasa"/>
    <x v="0"/>
    <x v="0"/>
    <n v="1"/>
    <x v="1"/>
    <n v="3.9947043391528499E-3"/>
    <x v="3"/>
  </r>
  <r>
    <s v="3"/>
    <x v="3"/>
    <s v="33"/>
    <s v="Espacios abiertos con poca o sin vegetación"/>
    <s v="333"/>
    <s v="Espacios con vegetación escasa"/>
    <x v="0"/>
    <x v="0"/>
    <n v="2"/>
    <x v="0"/>
    <n v="5.7958815709377713"/>
    <x v="3"/>
  </r>
  <r>
    <s v="3"/>
    <x v="3"/>
    <s v="33"/>
    <s v="Espacios abiertos con poca o sin vegetación"/>
    <s v="333"/>
    <s v="Espacios con vegetación escasa"/>
    <x v="0"/>
    <x v="0"/>
    <n v="2"/>
    <x v="1"/>
    <n v="8.0797460418225331"/>
    <x v="3"/>
  </r>
  <r>
    <s v="3"/>
    <x v="3"/>
    <s v="33"/>
    <s v="Espacios abiertos con poca o sin vegetación"/>
    <s v="333"/>
    <s v="Espacios con vegetación escasa"/>
    <x v="0"/>
    <x v="0"/>
    <n v="3"/>
    <x v="0"/>
    <n v="7339.7219362375436"/>
    <x v="3"/>
  </r>
  <r>
    <s v="3"/>
    <x v="3"/>
    <s v="33"/>
    <s v="Espacios abiertos con poca o sin vegetación"/>
    <s v="333"/>
    <s v="Espacios con vegetación escasa"/>
    <x v="0"/>
    <x v="0"/>
    <n v="3"/>
    <x v="1"/>
    <n v="2.1794241490236996"/>
    <x v="3"/>
  </r>
  <r>
    <s v="3"/>
    <x v="3"/>
    <s v="33"/>
    <s v="Espacios abiertos con poca o sin vegetación"/>
    <s v="333"/>
    <s v="Espacios con vegetación escasa"/>
    <x v="1"/>
    <x v="1"/>
    <n v="1"/>
    <x v="0"/>
    <n v="761.86844067823245"/>
    <x v="3"/>
  </r>
  <r>
    <s v="3"/>
    <x v="3"/>
    <s v="33"/>
    <s v="Espacios abiertos con poca o sin vegetación"/>
    <s v="333"/>
    <s v="Espacios con vegetación escasa"/>
    <x v="1"/>
    <x v="1"/>
    <n v="2"/>
    <x v="0"/>
    <n v="5.8479011121900003E-3"/>
    <x v="3"/>
  </r>
  <r>
    <s v="3"/>
    <x v="3"/>
    <s v="33"/>
    <s v="Espacios abiertos con poca o sin vegetación"/>
    <s v="333"/>
    <s v="Espacios con vegetación escasa"/>
    <x v="1"/>
    <x v="1"/>
    <n v="3"/>
    <x v="0"/>
    <n v="4720.1592515252996"/>
    <x v="3"/>
  </r>
  <r>
    <s v="3"/>
    <x v="3"/>
    <s v="33"/>
    <s v="Espacios abiertos con poca o sin vegetación"/>
    <s v="333"/>
    <s v="Espacios con vegetación escasa"/>
    <x v="2"/>
    <x v="2"/>
    <n v="1"/>
    <x v="0"/>
    <n v="3538.4838716256213"/>
    <x v="3"/>
  </r>
  <r>
    <s v="3"/>
    <x v="3"/>
    <s v="33"/>
    <s v="Espacios abiertos con poca o sin vegetación"/>
    <s v="333"/>
    <s v="Espacios con vegetación escasa"/>
    <x v="2"/>
    <x v="2"/>
    <n v="1"/>
    <x v="1"/>
    <n v="1.794771622721"/>
    <x v="3"/>
  </r>
  <r>
    <s v="3"/>
    <x v="3"/>
    <s v="33"/>
    <s v="Espacios abiertos con poca o sin vegetación"/>
    <s v="333"/>
    <s v="Espacios con vegetación escasa"/>
    <x v="2"/>
    <x v="2"/>
    <n v="2"/>
    <x v="0"/>
    <n v="1290.0883229920858"/>
    <x v="3"/>
  </r>
  <r>
    <s v="3"/>
    <x v="3"/>
    <s v="33"/>
    <s v="Espacios abiertos con poca o sin vegetación"/>
    <s v="333"/>
    <s v="Espacios con vegetación escasa"/>
    <x v="2"/>
    <x v="2"/>
    <n v="3"/>
    <x v="0"/>
    <n v="5379.7266760027796"/>
    <x v="3"/>
  </r>
  <r>
    <s v="3"/>
    <x v="3"/>
    <s v="33"/>
    <s v="Espacios abiertos con poca o sin vegetación"/>
    <s v="333"/>
    <s v="Espacios con vegetación escasa"/>
    <x v="3"/>
    <x v="3"/>
    <n v="1"/>
    <x v="0"/>
    <n v="3805.3659258883263"/>
    <x v="3"/>
  </r>
  <r>
    <s v="3"/>
    <x v="3"/>
    <s v="33"/>
    <s v="Espacios abiertos con poca o sin vegetación"/>
    <s v="333"/>
    <s v="Espacios con vegetación escasa"/>
    <x v="3"/>
    <x v="3"/>
    <n v="2"/>
    <x v="0"/>
    <n v="297.52387905686345"/>
    <x v="3"/>
  </r>
  <r>
    <s v="3"/>
    <x v="3"/>
    <s v="33"/>
    <s v="Espacios abiertos con poca o sin vegetación"/>
    <s v="333"/>
    <s v="Espacios con vegetación escasa"/>
    <x v="3"/>
    <x v="3"/>
    <n v="3"/>
    <x v="0"/>
    <n v="362.06364671018423"/>
    <x v="3"/>
  </r>
  <r>
    <s v="3"/>
    <x v="3"/>
    <s v="33"/>
    <s v="Espacios abiertos con poca o sin vegetación"/>
    <s v="333"/>
    <s v="Espacios con vegetación escasa"/>
    <x v="24"/>
    <x v="24"/>
    <n v="1"/>
    <x v="0"/>
    <n v="6446.0016475733746"/>
    <x v="3"/>
  </r>
  <r>
    <s v="3"/>
    <x v="3"/>
    <s v="33"/>
    <s v="Espacios abiertos con poca o sin vegetación"/>
    <s v="333"/>
    <s v="Espacios con vegetación escasa"/>
    <x v="24"/>
    <x v="24"/>
    <n v="2"/>
    <x v="0"/>
    <n v="5.6564705279299997E-4"/>
    <x v="3"/>
  </r>
  <r>
    <s v="3"/>
    <x v="3"/>
    <s v="33"/>
    <s v="Espacios abiertos con poca o sin vegetación"/>
    <s v="333"/>
    <s v="Espacios con vegetación escasa"/>
    <x v="24"/>
    <x v="24"/>
    <n v="3"/>
    <x v="0"/>
    <n v="1621.1762152536166"/>
    <x v="3"/>
  </r>
  <r>
    <s v="3"/>
    <x v="3"/>
    <s v="33"/>
    <s v="Espacios abiertos con poca o sin vegetación"/>
    <s v="333"/>
    <s v="Espacios con vegetación escasa"/>
    <x v="25"/>
    <x v="25"/>
    <n v="3"/>
    <x v="0"/>
    <n v="2756.2708051468962"/>
    <x v="3"/>
  </r>
  <r>
    <s v="3"/>
    <x v="3"/>
    <s v="33"/>
    <s v="Espacios abiertos con poca o sin vegetación"/>
    <s v="333"/>
    <s v="Espacios con vegetación escasa"/>
    <x v="26"/>
    <x v="26"/>
    <n v="1"/>
    <x v="0"/>
    <n v="4736.3358276887602"/>
    <x v="3"/>
  </r>
  <r>
    <s v="3"/>
    <x v="3"/>
    <s v="33"/>
    <s v="Espacios abiertos con poca o sin vegetación"/>
    <s v="333"/>
    <s v="Espacios con vegetación escasa"/>
    <x v="26"/>
    <x v="26"/>
    <n v="2"/>
    <x v="0"/>
    <n v="2495.5800972526285"/>
    <x v="3"/>
  </r>
  <r>
    <s v="3"/>
    <x v="3"/>
    <s v="33"/>
    <s v="Espacios abiertos con poca o sin vegetación"/>
    <s v="333"/>
    <s v="Espacios con vegetación escasa"/>
    <x v="26"/>
    <x v="26"/>
    <n v="3"/>
    <x v="0"/>
    <n v="14572.974191935966"/>
    <x v="3"/>
  </r>
  <r>
    <s v="3"/>
    <x v="3"/>
    <s v="33"/>
    <s v="Espacios abiertos con poca o sin vegetación"/>
    <s v="333"/>
    <s v="Espacios con vegetación escasa"/>
    <x v="27"/>
    <x v="27"/>
    <n v="1"/>
    <x v="0"/>
    <n v="4460.1115150189316"/>
    <x v="3"/>
  </r>
  <r>
    <s v="3"/>
    <x v="3"/>
    <s v="33"/>
    <s v="Espacios abiertos con poca o sin vegetación"/>
    <s v="333"/>
    <s v="Espacios con vegetación escasa"/>
    <x v="27"/>
    <x v="27"/>
    <n v="3"/>
    <x v="0"/>
    <n v="1209.2429674344771"/>
    <x v="3"/>
  </r>
  <r>
    <s v="3"/>
    <x v="3"/>
    <s v="33"/>
    <s v="Espacios abiertos con poca o sin vegetación"/>
    <s v="333"/>
    <s v="Espacios con vegetación escasa"/>
    <x v="4"/>
    <x v="4"/>
    <n v="1"/>
    <x v="0"/>
    <n v="11351.843546781758"/>
    <x v="3"/>
  </r>
  <r>
    <s v="3"/>
    <x v="3"/>
    <s v="33"/>
    <s v="Espacios abiertos con poca o sin vegetación"/>
    <s v="333"/>
    <s v="Espacios con vegetación escasa"/>
    <x v="4"/>
    <x v="4"/>
    <n v="2"/>
    <x v="0"/>
    <n v="906.95392032748532"/>
    <x v="3"/>
  </r>
  <r>
    <s v="3"/>
    <x v="3"/>
    <s v="33"/>
    <s v="Espacios abiertos con poca o sin vegetación"/>
    <s v="333"/>
    <s v="Espacios con vegetación escasa"/>
    <x v="4"/>
    <x v="4"/>
    <n v="3"/>
    <x v="0"/>
    <n v="62086.348338142277"/>
    <x v="3"/>
  </r>
  <r>
    <s v="3"/>
    <x v="3"/>
    <s v="33"/>
    <s v="Espacios abiertos con poca o sin vegetación"/>
    <s v="333"/>
    <s v="Espacios con vegetación escasa"/>
    <x v="28"/>
    <x v="28"/>
    <n v="1"/>
    <x v="0"/>
    <n v="2808.1857078374778"/>
    <x v="3"/>
  </r>
  <r>
    <s v="3"/>
    <x v="3"/>
    <s v="33"/>
    <s v="Espacios abiertos con poca o sin vegetación"/>
    <s v="333"/>
    <s v="Espacios con vegetación escasa"/>
    <x v="28"/>
    <x v="28"/>
    <n v="3"/>
    <x v="0"/>
    <n v="9108.637416053074"/>
    <x v="3"/>
  </r>
  <r>
    <s v="3"/>
    <x v="3"/>
    <s v="33"/>
    <s v="Espacios abiertos con poca o sin vegetación"/>
    <s v="333"/>
    <s v="Espacios con vegetación escasa"/>
    <x v="29"/>
    <x v="29"/>
    <n v="1"/>
    <x v="0"/>
    <n v="9362.2013553188972"/>
    <x v="3"/>
  </r>
  <r>
    <s v="3"/>
    <x v="3"/>
    <s v="33"/>
    <s v="Espacios abiertos con poca o sin vegetación"/>
    <s v="333"/>
    <s v="Espacios con vegetación escasa"/>
    <x v="29"/>
    <x v="29"/>
    <n v="2"/>
    <x v="0"/>
    <n v="4116.5227368583019"/>
    <x v="3"/>
  </r>
  <r>
    <s v="3"/>
    <x v="3"/>
    <s v="33"/>
    <s v="Espacios abiertos con poca o sin vegetación"/>
    <s v="333"/>
    <s v="Espacios con vegetación escasa"/>
    <x v="29"/>
    <x v="29"/>
    <n v="3"/>
    <x v="0"/>
    <n v="11994.011962612645"/>
    <x v="3"/>
  </r>
  <r>
    <s v="3"/>
    <x v="3"/>
    <s v="33"/>
    <s v="Espacios abiertos con poca o sin vegetación"/>
    <s v="333"/>
    <s v="Espacios con vegetación escasa"/>
    <x v="5"/>
    <x v="5"/>
    <n v="1"/>
    <x v="0"/>
    <n v="44.850581072099999"/>
    <x v="3"/>
  </r>
  <r>
    <s v="3"/>
    <x v="3"/>
    <s v="33"/>
    <s v="Espacios abiertos con poca o sin vegetación"/>
    <s v="333"/>
    <s v="Espacios con vegetación escasa"/>
    <x v="5"/>
    <x v="5"/>
    <n v="3"/>
    <x v="0"/>
    <n v="11595.709098854577"/>
    <x v="3"/>
  </r>
  <r>
    <s v="3"/>
    <x v="3"/>
    <s v="33"/>
    <s v="Espacios abiertos con poca o sin vegetación"/>
    <s v="333"/>
    <s v="Espacios con vegetación escasa"/>
    <x v="5"/>
    <x v="5"/>
    <n v="3"/>
    <x v="1"/>
    <n v="1.34997142949E-2"/>
    <x v="3"/>
  </r>
  <r>
    <s v="3"/>
    <x v="3"/>
    <s v="33"/>
    <s v="Espacios abiertos con poca o sin vegetación"/>
    <s v="333"/>
    <s v="Espacios con vegetación escasa"/>
    <x v="6"/>
    <x v="6"/>
    <n v="1"/>
    <x v="0"/>
    <n v="1265.5413856324039"/>
    <x v="3"/>
  </r>
  <r>
    <s v="3"/>
    <x v="3"/>
    <s v="33"/>
    <s v="Espacios abiertos con poca o sin vegetación"/>
    <s v="333"/>
    <s v="Espacios con vegetación escasa"/>
    <x v="6"/>
    <x v="6"/>
    <n v="1"/>
    <x v="1"/>
    <n v="1.2503404544635E-3"/>
    <x v="3"/>
  </r>
  <r>
    <s v="3"/>
    <x v="3"/>
    <s v="33"/>
    <s v="Espacios abiertos con poca o sin vegetación"/>
    <s v="333"/>
    <s v="Espacios con vegetación escasa"/>
    <x v="6"/>
    <x v="6"/>
    <n v="2"/>
    <x v="0"/>
    <n v="523.45773492880835"/>
    <x v="3"/>
  </r>
  <r>
    <s v="3"/>
    <x v="3"/>
    <s v="33"/>
    <s v="Espacios abiertos con poca o sin vegetación"/>
    <s v="333"/>
    <s v="Espacios con vegetación escasa"/>
    <x v="6"/>
    <x v="6"/>
    <n v="2"/>
    <x v="1"/>
    <n v="7.3705815613660991E-2"/>
    <x v="3"/>
  </r>
  <r>
    <s v="3"/>
    <x v="3"/>
    <s v="33"/>
    <s v="Espacios abiertos con poca o sin vegetación"/>
    <s v="333"/>
    <s v="Espacios con vegetación escasa"/>
    <x v="6"/>
    <x v="6"/>
    <n v="3"/>
    <x v="0"/>
    <n v="7628.5863939215333"/>
    <x v="3"/>
  </r>
  <r>
    <s v="3"/>
    <x v="3"/>
    <s v="33"/>
    <s v="Espacios abiertos con poca o sin vegetación"/>
    <s v="333"/>
    <s v="Espacios con vegetación escasa"/>
    <x v="6"/>
    <x v="6"/>
    <n v="3"/>
    <x v="1"/>
    <n v="2.3006303050166039"/>
    <x v="3"/>
  </r>
  <r>
    <s v="3"/>
    <x v="3"/>
    <s v="33"/>
    <s v="Espacios abiertos con poca o sin vegetación"/>
    <s v="333"/>
    <s v="Espacios con vegetación escasa"/>
    <x v="7"/>
    <x v="7"/>
    <n v="1"/>
    <x v="0"/>
    <n v="308.58955229862164"/>
    <x v="3"/>
  </r>
  <r>
    <s v="3"/>
    <x v="3"/>
    <s v="33"/>
    <s v="Espacios abiertos con poca o sin vegetación"/>
    <s v="333"/>
    <s v="Espacios con vegetación escasa"/>
    <x v="7"/>
    <x v="7"/>
    <n v="1"/>
    <x v="1"/>
    <n v="0.95030961829679139"/>
    <x v="3"/>
  </r>
  <r>
    <s v="3"/>
    <x v="3"/>
    <s v="33"/>
    <s v="Espacios abiertos con poca o sin vegetación"/>
    <s v="333"/>
    <s v="Espacios con vegetación escasa"/>
    <x v="7"/>
    <x v="7"/>
    <n v="2"/>
    <x v="0"/>
    <n v="478.23935672088595"/>
    <x v="3"/>
  </r>
  <r>
    <s v="3"/>
    <x v="3"/>
    <s v="33"/>
    <s v="Espacios abiertos con poca o sin vegetación"/>
    <s v="333"/>
    <s v="Espacios con vegetación escasa"/>
    <x v="7"/>
    <x v="7"/>
    <n v="3"/>
    <x v="0"/>
    <n v="7071.2826014448765"/>
    <x v="3"/>
  </r>
  <r>
    <s v="3"/>
    <x v="3"/>
    <s v="33"/>
    <s v="Espacios abiertos con poca o sin vegetación"/>
    <s v="333"/>
    <s v="Espacios con vegetación escasa"/>
    <x v="7"/>
    <x v="7"/>
    <n v="3"/>
    <x v="1"/>
    <n v="3.7581480740530648"/>
    <x v="3"/>
  </r>
  <r>
    <s v="3"/>
    <x v="3"/>
    <s v="33"/>
    <s v="Espacios abiertos con poca o sin vegetación"/>
    <s v="333"/>
    <s v="Espacios con vegetación escasa"/>
    <x v="8"/>
    <x v="8"/>
    <n v="1"/>
    <x v="0"/>
    <n v="39637.817896776942"/>
    <x v="3"/>
  </r>
  <r>
    <s v="3"/>
    <x v="3"/>
    <s v="33"/>
    <s v="Espacios abiertos con poca o sin vegetación"/>
    <s v="333"/>
    <s v="Espacios con vegetación escasa"/>
    <x v="8"/>
    <x v="8"/>
    <n v="1"/>
    <x v="1"/>
    <n v="0.17170636463319999"/>
    <x v="3"/>
  </r>
  <r>
    <s v="3"/>
    <x v="3"/>
    <s v="33"/>
    <s v="Espacios abiertos con poca o sin vegetación"/>
    <s v="333"/>
    <s v="Espacios con vegetación escasa"/>
    <x v="8"/>
    <x v="8"/>
    <n v="2"/>
    <x v="0"/>
    <n v="7.9653005975200001E-8"/>
    <x v="3"/>
  </r>
  <r>
    <s v="3"/>
    <x v="3"/>
    <s v="33"/>
    <s v="Espacios abiertos con poca o sin vegetación"/>
    <s v="333"/>
    <s v="Espacios con vegetación escasa"/>
    <x v="8"/>
    <x v="8"/>
    <n v="3"/>
    <x v="0"/>
    <n v="50040.008324057402"/>
    <x v="3"/>
  </r>
  <r>
    <s v="3"/>
    <x v="3"/>
    <s v="33"/>
    <s v="Espacios abiertos con poca o sin vegetación"/>
    <s v="333"/>
    <s v="Espacios con vegetación escasa"/>
    <x v="8"/>
    <x v="8"/>
    <n v="3"/>
    <x v="1"/>
    <n v="2.3808089274540999E-2"/>
    <x v="3"/>
  </r>
  <r>
    <s v="3"/>
    <x v="3"/>
    <s v="33"/>
    <s v="Espacios abiertos con poca o sin vegetación"/>
    <s v="333"/>
    <s v="Espacios con vegetación escasa"/>
    <x v="9"/>
    <x v="9"/>
    <n v="1"/>
    <x v="0"/>
    <n v="253.44866476029915"/>
    <x v="3"/>
  </r>
  <r>
    <s v="3"/>
    <x v="3"/>
    <s v="33"/>
    <s v="Espacios abiertos con poca o sin vegetación"/>
    <s v="333"/>
    <s v="Espacios con vegetación escasa"/>
    <x v="9"/>
    <x v="9"/>
    <n v="2"/>
    <x v="0"/>
    <n v="303.83181526835801"/>
    <x v="3"/>
  </r>
  <r>
    <s v="3"/>
    <x v="3"/>
    <s v="33"/>
    <s v="Espacios abiertos con poca o sin vegetación"/>
    <s v="333"/>
    <s v="Espacios con vegetación escasa"/>
    <x v="9"/>
    <x v="9"/>
    <n v="3"/>
    <x v="0"/>
    <n v="920.22799684809968"/>
    <x v="3"/>
  </r>
  <r>
    <s v="3"/>
    <x v="3"/>
    <s v="33"/>
    <s v="Espacios abiertos con poca o sin vegetación"/>
    <s v="333"/>
    <s v="Espacios con vegetación escasa"/>
    <x v="9"/>
    <x v="9"/>
    <n v="3"/>
    <x v="1"/>
    <n v="0.19823139234500001"/>
    <x v="3"/>
  </r>
  <r>
    <s v="3"/>
    <x v="3"/>
    <s v="33"/>
    <s v="Espacios abiertos con poca o sin vegetación"/>
    <s v="333"/>
    <s v="Espacios con vegetación escasa"/>
    <x v="10"/>
    <x v="10"/>
    <n v="1"/>
    <x v="0"/>
    <n v="1.7019836849399999"/>
    <x v="3"/>
  </r>
  <r>
    <s v="3"/>
    <x v="3"/>
    <s v="33"/>
    <s v="Espacios abiertos con poca o sin vegetación"/>
    <s v="333"/>
    <s v="Espacios con vegetación escasa"/>
    <x v="10"/>
    <x v="10"/>
    <n v="1"/>
    <x v="1"/>
    <n v="4.3857455853099996"/>
    <x v="3"/>
  </r>
  <r>
    <s v="3"/>
    <x v="3"/>
    <s v="33"/>
    <s v="Espacios abiertos con poca o sin vegetación"/>
    <s v="333"/>
    <s v="Espacios con vegetación escasa"/>
    <x v="10"/>
    <x v="10"/>
    <n v="2"/>
    <x v="0"/>
    <n v="2.3025918849900002E-6"/>
    <x v="3"/>
  </r>
  <r>
    <s v="3"/>
    <x v="3"/>
    <s v="33"/>
    <s v="Espacios abiertos con poca o sin vegetación"/>
    <s v="333"/>
    <s v="Espacios con vegetación escasa"/>
    <x v="10"/>
    <x v="10"/>
    <n v="3"/>
    <x v="0"/>
    <n v="15.853647130100001"/>
    <x v="3"/>
  </r>
  <r>
    <s v="3"/>
    <x v="3"/>
    <s v="33"/>
    <s v="Espacios abiertos con poca o sin vegetación"/>
    <s v="333"/>
    <s v="Espacios con vegetación escasa"/>
    <x v="10"/>
    <x v="10"/>
    <n v="3"/>
    <x v="1"/>
    <n v="0.94285784064599998"/>
    <x v="3"/>
  </r>
  <r>
    <s v="3"/>
    <x v="3"/>
    <s v="33"/>
    <s v="Espacios abiertos con poca o sin vegetación"/>
    <s v="333"/>
    <s v="Espacios con vegetación escasa"/>
    <x v="11"/>
    <x v="11"/>
    <n v="1"/>
    <x v="0"/>
    <n v="5.4844700304600007"/>
    <x v="3"/>
  </r>
  <r>
    <s v="3"/>
    <x v="3"/>
    <s v="33"/>
    <s v="Espacios abiertos con poca o sin vegetación"/>
    <s v="333"/>
    <s v="Espacios con vegetación escasa"/>
    <x v="12"/>
    <x v="12"/>
    <n v="1"/>
    <x v="0"/>
    <n v="32348.536915109649"/>
    <x v="3"/>
  </r>
  <r>
    <s v="3"/>
    <x v="3"/>
    <s v="33"/>
    <s v="Espacios abiertos con poca o sin vegetación"/>
    <s v="333"/>
    <s v="Espacios con vegetación escasa"/>
    <x v="12"/>
    <x v="12"/>
    <n v="1"/>
    <x v="1"/>
    <n v="12.164813642538549"/>
    <x v="3"/>
  </r>
  <r>
    <s v="3"/>
    <x v="3"/>
    <s v="33"/>
    <s v="Espacios abiertos con poca o sin vegetación"/>
    <s v="333"/>
    <s v="Espacios con vegetación escasa"/>
    <x v="12"/>
    <x v="12"/>
    <n v="2"/>
    <x v="0"/>
    <n v="45991.722180177494"/>
    <x v="3"/>
  </r>
  <r>
    <s v="3"/>
    <x v="3"/>
    <s v="33"/>
    <s v="Espacios abiertos con poca o sin vegetación"/>
    <s v="333"/>
    <s v="Espacios con vegetación escasa"/>
    <x v="12"/>
    <x v="12"/>
    <n v="2"/>
    <x v="1"/>
    <n v="13.553968474700614"/>
    <x v="3"/>
  </r>
  <r>
    <s v="3"/>
    <x v="3"/>
    <s v="33"/>
    <s v="Espacios abiertos con poca o sin vegetación"/>
    <s v="333"/>
    <s v="Espacios con vegetación escasa"/>
    <x v="12"/>
    <x v="12"/>
    <n v="3"/>
    <x v="0"/>
    <n v="55759.225828390161"/>
    <x v="3"/>
  </r>
  <r>
    <s v="3"/>
    <x v="3"/>
    <s v="33"/>
    <s v="Espacios abiertos con poca o sin vegetación"/>
    <s v="333"/>
    <s v="Espacios con vegetación escasa"/>
    <x v="12"/>
    <x v="12"/>
    <n v="3"/>
    <x v="1"/>
    <n v="24.14991023375654"/>
    <x v="3"/>
  </r>
  <r>
    <s v="3"/>
    <x v="3"/>
    <s v="33"/>
    <s v="Espacios abiertos con poca o sin vegetación"/>
    <s v="333"/>
    <s v="Espacios con vegetación escasa"/>
    <x v="13"/>
    <x v="13"/>
    <n v="1"/>
    <x v="0"/>
    <n v="11.25157916811062"/>
    <x v="3"/>
  </r>
  <r>
    <s v="3"/>
    <x v="3"/>
    <s v="33"/>
    <s v="Espacios abiertos con poca o sin vegetación"/>
    <s v="333"/>
    <s v="Espacios con vegetación escasa"/>
    <x v="13"/>
    <x v="13"/>
    <n v="1"/>
    <x v="1"/>
    <n v="24.84674282377016"/>
    <x v="3"/>
  </r>
  <r>
    <s v="3"/>
    <x v="3"/>
    <s v="33"/>
    <s v="Espacios abiertos con poca o sin vegetación"/>
    <s v="333"/>
    <s v="Espacios con vegetación escasa"/>
    <x v="13"/>
    <x v="13"/>
    <n v="2"/>
    <x v="0"/>
    <n v="5.3449445376379905E-4"/>
    <x v="3"/>
  </r>
  <r>
    <s v="3"/>
    <x v="3"/>
    <s v="33"/>
    <s v="Espacios abiertos con poca o sin vegetación"/>
    <s v="333"/>
    <s v="Espacios con vegetación escasa"/>
    <x v="13"/>
    <x v="13"/>
    <n v="2"/>
    <x v="1"/>
    <n v="18.314367664780125"/>
    <x v="3"/>
  </r>
  <r>
    <s v="3"/>
    <x v="3"/>
    <s v="33"/>
    <s v="Espacios abiertos con poca o sin vegetación"/>
    <s v="333"/>
    <s v="Espacios con vegetación escasa"/>
    <x v="13"/>
    <x v="13"/>
    <n v="3"/>
    <x v="0"/>
    <n v="0.11207418848899922"/>
    <x v="3"/>
  </r>
  <r>
    <s v="3"/>
    <x v="3"/>
    <s v="33"/>
    <s v="Espacios abiertos con poca o sin vegetación"/>
    <s v="333"/>
    <s v="Espacios con vegetación escasa"/>
    <x v="13"/>
    <x v="13"/>
    <n v="3"/>
    <x v="1"/>
    <n v="16.810382683560963"/>
    <x v="3"/>
  </r>
  <r>
    <s v="3"/>
    <x v="3"/>
    <s v="33"/>
    <s v="Espacios abiertos con poca o sin vegetación"/>
    <s v="333"/>
    <s v="Espacios con vegetación escasa"/>
    <x v="14"/>
    <x v="14"/>
    <n v="3"/>
    <x v="0"/>
    <n v="8.0221231886137986E-4"/>
    <x v="3"/>
  </r>
  <r>
    <s v="3"/>
    <x v="3"/>
    <s v="33"/>
    <s v="Espacios abiertos con poca o sin vegetación"/>
    <s v="333"/>
    <s v="Espacios con vegetación escasa"/>
    <x v="14"/>
    <x v="14"/>
    <n v="3"/>
    <x v="1"/>
    <n v="1.9546824980300001E-5"/>
    <x v="3"/>
  </r>
  <r>
    <s v="3"/>
    <x v="3"/>
    <s v="33"/>
    <s v="Espacios abiertos con poca o sin vegetación"/>
    <s v="333"/>
    <s v="Espacios con vegetación escasa"/>
    <x v="18"/>
    <x v="18"/>
    <n v="3"/>
    <x v="0"/>
    <n v="3.64789854614"/>
    <x v="3"/>
  </r>
  <r>
    <s v="3"/>
    <x v="3"/>
    <s v="33"/>
    <s v="Espacios abiertos con poca o sin vegetación"/>
    <s v="333"/>
    <s v="Espacios con vegetación escasa"/>
    <x v="19"/>
    <x v="19"/>
    <n v="3"/>
    <x v="0"/>
    <n v="1.6540159465044997E-4"/>
    <x v="3"/>
  </r>
  <r>
    <s v="3"/>
    <x v="3"/>
    <s v="33"/>
    <s v="Espacios abiertos con poca o sin vegetación"/>
    <s v="333"/>
    <s v="Espacios con vegetación escasa"/>
    <x v="19"/>
    <x v="19"/>
    <n v="3"/>
    <x v="1"/>
    <n v="8.7840014887922528"/>
    <x v="3"/>
  </r>
  <r>
    <s v="3"/>
    <x v="3"/>
    <s v="33"/>
    <s v="Espacios abiertos con poca o sin vegetación"/>
    <s v="333"/>
    <s v="Espacios con vegetación escasa"/>
    <x v="22"/>
    <x v="22"/>
    <n v="3"/>
    <x v="0"/>
    <n v="0.1667887985888222"/>
    <x v="3"/>
  </r>
  <r>
    <s v="3"/>
    <x v="3"/>
    <s v="33"/>
    <s v="Espacios abiertos con poca o sin vegetación"/>
    <s v="333"/>
    <s v="Espacios con vegetación escasa"/>
    <x v="22"/>
    <x v="22"/>
    <n v="3"/>
    <x v="1"/>
    <n v="26.787416481360516"/>
    <x v="3"/>
  </r>
  <r>
    <s v="3"/>
    <x v="3"/>
    <s v="33"/>
    <s v="Espacios abiertos con poca o sin vegetación"/>
    <s v="334"/>
    <s v=" Zonas quemadas"/>
    <x v="23"/>
    <x v="23"/>
    <n v="0"/>
    <x v="0"/>
    <n v="15467.588396157482"/>
    <x v="3"/>
  </r>
  <r>
    <s v="3"/>
    <x v="3"/>
    <s v="33"/>
    <s v="Espacios abiertos con poca o sin vegetación"/>
    <s v="334"/>
    <s v=" Zonas quemadas"/>
    <x v="0"/>
    <x v="0"/>
    <n v="1"/>
    <x v="0"/>
    <n v="264.91433234343799"/>
    <x v="3"/>
  </r>
  <r>
    <s v="3"/>
    <x v="3"/>
    <s v="33"/>
    <s v="Espacios abiertos con poca o sin vegetación"/>
    <s v="334"/>
    <s v=" Zonas quemadas"/>
    <x v="1"/>
    <x v="1"/>
    <n v="1"/>
    <x v="0"/>
    <n v="111.74530282000001"/>
    <x v="3"/>
  </r>
  <r>
    <s v="3"/>
    <x v="3"/>
    <s v="33"/>
    <s v="Espacios abiertos con poca o sin vegetación"/>
    <s v="334"/>
    <s v=" Zonas quemadas"/>
    <x v="1"/>
    <x v="1"/>
    <n v="3"/>
    <x v="0"/>
    <n v="215.44207365447943"/>
    <x v="3"/>
  </r>
  <r>
    <s v="3"/>
    <x v="3"/>
    <s v="33"/>
    <s v="Espacios abiertos con poca o sin vegetación"/>
    <s v="334"/>
    <s v=" Zonas quemadas"/>
    <x v="4"/>
    <x v="4"/>
    <n v="1"/>
    <x v="0"/>
    <n v="165.93818963999999"/>
    <x v="3"/>
  </r>
  <r>
    <s v="3"/>
    <x v="3"/>
    <s v="33"/>
    <s v="Espacios abiertos con poca o sin vegetación"/>
    <s v="334"/>
    <s v=" Zonas quemadas"/>
    <x v="4"/>
    <x v="4"/>
    <n v="3"/>
    <x v="0"/>
    <n v="554.38107404269999"/>
    <x v="3"/>
  </r>
  <r>
    <s v="3"/>
    <x v="3"/>
    <s v="33"/>
    <s v="Espacios abiertos con poca o sin vegetación"/>
    <s v="334"/>
    <s v=" Zonas quemadas"/>
    <x v="28"/>
    <x v="28"/>
    <n v="3"/>
    <x v="0"/>
    <n v="1241.6865174549998"/>
    <x v="3"/>
  </r>
  <r>
    <s v="3"/>
    <x v="3"/>
    <s v="33"/>
    <s v="Espacios abiertos con poca o sin vegetación"/>
    <s v="334"/>
    <s v=" Zonas quemadas"/>
    <x v="29"/>
    <x v="29"/>
    <n v="1"/>
    <x v="0"/>
    <n v="661.24757646764999"/>
    <x v="3"/>
  </r>
  <r>
    <s v="3"/>
    <x v="3"/>
    <s v="33"/>
    <s v="Espacios abiertos con poca o sin vegetación"/>
    <s v="334"/>
    <s v=" Zonas quemadas"/>
    <x v="29"/>
    <x v="29"/>
    <n v="2"/>
    <x v="0"/>
    <n v="345.13741016500001"/>
    <x v="3"/>
  </r>
  <r>
    <s v="3"/>
    <x v="3"/>
    <s v="33"/>
    <s v="Espacios abiertos con poca o sin vegetación"/>
    <s v="334"/>
    <s v=" Zonas quemadas"/>
    <x v="29"/>
    <x v="29"/>
    <n v="3"/>
    <x v="0"/>
    <n v="437.09222168329995"/>
    <x v="3"/>
  </r>
  <r>
    <s v="3"/>
    <x v="3"/>
    <s v="33"/>
    <s v="Espacios abiertos con poca o sin vegetación"/>
    <s v="334"/>
    <s v=" Zonas quemadas"/>
    <x v="5"/>
    <x v="5"/>
    <n v="3"/>
    <x v="0"/>
    <n v="577.098281316"/>
    <x v="3"/>
  </r>
  <r>
    <s v="3"/>
    <x v="3"/>
    <s v="33"/>
    <s v="Espacios abiertos con poca o sin vegetación"/>
    <s v="334"/>
    <s v=" Zonas quemadas"/>
    <x v="6"/>
    <x v="6"/>
    <n v="1"/>
    <x v="0"/>
    <n v="6.1795599191362802"/>
    <x v="3"/>
  </r>
  <r>
    <s v="3"/>
    <x v="3"/>
    <s v="33"/>
    <s v="Espacios abiertos con poca o sin vegetación"/>
    <s v="334"/>
    <s v=" Zonas quemadas"/>
    <x v="6"/>
    <x v="6"/>
    <n v="2"/>
    <x v="0"/>
    <n v="820.83614690838579"/>
    <x v="3"/>
  </r>
  <r>
    <s v="3"/>
    <x v="3"/>
    <s v="33"/>
    <s v="Espacios abiertos con poca o sin vegetación"/>
    <s v="334"/>
    <s v=" Zonas quemadas"/>
    <x v="6"/>
    <x v="6"/>
    <n v="3"/>
    <x v="0"/>
    <n v="1713.5234478959301"/>
    <x v="3"/>
  </r>
  <r>
    <s v="3"/>
    <x v="3"/>
    <s v="33"/>
    <s v="Espacios abiertos con poca o sin vegetación"/>
    <s v="334"/>
    <s v=" Zonas quemadas"/>
    <x v="7"/>
    <x v="7"/>
    <n v="1"/>
    <x v="0"/>
    <n v="17.667171901"/>
    <x v="3"/>
  </r>
  <r>
    <s v="3"/>
    <x v="3"/>
    <s v="33"/>
    <s v="Espacios abiertos con poca o sin vegetación"/>
    <s v="334"/>
    <s v=" Zonas quemadas"/>
    <x v="7"/>
    <x v="7"/>
    <n v="3"/>
    <x v="0"/>
    <n v="26.022339352300001"/>
    <x v="3"/>
  </r>
  <r>
    <s v="3"/>
    <x v="3"/>
    <s v="33"/>
    <s v="Espacios abiertos con poca o sin vegetación"/>
    <s v="334"/>
    <s v=" Zonas quemadas"/>
    <x v="8"/>
    <x v="8"/>
    <n v="1"/>
    <x v="0"/>
    <n v="567.64754473941503"/>
    <x v="3"/>
  </r>
  <r>
    <s v="3"/>
    <x v="3"/>
    <s v="33"/>
    <s v="Espacios abiertos con poca o sin vegetación"/>
    <s v="334"/>
    <s v=" Zonas quemadas"/>
    <x v="8"/>
    <x v="8"/>
    <n v="3"/>
    <x v="0"/>
    <n v="6295.7314412527994"/>
    <x v="3"/>
  </r>
  <r>
    <s v="3"/>
    <x v="3"/>
    <s v="33"/>
    <s v="Espacios abiertos con poca o sin vegetación"/>
    <s v="334"/>
    <s v=" Zonas quemadas"/>
    <x v="12"/>
    <x v="12"/>
    <n v="1"/>
    <x v="0"/>
    <n v="93.939575640339996"/>
    <x v="3"/>
  </r>
  <r>
    <s v="3"/>
    <x v="3"/>
    <s v="33"/>
    <s v="Espacios abiertos con poca o sin vegetación"/>
    <s v="334"/>
    <s v=" Zonas quemadas"/>
    <x v="12"/>
    <x v="12"/>
    <n v="3"/>
    <x v="0"/>
    <n v="1114.2776165446001"/>
    <x v="3"/>
  </r>
  <r>
    <s v="3"/>
    <x v="3"/>
    <s v="33"/>
    <s v="Espacios abiertos con poca o sin vegetación"/>
    <s v="335"/>
    <s v="Glaciares y nieves permanentes"/>
    <x v="23"/>
    <x v="23"/>
    <n v="0"/>
    <x v="0"/>
    <n v="808.33026101479993"/>
    <x v="3"/>
  </r>
  <r>
    <s v="3"/>
    <x v="3"/>
    <s v="33"/>
    <s v="Espacios abiertos con poca o sin vegetación"/>
    <s v="335"/>
    <s v="Glaciares y nieves permanentes"/>
    <x v="26"/>
    <x v="26"/>
    <n v="1"/>
    <x v="0"/>
    <n v="3.5881593828800002"/>
    <x v="3"/>
  </r>
  <r>
    <s v="3"/>
    <x v="3"/>
    <s v="33"/>
    <s v="Espacios abiertos con poca o sin vegetación"/>
    <s v="335"/>
    <s v="Glaciares y nieves permanentes"/>
    <x v="26"/>
    <x v="26"/>
    <n v="2"/>
    <x v="0"/>
    <n v="1.84774914785E-5"/>
    <x v="3"/>
  </r>
  <r>
    <s v="3"/>
    <x v="3"/>
    <s v="33"/>
    <s v="Espacios abiertos con poca o sin vegetación"/>
    <s v="335"/>
    <s v="Glaciares y nieves permanentes"/>
    <x v="26"/>
    <x v="26"/>
    <n v="3"/>
    <x v="0"/>
    <n v="235.56881381910301"/>
    <x v="3"/>
  </r>
  <r>
    <s v="4"/>
    <x v="4"/>
    <s v="41"/>
    <s v="Zonas húmedas continentales"/>
    <s v="411"/>
    <s v="Humedales y zonas pantanosas"/>
    <x v="23"/>
    <x v="23"/>
    <n v="0"/>
    <x v="0"/>
    <n v="5323.8220322377401"/>
    <x v="6"/>
  </r>
  <r>
    <s v="4"/>
    <x v="4"/>
    <s v="41"/>
    <s v="Zonas húmedas continentales"/>
    <s v="411"/>
    <s v="Humedales y zonas pantanosas"/>
    <x v="0"/>
    <x v="0"/>
    <n v="1"/>
    <x v="0"/>
    <n v="70.02811892359999"/>
    <x v="6"/>
  </r>
  <r>
    <s v="4"/>
    <x v="4"/>
    <s v="41"/>
    <s v="Zonas húmedas continentales"/>
    <s v="411"/>
    <s v="Humedales y zonas pantanosas"/>
    <x v="3"/>
    <x v="3"/>
    <n v="1"/>
    <x v="0"/>
    <n v="61.423531079100002"/>
    <x v="6"/>
  </r>
  <r>
    <s v="4"/>
    <x v="4"/>
    <s v="41"/>
    <s v="Zonas húmedas continentales"/>
    <s v="411"/>
    <s v="Humedales y zonas pantanosas"/>
    <x v="3"/>
    <x v="3"/>
    <n v="3"/>
    <x v="0"/>
    <n v="150.341169302"/>
    <x v="6"/>
  </r>
  <r>
    <s v="4"/>
    <x v="4"/>
    <s v="41"/>
    <s v="Zonas húmedas continentales"/>
    <s v="411"/>
    <s v="Humedales y zonas pantanosas"/>
    <x v="26"/>
    <x v="26"/>
    <n v="1"/>
    <x v="0"/>
    <n v="233.00714674450202"/>
    <x v="6"/>
  </r>
  <r>
    <s v="4"/>
    <x v="4"/>
    <s v="41"/>
    <s v="Zonas húmedas continentales"/>
    <s v="411"/>
    <s v="Humedales y zonas pantanosas"/>
    <x v="26"/>
    <x v="26"/>
    <n v="2"/>
    <x v="0"/>
    <n v="436.19739609075805"/>
    <x v="6"/>
  </r>
  <r>
    <s v="4"/>
    <x v="4"/>
    <s v="41"/>
    <s v="Zonas húmedas continentales"/>
    <s v="411"/>
    <s v="Humedales y zonas pantanosas"/>
    <x v="26"/>
    <x v="26"/>
    <n v="3"/>
    <x v="0"/>
    <n v="1046.5882116414"/>
    <x v="6"/>
  </r>
  <r>
    <s v="4"/>
    <x v="4"/>
    <s v="41"/>
    <s v="Zonas húmedas continentales"/>
    <s v="411"/>
    <s v="Humedales y zonas pantanosas"/>
    <x v="27"/>
    <x v="27"/>
    <n v="1"/>
    <x v="0"/>
    <n v="26.261321969439997"/>
    <x v="6"/>
  </r>
  <r>
    <s v="4"/>
    <x v="4"/>
    <s v="41"/>
    <s v="Zonas húmedas continentales"/>
    <s v="411"/>
    <s v="Humedales y zonas pantanosas"/>
    <x v="27"/>
    <x v="27"/>
    <n v="3"/>
    <x v="0"/>
    <n v="62.469041730000001"/>
    <x v="6"/>
  </r>
  <r>
    <s v="4"/>
    <x v="4"/>
    <s v="41"/>
    <s v="Zonas húmedas continentales"/>
    <s v="411"/>
    <s v="Humedales y zonas pantanosas"/>
    <x v="4"/>
    <x v="4"/>
    <n v="1"/>
    <x v="0"/>
    <n v="19.510975365699998"/>
    <x v="6"/>
  </r>
  <r>
    <s v="4"/>
    <x v="4"/>
    <s v="41"/>
    <s v="Zonas húmedas continentales"/>
    <s v="411"/>
    <s v="Humedales y zonas pantanosas"/>
    <x v="4"/>
    <x v="4"/>
    <n v="2"/>
    <x v="0"/>
    <n v="1.2783353832690001"/>
    <x v="6"/>
  </r>
  <r>
    <s v="4"/>
    <x v="4"/>
    <s v="41"/>
    <s v="Zonas húmedas continentales"/>
    <s v="411"/>
    <s v="Humedales y zonas pantanosas"/>
    <x v="4"/>
    <x v="4"/>
    <n v="3"/>
    <x v="0"/>
    <n v="618.52740897260003"/>
    <x v="6"/>
  </r>
  <r>
    <s v="4"/>
    <x v="4"/>
    <s v="41"/>
    <s v="Zonas húmedas continentales"/>
    <s v="411"/>
    <s v="Humedales y zonas pantanosas"/>
    <x v="28"/>
    <x v="28"/>
    <n v="1"/>
    <x v="0"/>
    <n v="982.07790082380006"/>
    <x v="6"/>
  </r>
  <r>
    <s v="4"/>
    <x v="4"/>
    <s v="41"/>
    <s v="Zonas húmedas continentales"/>
    <s v="411"/>
    <s v="Humedales y zonas pantanosas"/>
    <x v="28"/>
    <x v="28"/>
    <n v="2"/>
    <x v="0"/>
    <n v="79.129923909560006"/>
    <x v="6"/>
  </r>
  <r>
    <s v="4"/>
    <x v="4"/>
    <s v="41"/>
    <s v="Zonas húmedas continentales"/>
    <s v="411"/>
    <s v="Humedales y zonas pantanosas"/>
    <x v="28"/>
    <x v="28"/>
    <n v="3"/>
    <x v="0"/>
    <n v="6036.8761012042996"/>
    <x v="6"/>
  </r>
  <r>
    <s v="4"/>
    <x v="4"/>
    <s v="41"/>
    <s v="Zonas húmedas continentales"/>
    <s v="411"/>
    <s v="Humedales y zonas pantanosas"/>
    <x v="5"/>
    <x v="5"/>
    <n v="3"/>
    <x v="0"/>
    <n v="740.39270934560011"/>
    <x v="6"/>
  </r>
  <r>
    <s v="4"/>
    <x v="4"/>
    <s v="41"/>
    <s v="Zonas húmedas continentales"/>
    <s v="411"/>
    <s v="Humedales y zonas pantanosas"/>
    <x v="5"/>
    <x v="5"/>
    <n v="3"/>
    <x v="1"/>
    <n v="0.46699053216199998"/>
    <x v="6"/>
  </r>
  <r>
    <s v="4"/>
    <x v="4"/>
    <s v="41"/>
    <s v="Zonas húmedas continentales"/>
    <s v="411"/>
    <s v="Humedales y zonas pantanosas"/>
    <x v="6"/>
    <x v="6"/>
    <n v="1"/>
    <x v="0"/>
    <n v="247.41344893076999"/>
    <x v="6"/>
  </r>
  <r>
    <s v="4"/>
    <x v="4"/>
    <s v="41"/>
    <s v="Zonas húmedas continentales"/>
    <s v="411"/>
    <s v="Humedales y zonas pantanosas"/>
    <x v="6"/>
    <x v="6"/>
    <n v="2"/>
    <x v="0"/>
    <n v="47.298876768840003"/>
    <x v="6"/>
  </r>
  <r>
    <s v="4"/>
    <x v="4"/>
    <s v="41"/>
    <s v="Zonas húmedas continentales"/>
    <s v="411"/>
    <s v="Humedales y zonas pantanosas"/>
    <x v="6"/>
    <x v="6"/>
    <n v="3"/>
    <x v="0"/>
    <n v="537.10767177930006"/>
    <x v="6"/>
  </r>
  <r>
    <s v="4"/>
    <x v="4"/>
    <s v="41"/>
    <s v="Zonas húmedas continentales"/>
    <s v="411"/>
    <s v="Humedales y zonas pantanosas"/>
    <x v="7"/>
    <x v="7"/>
    <n v="2"/>
    <x v="0"/>
    <n v="20.935279978199997"/>
    <x v="6"/>
  </r>
  <r>
    <s v="4"/>
    <x v="4"/>
    <s v="41"/>
    <s v="Zonas húmedas continentales"/>
    <s v="411"/>
    <s v="Humedales y zonas pantanosas"/>
    <x v="7"/>
    <x v="7"/>
    <n v="3"/>
    <x v="0"/>
    <n v="20.558413012599999"/>
    <x v="6"/>
  </r>
  <r>
    <s v="4"/>
    <x v="4"/>
    <s v="41"/>
    <s v="Zonas húmedas continentales"/>
    <s v="411"/>
    <s v="Humedales y zonas pantanosas"/>
    <x v="8"/>
    <x v="8"/>
    <n v="1"/>
    <x v="0"/>
    <n v="213.62921324969471"/>
    <x v="6"/>
  </r>
  <r>
    <s v="4"/>
    <x v="4"/>
    <s v="41"/>
    <s v="Zonas húmedas continentales"/>
    <s v="411"/>
    <s v="Humedales y zonas pantanosas"/>
    <x v="8"/>
    <x v="8"/>
    <n v="3"/>
    <x v="0"/>
    <n v="1183.0140769984002"/>
    <x v="6"/>
  </r>
  <r>
    <s v="4"/>
    <x v="4"/>
    <s v="41"/>
    <s v="Zonas húmedas continentales"/>
    <s v="411"/>
    <s v="Humedales y zonas pantanosas"/>
    <x v="9"/>
    <x v="9"/>
    <n v="1"/>
    <x v="0"/>
    <n v="51.869763992000003"/>
    <x v="6"/>
  </r>
  <r>
    <s v="4"/>
    <x v="4"/>
    <s v="41"/>
    <s v="Zonas húmedas continentales"/>
    <s v="411"/>
    <s v="Humedales y zonas pantanosas"/>
    <x v="9"/>
    <x v="9"/>
    <n v="2"/>
    <x v="0"/>
    <n v="78.364346334109996"/>
    <x v="6"/>
  </r>
  <r>
    <s v="4"/>
    <x v="4"/>
    <s v="41"/>
    <s v="Zonas húmedas continentales"/>
    <s v="411"/>
    <s v="Humedales y zonas pantanosas"/>
    <x v="9"/>
    <x v="9"/>
    <n v="3"/>
    <x v="0"/>
    <n v="87.169211571269997"/>
    <x v="6"/>
  </r>
  <r>
    <s v="4"/>
    <x v="4"/>
    <s v="41"/>
    <s v="Zonas húmedas continentales"/>
    <s v="412"/>
    <s v="Turberas"/>
    <x v="23"/>
    <x v="23"/>
    <n v="0"/>
    <x v="0"/>
    <n v="70.905575212599999"/>
    <x v="6"/>
  </r>
  <r>
    <s v="4"/>
    <x v="4"/>
    <s v="41"/>
    <s v="Zonas húmedas continentales"/>
    <s v="412"/>
    <s v="Turberas"/>
    <x v="1"/>
    <x v="1"/>
    <n v="1"/>
    <x v="0"/>
    <n v="37.269910500869997"/>
    <x v="6"/>
  </r>
  <r>
    <s v="4"/>
    <x v="4"/>
    <s v="41"/>
    <s v="Zonas húmedas continentales"/>
    <s v="412"/>
    <s v="Turberas"/>
    <x v="26"/>
    <x v="26"/>
    <n v="3"/>
    <x v="0"/>
    <n v="77.224428599999996"/>
    <x v="6"/>
  </r>
  <r>
    <s v="4"/>
    <x v="4"/>
    <s v="41"/>
    <s v="Zonas húmedas continentales"/>
    <s v="412"/>
    <s v="Turberas"/>
    <x v="4"/>
    <x v="4"/>
    <n v="3"/>
    <x v="0"/>
    <n v="47.460300525000001"/>
    <x v="6"/>
  </r>
  <r>
    <s v="4"/>
    <x v="4"/>
    <s v="42"/>
    <s v="Zonas húmedas litorales"/>
    <s v="421"/>
    <s v="Marismas"/>
    <x v="23"/>
    <x v="23"/>
    <n v="0"/>
    <x v="0"/>
    <n v="7047.0743923442842"/>
    <x v="6"/>
  </r>
  <r>
    <s v="4"/>
    <x v="4"/>
    <s v="42"/>
    <s v="Zonas húmedas litorales"/>
    <s v="421"/>
    <s v="Marismas"/>
    <x v="0"/>
    <x v="0"/>
    <n v="1"/>
    <x v="0"/>
    <n v="630.37183541600041"/>
    <x v="6"/>
  </r>
  <r>
    <s v="4"/>
    <x v="4"/>
    <s v="42"/>
    <s v="Zonas húmedas litorales"/>
    <s v="421"/>
    <s v="Marismas"/>
    <x v="0"/>
    <x v="0"/>
    <n v="1"/>
    <x v="1"/>
    <n v="8.0571176334458858"/>
    <x v="6"/>
  </r>
  <r>
    <s v="4"/>
    <x v="4"/>
    <s v="42"/>
    <s v="Zonas húmedas litorales"/>
    <s v="421"/>
    <s v="Marismas"/>
    <x v="0"/>
    <x v="0"/>
    <n v="2"/>
    <x v="0"/>
    <n v="5.8344286706999995"/>
    <x v="6"/>
  </r>
  <r>
    <s v="4"/>
    <x v="4"/>
    <s v="42"/>
    <s v="Zonas húmedas litorales"/>
    <s v="421"/>
    <s v="Marismas"/>
    <x v="0"/>
    <x v="0"/>
    <n v="3"/>
    <x v="0"/>
    <n v="917.60253065012159"/>
    <x v="6"/>
  </r>
  <r>
    <s v="4"/>
    <x v="4"/>
    <s v="42"/>
    <s v="Zonas húmedas litorales"/>
    <s v="421"/>
    <s v="Marismas"/>
    <x v="0"/>
    <x v="0"/>
    <n v="3"/>
    <x v="1"/>
    <n v="958.61387845652996"/>
    <x v="6"/>
  </r>
  <r>
    <s v="4"/>
    <x v="4"/>
    <s v="42"/>
    <s v="Zonas húmedas litorales"/>
    <s v="421"/>
    <s v="Marismas"/>
    <x v="1"/>
    <x v="1"/>
    <n v="1"/>
    <x v="0"/>
    <n v="1.4114533213980001"/>
    <x v="6"/>
  </r>
  <r>
    <s v="4"/>
    <x v="4"/>
    <s v="42"/>
    <s v="Zonas húmedas litorales"/>
    <s v="421"/>
    <s v="Marismas"/>
    <x v="1"/>
    <x v="1"/>
    <n v="2"/>
    <x v="0"/>
    <n v="0.19718426925800001"/>
    <x v="6"/>
  </r>
  <r>
    <s v="4"/>
    <x v="4"/>
    <s v="42"/>
    <s v="Zonas húmedas litorales"/>
    <s v="421"/>
    <s v="Marismas"/>
    <x v="1"/>
    <x v="1"/>
    <n v="3"/>
    <x v="0"/>
    <n v="211.81693655380002"/>
    <x v="6"/>
  </r>
  <r>
    <s v="4"/>
    <x v="4"/>
    <s v="42"/>
    <s v="Zonas húmedas litorales"/>
    <s v="421"/>
    <s v="Marismas"/>
    <x v="2"/>
    <x v="2"/>
    <n v="1"/>
    <x v="0"/>
    <n v="467.33540901973151"/>
    <x v="6"/>
  </r>
  <r>
    <s v="4"/>
    <x v="4"/>
    <s v="42"/>
    <s v="Zonas húmedas litorales"/>
    <s v="421"/>
    <s v="Marismas"/>
    <x v="2"/>
    <x v="2"/>
    <n v="1"/>
    <x v="1"/>
    <n v="140.66709595845902"/>
    <x v="6"/>
  </r>
  <r>
    <s v="4"/>
    <x v="4"/>
    <s v="42"/>
    <s v="Zonas húmedas litorales"/>
    <s v="421"/>
    <s v="Marismas"/>
    <x v="2"/>
    <x v="2"/>
    <n v="2"/>
    <x v="0"/>
    <n v="90.925160269606806"/>
    <x v="6"/>
  </r>
  <r>
    <s v="4"/>
    <x v="4"/>
    <s v="42"/>
    <s v="Zonas húmedas litorales"/>
    <s v="421"/>
    <s v="Marismas"/>
    <x v="2"/>
    <x v="2"/>
    <n v="2"/>
    <x v="1"/>
    <n v="7.3428648375600009E-2"/>
    <x v="6"/>
  </r>
  <r>
    <s v="4"/>
    <x v="4"/>
    <s v="42"/>
    <s v="Zonas húmedas litorales"/>
    <s v="421"/>
    <s v="Marismas"/>
    <x v="2"/>
    <x v="2"/>
    <n v="3"/>
    <x v="0"/>
    <n v="832.62181348369995"/>
    <x v="6"/>
  </r>
  <r>
    <s v="4"/>
    <x v="4"/>
    <s v="42"/>
    <s v="Zonas húmedas litorales"/>
    <s v="421"/>
    <s v="Marismas"/>
    <x v="2"/>
    <x v="2"/>
    <n v="3"/>
    <x v="1"/>
    <n v="440.08755571654604"/>
    <x v="6"/>
  </r>
  <r>
    <s v="4"/>
    <x v="4"/>
    <s v="42"/>
    <s v="Zonas húmedas litorales"/>
    <s v="421"/>
    <s v="Marismas"/>
    <x v="3"/>
    <x v="3"/>
    <n v="1"/>
    <x v="0"/>
    <n v="38.656410594425246"/>
    <x v="6"/>
  </r>
  <r>
    <s v="4"/>
    <x v="4"/>
    <s v="42"/>
    <s v="Zonas húmedas litorales"/>
    <s v="421"/>
    <s v="Marismas"/>
    <x v="3"/>
    <x v="3"/>
    <n v="2"/>
    <x v="0"/>
    <n v="26.213376989514003"/>
    <x v="6"/>
  </r>
  <r>
    <s v="4"/>
    <x v="4"/>
    <s v="42"/>
    <s v="Zonas húmedas litorales"/>
    <s v="421"/>
    <s v="Marismas"/>
    <x v="3"/>
    <x v="3"/>
    <n v="3"/>
    <x v="0"/>
    <n v="523.03260732989997"/>
    <x v="6"/>
  </r>
  <r>
    <s v="4"/>
    <x v="4"/>
    <s v="42"/>
    <s v="Zonas húmedas litorales"/>
    <s v="421"/>
    <s v="Marismas"/>
    <x v="3"/>
    <x v="3"/>
    <n v="3"/>
    <x v="1"/>
    <n v="22.885488971959997"/>
    <x v="6"/>
  </r>
  <r>
    <s v="4"/>
    <x v="4"/>
    <s v="42"/>
    <s v="Zonas húmedas litorales"/>
    <s v="421"/>
    <s v="Marismas"/>
    <x v="5"/>
    <x v="5"/>
    <n v="3"/>
    <x v="0"/>
    <n v="2477.9486845128999"/>
    <x v="6"/>
  </r>
  <r>
    <s v="4"/>
    <x v="4"/>
    <s v="42"/>
    <s v="Zonas húmedas litorales"/>
    <s v="421"/>
    <s v="Marismas"/>
    <x v="5"/>
    <x v="5"/>
    <n v="3"/>
    <x v="1"/>
    <n v="135.062506670733"/>
    <x v="6"/>
  </r>
  <r>
    <s v="4"/>
    <x v="4"/>
    <s v="42"/>
    <s v="Zonas húmedas litorales"/>
    <s v="421"/>
    <s v="Marismas"/>
    <x v="6"/>
    <x v="6"/>
    <n v="1"/>
    <x v="0"/>
    <n v="80.0445113609385"/>
    <x v="6"/>
  </r>
  <r>
    <s v="4"/>
    <x v="4"/>
    <s v="42"/>
    <s v="Zonas húmedas litorales"/>
    <s v="421"/>
    <s v="Marismas"/>
    <x v="6"/>
    <x v="6"/>
    <n v="1"/>
    <x v="1"/>
    <n v="0.23524556521200002"/>
    <x v="6"/>
  </r>
  <r>
    <s v="4"/>
    <x v="4"/>
    <s v="42"/>
    <s v="Zonas húmedas litorales"/>
    <s v="421"/>
    <s v="Marismas"/>
    <x v="6"/>
    <x v="6"/>
    <n v="2"/>
    <x v="0"/>
    <n v="52.410008950038389"/>
    <x v="6"/>
  </r>
  <r>
    <s v="4"/>
    <x v="4"/>
    <s v="42"/>
    <s v="Zonas húmedas litorales"/>
    <s v="421"/>
    <s v="Marismas"/>
    <x v="6"/>
    <x v="6"/>
    <n v="3"/>
    <x v="0"/>
    <n v="4605.3764264691345"/>
    <x v="6"/>
  </r>
  <r>
    <s v="4"/>
    <x v="4"/>
    <s v="42"/>
    <s v="Zonas húmedas litorales"/>
    <s v="421"/>
    <s v="Marismas"/>
    <x v="6"/>
    <x v="6"/>
    <n v="3"/>
    <x v="1"/>
    <n v="0.4682915570460221"/>
    <x v="6"/>
  </r>
  <r>
    <s v="4"/>
    <x v="4"/>
    <s v="42"/>
    <s v="Zonas húmedas litorales"/>
    <s v="421"/>
    <s v="Marismas"/>
    <x v="7"/>
    <x v="7"/>
    <n v="2"/>
    <x v="0"/>
    <n v="28.883163482899999"/>
    <x v="6"/>
  </r>
  <r>
    <s v="4"/>
    <x v="4"/>
    <s v="42"/>
    <s v="Zonas húmedas litorales"/>
    <s v="421"/>
    <s v="Marismas"/>
    <x v="7"/>
    <x v="7"/>
    <n v="3"/>
    <x v="0"/>
    <n v="2303.8918630189"/>
    <x v="6"/>
  </r>
  <r>
    <s v="4"/>
    <x v="4"/>
    <s v="42"/>
    <s v="Zonas húmedas litorales"/>
    <s v="421"/>
    <s v="Marismas"/>
    <x v="8"/>
    <x v="8"/>
    <n v="1"/>
    <x v="0"/>
    <n v="2770.1138264743049"/>
    <x v="6"/>
  </r>
  <r>
    <s v="4"/>
    <x v="4"/>
    <s v="42"/>
    <s v="Zonas húmedas litorales"/>
    <s v="421"/>
    <s v="Marismas"/>
    <x v="8"/>
    <x v="8"/>
    <n v="1"/>
    <x v="1"/>
    <n v="1.9803838766699999E-2"/>
    <x v="6"/>
  </r>
  <r>
    <s v="4"/>
    <x v="4"/>
    <s v="42"/>
    <s v="Zonas húmedas litorales"/>
    <s v="421"/>
    <s v="Marismas"/>
    <x v="8"/>
    <x v="8"/>
    <n v="3"/>
    <x v="0"/>
    <n v="46521.487173793066"/>
    <x v="6"/>
  </r>
  <r>
    <s v="4"/>
    <x v="4"/>
    <s v="42"/>
    <s v="Zonas húmedas litorales"/>
    <s v="421"/>
    <s v="Marismas"/>
    <x v="8"/>
    <x v="8"/>
    <n v="3"/>
    <x v="1"/>
    <n v="0.18286209300360001"/>
    <x v="6"/>
  </r>
  <r>
    <s v="4"/>
    <x v="4"/>
    <s v="42"/>
    <s v="Zonas húmedas litorales"/>
    <s v="421"/>
    <s v="Marismas"/>
    <x v="13"/>
    <x v="13"/>
    <n v="1"/>
    <x v="0"/>
    <n v="1.5956355786"/>
    <x v="6"/>
  </r>
  <r>
    <s v="4"/>
    <x v="4"/>
    <s v="42"/>
    <s v="Zonas húmedas litorales"/>
    <s v="421"/>
    <s v="Marismas"/>
    <x v="13"/>
    <x v="13"/>
    <n v="1"/>
    <x v="1"/>
    <n v="2.41239809633E-3"/>
    <x v="6"/>
  </r>
  <r>
    <s v="4"/>
    <x v="4"/>
    <s v="42"/>
    <s v="Zonas húmedas litorales"/>
    <s v="421"/>
    <s v="Marismas"/>
    <x v="13"/>
    <x v="13"/>
    <n v="2"/>
    <x v="0"/>
    <n v="2.6648378139460004E-4"/>
    <x v="6"/>
  </r>
  <r>
    <s v="4"/>
    <x v="4"/>
    <s v="42"/>
    <s v="Zonas húmedas litorales"/>
    <s v="421"/>
    <s v="Marismas"/>
    <x v="13"/>
    <x v="13"/>
    <n v="2"/>
    <x v="1"/>
    <n v="34.127703012110885"/>
    <x v="6"/>
  </r>
  <r>
    <s v="4"/>
    <x v="4"/>
    <s v="42"/>
    <s v="Zonas húmedas litorales"/>
    <s v="421"/>
    <s v="Marismas"/>
    <x v="13"/>
    <x v="13"/>
    <n v="3"/>
    <x v="0"/>
    <n v="2.1638756889600001E-6"/>
    <x v="6"/>
  </r>
  <r>
    <s v="4"/>
    <x v="4"/>
    <s v="42"/>
    <s v="Zonas húmedas litorales"/>
    <s v="421"/>
    <s v="Marismas"/>
    <x v="13"/>
    <x v="13"/>
    <n v="3"/>
    <x v="1"/>
    <n v="3.2259727572299999E-5"/>
    <x v="6"/>
  </r>
  <r>
    <s v="4"/>
    <x v="4"/>
    <s v="42"/>
    <s v="Zonas húmedas litorales"/>
    <s v="421"/>
    <s v="Marismas"/>
    <x v="14"/>
    <x v="14"/>
    <n v="3"/>
    <x v="0"/>
    <n v="1.03110671865E-4"/>
    <x v="6"/>
  </r>
  <r>
    <s v="4"/>
    <x v="4"/>
    <s v="42"/>
    <s v="Zonas húmedas litorales"/>
    <s v="421"/>
    <s v="Marismas"/>
    <x v="14"/>
    <x v="14"/>
    <n v="3"/>
    <x v="1"/>
    <n v="0.42674483108699995"/>
    <x v="6"/>
  </r>
  <r>
    <s v="4"/>
    <x v="4"/>
    <s v="42"/>
    <s v="Zonas húmedas litorales"/>
    <s v="421"/>
    <s v="Marismas"/>
    <x v="17"/>
    <x v="17"/>
    <n v="3"/>
    <x v="1"/>
    <n v="2.5281555090299998E-3"/>
    <x v="6"/>
  </r>
  <r>
    <s v="4"/>
    <x v="4"/>
    <s v="42"/>
    <s v="Zonas húmedas litorales"/>
    <s v="421"/>
    <s v="Marismas"/>
    <x v="20"/>
    <x v="20"/>
    <n v="3"/>
    <x v="0"/>
    <n v="5.6206457536000002E-4"/>
    <x v="6"/>
  </r>
  <r>
    <s v="4"/>
    <x v="4"/>
    <s v="42"/>
    <s v="Zonas húmedas litorales"/>
    <s v="421"/>
    <s v="Marismas"/>
    <x v="20"/>
    <x v="20"/>
    <n v="3"/>
    <x v="1"/>
    <n v="1.313735040068E-4"/>
    <x v="6"/>
  </r>
  <r>
    <s v="4"/>
    <x v="4"/>
    <s v="42"/>
    <s v="Zonas húmedas litorales"/>
    <s v="422"/>
    <s v="Salinas"/>
    <x v="23"/>
    <x v="23"/>
    <n v="0"/>
    <x v="0"/>
    <n v="2153.3514453702242"/>
    <x v="6"/>
  </r>
  <r>
    <s v="4"/>
    <x v="4"/>
    <s v="42"/>
    <s v="Zonas húmedas litorales"/>
    <s v="422"/>
    <s v="Salinas"/>
    <x v="5"/>
    <x v="5"/>
    <n v="3"/>
    <x v="0"/>
    <n v="1075.514559794"/>
    <x v="6"/>
  </r>
  <r>
    <s v="4"/>
    <x v="4"/>
    <s v="42"/>
    <s v="Zonas húmedas litorales"/>
    <s v="422"/>
    <s v="Salinas"/>
    <x v="5"/>
    <x v="5"/>
    <n v="3"/>
    <x v="1"/>
    <n v="2.7372923696431002"/>
    <x v="6"/>
  </r>
  <r>
    <s v="4"/>
    <x v="4"/>
    <s v="42"/>
    <s v="Zonas húmedas litorales"/>
    <s v="422"/>
    <s v="Salinas"/>
    <x v="6"/>
    <x v="6"/>
    <n v="1"/>
    <x v="0"/>
    <n v="6.0037409230120007"/>
    <x v="6"/>
  </r>
  <r>
    <s v="4"/>
    <x v="4"/>
    <s v="42"/>
    <s v="Zonas húmedas litorales"/>
    <s v="422"/>
    <s v="Salinas"/>
    <x v="6"/>
    <x v="6"/>
    <n v="2"/>
    <x v="0"/>
    <n v="6.9916647478600993"/>
    <x v="6"/>
  </r>
  <r>
    <s v="4"/>
    <x v="4"/>
    <s v="42"/>
    <s v="Zonas húmedas litorales"/>
    <s v="422"/>
    <s v="Salinas"/>
    <x v="6"/>
    <x v="6"/>
    <n v="3"/>
    <x v="0"/>
    <n v="1383.4258999403"/>
    <x v="6"/>
  </r>
  <r>
    <s v="4"/>
    <x v="4"/>
    <s v="42"/>
    <s v="Zonas húmedas litorales"/>
    <s v="422"/>
    <s v="Salinas"/>
    <x v="7"/>
    <x v="7"/>
    <n v="3"/>
    <x v="0"/>
    <n v="746.69845215710006"/>
    <x v="6"/>
  </r>
  <r>
    <s v="4"/>
    <x v="4"/>
    <s v="42"/>
    <s v="Zonas húmedas litorales"/>
    <s v="422"/>
    <s v="Salinas"/>
    <x v="7"/>
    <x v="7"/>
    <n v="3"/>
    <x v="1"/>
    <n v="0.1880305546812"/>
    <x v="6"/>
  </r>
  <r>
    <s v="4"/>
    <x v="4"/>
    <s v="42"/>
    <s v="Zonas húmedas litorales"/>
    <s v="422"/>
    <s v="Salinas"/>
    <x v="8"/>
    <x v="8"/>
    <n v="1"/>
    <x v="0"/>
    <n v="4.5972771760521001"/>
    <x v="6"/>
  </r>
  <r>
    <s v="4"/>
    <x v="4"/>
    <s v="42"/>
    <s v="Zonas húmedas litorales"/>
    <s v="422"/>
    <s v="Salinas"/>
    <x v="8"/>
    <x v="8"/>
    <n v="1"/>
    <x v="1"/>
    <n v="4.21259716542E-3"/>
    <x v="6"/>
  </r>
  <r>
    <s v="4"/>
    <x v="4"/>
    <s v="42"/>
    <s v="Zonas húmedas litorales"/>
    <s v="422"/>
    <s v="Salinas"/>
    <x v="8"/>
    <x v="8"/>
    <n v="3"/>
    <x v="0"/>
    <n v="12156.445016894986"/>
    <x v="6"/>
  </r>
  <r>
    <s v="4"/>
    <x v="4"/>
    <s v="42"/>
    <s v="Zonas húmedas litorales"/>
    <s v="422"/>
    <s v="Salinas"/>
    <x v="8"/>
    <x v="8"/>
    <n v="3"/>
    <x v="1"/>
    <n v="5.9817871851910003E-2"/>
    <x v="6"/>
  </r>
  <r>
    <s v="4"/>
    <x v="4"/>
    <s v="42"/>
    <s v="Zonas húmedas litorales"/>
    <s v="422"/>
    <s v="Salinas"/>
    <x v="9"/>
    <x v="9"/>
    <n v="1"/>
    <x v="0"/>
    <n v="7.1341248931099992"/>
    <x v="6"/>
  </r>
  <r>
    <s v="4"/>
    <x v="4"/>
    <s v="42"/>
    <s v="Zonas húmedas litorales"/>
    <s v="422"/>
    <s v="Salinas"/>
    <x v="9"/>
    <x v="9"/>
    <n v="3"/>
    <x v="0"/>
    <n v="577.59923658668538"/>
    <x v="6"/>
  </r>
  <r>
    <s v="4"/>
    <x v="4"/>
    <s v="42"/>
    <s v="Zonas húmedas litorales"/>
    <s v="422"/>
    <s v="Salinas"/>
    <x v="9"/>
    <x v="9"/>
    <n v="3"/>
    <x v="1"/>
    <n v="1.2700992758290002"/>
    <x v="6"/>
  </r>
  <r>
    <s v="4"/>
    <x v="4"/>
    <s v="42"/>
    <s v="Zonas húmedas litorales"/>
    <s v="422"/>
    <s v="Salinas"/>
    <x v="12"/>
    <x v="12"/>
    <n v="2"/>
    <x v="0"/>
    <n v="47.407368222000002"/>
    <x v="6"/>
  </r>
  <r>
    <s v="4"/>
    <x v="4"/>
    <s v="42"/>
    <s v="Zonas húmedas litorales"/>
    <s v="422"/>
    <s v="Salinas"/>
    <x v="12"/>
    <x v="12"/>
    <n v="3"/>
    <x v="0"/>
    <n v="0.122968447193"/>
    <x v="6"/>
  </r>
  <r>
    <s v="4"/>
    <x v="4"/>
    <s v="42"/>
    <s v="Zonas húmedas litorales"/>
    <s v="422"/>
    <s v="Salinas"/>
    <x v="13"/>
    <x v="13"/>
    <n v="3"/>
    <x v="1"/>
    <n v="0.31352792543899999"/>
    <x v="6"/>
  </r>
  <r>
    <s v="4"/>
    <x v="4"/>
    <s v="42"/>
    <s v="Zonas húmedas litorales"/>
    <s v="422"/>
    <s v="Salinas"/>
    <x v="18"/>
    <x v="18"/>
    <n v="3"/>
    <x v="0"/>
    <n v="1.63259365223"/>
    <x v="6"/>
  </r>
  <r>
    <s v="4"/>
    <x v="4"/>
    <s v="42"/>
    <s v="Zonas húmedas litorales"/>
    <s v="423"/>
    <s v="Zonas llanas intermareales"/>
    <x v="23"/>
    <x v="23"/>
    <n v="0"/>
    <x v="0"/>
    <n v="735.48622836462005"/>
    <x v="6"/>
  </r>
  <r>
    <s v="4"/>
    <x v="4"/>
    <s v="42"/>
    <s v="Zonas húmedas litorales"/>
    <s v="423"/>
    <s v="Zonas llanas intermareales"/>
    <x v="0"/>
    <x v="0"/>
    <n v="1"/>
    <x v="0"/>
    <n v="234.45639418900498"/>
    <x v="6"/>
  </r>
  <r>
    <s v="4"/>
    <x v="4"/>
    <s v="42"/>
    <s v="Zonas húmedas litorales"/>
    <s v="423"/>
    <s v="Zonas llanas intermareales"/>
    <x v="0"/>
    <x v="0"/>
    <n v="1"/>
    <x v="1"/>
    <n v="338.58728294033222"/>
    <x v="6"/>
  </r>
  <r>
    <s v="4"/>
    <x v="4"/>
    <s v="42"/>
    <s v="Zonas húmedas litorales"/>
    <s v="423"/>
    <s v="Zonas llanas intermareales"/>
    <x v="0"/>
    <x v="0"/>
    <n v="3"/>
    <x v="0"/>
    <n v="357.53570688359997"/>
    <x v="6"/>
  </r>
  <r>
    <s v="4"/>
    <x v="4"/>
    <s v="42"/>
    <s v="Zonas húmedas litorales"/>
    <s v="423"/>
    <s v="Zonas llanas intermareales"/>
    <x v="0"/>
    <x v="0"/>
    <n v="3"/>
    <x v="1"/>
    <n v="51.033466506063107"/>
    <x v="6"/>
  </r>
  <r>
    <s v="4"/>
    <x v="4"/>
    <s v="42"/>
    <s v="Zonas húmedas litorales"/>
    <s v="423"/>
    <s v="Zonas llanas intermareales"/>
    <x v="8"/>
    <x v="8"/>
    <n v="3"/>
    <x v="0"/>
    <n v="0.669078952487"/>
    <x v="6"/>
  </r>
  <r>
    <s v="4"/>
    <x v="4"/>
    <s v="42"/>
    <s v="Zonas húmedas litorales"/>
    <s v="423"/>
    <s v="Zonas llanas intermareales"/>
    <x v="8"/>
    <x v="8"/>
    <n v="3"/>
    <x v="1"/>
    <n v="5.2177791709000001"/>
    <x v="6"/>
  </r>
  <r>
    <s v="4"/>
    <x v="4"/>
    <s v="42"/>
    <s v="Zonas húmedas litorales"/>
    <s v="423"/>
    <s v="Zonas llanas intermareales"/>
    <x v="9"/>
    <x v="9"/>
    <n v="1"/>
    <x v="0"/>
    <n v="1.2328671869899999E-5"/>
    <x v="6"/>
  </r>
  <r>
    <s v="4"/>
    <x v="4"/>
    <s v="42"/>
    <s v="Zonas húmedas litorales"/>
    <s v="423"/>
    <s v="Zonas llanas intermareales"/>
    <x v="9"/>
    <x v="9"/>
    <n v="3"/>
    <x v="0"/>
    <n v="24.174405125203002"/>
    <x v="6"/>
  </r>
  <r>
    <s v="4"/>
    <x v="4"/>
    <s v="42"/>
    <s v="Zonas húmedas litorales"/>
    <s v="423"/>
    <s v="Zonas llanas intermareales"/>
    <x v="9"/>
    <x v="9"/>
    <n v="3"/>
    <x v="1"/>
    <n v="108.98621165479999"/>
    <x v="6"/>
  </r>
  <r>
    <s v="4"/>
    <x v="4"/>
    <s v="42"/>
    <s v="Zonas húmedas litorales"/>
    <s v="423"/>
    <s v="Zonas llanas intermareales"/>
    <x v="13"/>
    <x v="13"/>
    <n v="2"/>
    <x v="0"/>
    <n v="3.71054559376E-4"/>
    <x v="6"/>
  </r>
  <r>
    <s v="4"/>
    <x v="4"/>
    <s v="42"/>
    <s v="Zonas húmedas litorales"/>
    <s v="423"/>
    <s v="Zonas llanas intermareales"/>
    <x v="13"/>
    <x v="13"/>
    <n v="2"/>
    <x v="1"/>
    <n v="59.628502438050631"/>
    <x v="6"/>
  </r>
  <r>
    <s v="4"/>
    <x v="4"/>
    <s v="42"/>
    <s v="Zonas húmedas litorales"/>
    <s v="423"/>
    <s v="Zonas llanas intermareales"/>
    <x v="14"/>
    <x v="14"/>
    <n v="3"/>
    <x v="1"/>
    <n v="7.7631484106100004E-5"/>
    <x v="6"/>
  </r>
  <r>
    <s v="4"/>
    <x v="4"/>
    <s v="42"/>
    <s v="Zonas húmedas litorales"/>
    <s v="423"/>
    <s v="Zonas llanas intermareales"/>
    <x v="21"/>
    <x v="21"/>
    <n v="3"/>
    <x v="1"/>
    <n v="3.6507956781399994E-2"/>
    <x v="6"/>
  </r>
  <r>
    <s v="5"/>
    <x v="5"/>
    <s v="51"/>
    <s v="Aguas continentales"/>
    <s v="511"/>
    <s v="Cursos de agua"/>
    <x v="23"/>
    <x v="23"/>
    <n v="0"/>
    <x v="0"/>
    <n v="21728.530318051664"/>
    <x v="7"/>
  </r>
  <r>
    <s v="5"/>
    <x v="5"/>
    <s v="51"/>
    <s v="Aguas continentales"/>
    <s v="511"/>
    <s v="Cursos de agua"/>
    <x v="0"/>
    <x v="0"/>
    <n v="1"/>
    <x v="0"/>
    <n v="662.44168258390005"/>
    <x v="7"/>
  </r>
  <r>
    <s v="5"/>
    <x v="5"/>
    <s v="51"/>
    <s v="Aguas continentales"/>
    <s v="511"/>
    <s v="Cursos de agua"/>
    <x v="0"/>
    <x v="0"/>
    <n v="3"/>
    <x v="0"/>
    <n v="242.40053250400001"/>
    <x v="7"/>
  </r>
  <r>
    <s v="5"/>
    <x v="5"/>
    <s v="51"/>
    <s v="Aguas continentales"/>
    <s v="511"/>
    <s v="Cursos de agua"/>
    <x v="1"/>
    <x v="1"/>
    <n v="1"/>
    <x v="0"/>
    <n v="54.295015181234099"/>
    <x v="7"/>
  </r>
  <r>
    <s v="5"/>
    <x v="5"/>
    <s v="51"/>
    <s v="Aguas continentales"/>
    <s v="511"/>
    <s v="Cursos de agua"/>
    <x v="1"/>
    <x v="1"/>
    <n v="3"/>
    <x v="0"/>
    <n v="25.7197538898"/>
    <x v="7"/>
  </r>
  <r>
    <s v="5"/>
    <x v="5"/>
    <s v="51"/>
    <s v="Aguas continentales"/>
    <s v="511"/>
    <s v="Cursos de agua"/>
    <x v="2"/>
    <x v="2"/>
    <n v="2"/>
    <x v="0"/>
    <n v="9.3406216370799999"/>
    <x v="7"/>
  </r>
  <r>
    <s v="5"/>
    <x v="5"/>
    <s v="51"/>
    <s v="Aguas continentales"/>
    <s v="511"/>
    <s v="Cursos de agua"/>
    <x v="2"/>
    <x v="2"/>
    <n v="2"/>
    <x v="1"/>
    <n v="0.116781341245"/>
    <x v="7"/>
  </r>
  <r>
    <s v="5"/>
    <x v="5"/>
    <s v="51"/>
    <s v="Aguas continentales"/>
    <s v="511"/>
    <s v="Cursos de agua"/>
    <x v="2"/>
    <x v="2"/>
    <n v="3"/>
    <x v="0"/>
    <n v="63.199316832099996"/>
    <x v="7"/>
  </r>
  <r>
    <s v="5"/>
    <x v="5"/>
    <s v="51"/>
    <s v="Aguas continentales"/>
    <s v="511"/>
    <s v="Cursos de agua"/>
    <x v="2"/>
    <x v="2"/>
    <n v="3"/>
    <x v="1"/>
    <n v="78.718784298900005"/>
    <x v="7"/>
  </r>
  <r>
    <s v="5"/>
    <x v="5"/>
    <s v="51"/>
    <s v="Aguas continentales"/>
    <s v="511"/>
    <s v="Cursos de agua"/>
    <x v="3"/>
    <x v="3"/>
    <n v="1"/>
    <x v="0"/>
    <n v="429.93062445853997"/>
    <x v="7"/>
  </r>
  <r>
    <s v="5"/>
    <x v="5"/>
    <s v="51"/>
    <s v="Aguas continentales"/>
    <s v="511"/>
    <s v="Cursos de agua"/>
    <x v="3"/>
    <x v="3"/>
    <n v="3"/>
    <x v="0"/>
    <n v="5.0575905186910006"/>
    <x v="7"/>
  </r>
  <r>
    <s v="5"/>
    <x v="5"/>
    <s v="51"/>
    <s v="Aguas continentales"/>
    <s v="511"/>
    <s v="Cursos de agua"/>
    <x v="24"/>
    <x v="24"/>
    <n v="1"/>
    <x v="0"/>
    <n v="2201.4999635991462"/>
    <x v="7"/>
  </r>
  <r>
    <s v="5"/>
    <x v="5"/>
    <s v="51"/>
    <s v="Aguas continentales"/>
    <s v="511"/>
    <s v="Cursos de agua"/>
    <x v="24"/>
    <x v="24"/>
    <n v="3"/>
    <x v="0"/>
    <n v="11.5689532563"/>
    <x v="7"/>
  </r>
  <r>
    <s v="5"/>
    <x v="5"/>
    <s v="51"/>
    <s v="Aguas continentales"/>
    <s v="511"/>
    <s v="Cursos de agua"/>
    <x v="25"/>
    <x v="25"/>
    <n v="1"/>
    <x v="0"/>
    <n v="747.18612658200004"/>
    <x v="7"/>
  </r>
  <r>
    <s v="5"/>
    <x v="5"/>
    <s v="51"/>
    <s v="Aguas continentales"/>
    <s v="511"/>
    <s v="Cursos de agua"/>
    <x v="26"/>
    <x v="26"/>
    <n v="1"/>
    <x v="0"/>
    <n v="936.67316935446104"/>
    <x v="7"/>
  </r>
  <r>
    <s v="5"/>
    <x v="5"/>
    <s v="51"/>
    <s v="Aguas continentales"/>
    <s v="511"/>
    <s v="Cursos de agua"/>
    <x v="26"/>
    <x v="26"/>
    <n v="2"/>
    <x v="0"/>
    <n v="102.94107325255"/>
    <x v="7"/>
  </r>
  <r>
    <s v="5"/>
    <x v="5"/>
    <s v="51"/>
    <s v="Aguas continentales"/>
    <s v="511"/>
    <s v="Cursos de agua"/>
    <x v="26"/>
    <x v="26"/>
    <n v="3"/>
    <x v="0"/>
    <n v="117.22788878028"/>
    <x v="7"/>
  </r>
  <r>
    <s v="5"/>
    <x v="5"/>
    <s v="51"/>
    <s v="Aguas continentales"/>
    <s v="511"/>
    <s v="Cursos de agua"/>
    <x v="27"/>
    <x v="27"/>
    <n v="1"/>
    <x v="0"/>
    <n v="47.636652008699997"/>
    <x v="7"/>
  </r>
  <r>
    <s v="5"/>
    <x v="5"/>
    <s v="51"/>
    <s v="Aguas continentales"/>
    <s v="511"/>
    <s v="Cursos de agua"/>
    <x v="27"/>
    <x v="27"/>
    <n v="2"/>
    <x v="0"/>
    <n v="1.31097844786"/>
    <x v="7"/>
  </r>
  <r>
    <s v="5"/>
    <x v="5"/>
    <s v="51"/>
    <s v="Aguas continentales"/>
    <s v="511"/>
    <s v="Cursos de agua"/>
    <x v="27"/>
    <x v="27"/>
    <n v="3"/>
    <x v="0"/>
    <n v="226.43526389899998"/>
    <x v="7"/>
  </r>
  <r>
    <s v="5"/>
    <x v="5"/>
    <s v="51"/>
    <s v="Aguas continentales"/>
    <s v="511"/>
    <s v="Cursos de agua"/>
    <x v="4"/>
    <x v="4"/>
    <n v="1"/>
    <x v="0"/>
    <n v="2537.6534627376163"/>
    <x v="7"/>
  </r>
  <r>
    <s v="5"/>
    <x v="5"/>
    <s v="51"/>
    <s v="Aguas continentales"/>
    <s v="511"/>
    <s v="Cursos de agua"/>
    <x v="4"/>
    <x v="4"/>
    <n v="2"/>
    <x v="0"/>
    <n v="1.5687899248898802"/>
    <x v="7"/>
  </r>
  <r>
    <s v="5"/>
    <x v="5"/>
    <s v="51"/>
    <s v="Aguas continentales"/>
    <s v="511"/>
    <s v="Cursos de agua"/>
    <x v="4"/>
    <x v="4"/>
    <n v="3"/>
    <x v="0"/>
    <n v="2297.8138534177151"/>
    <x v="7"/>
  </r>
  <r>
    <s v="5"/>
    <x v="5"/>
    <s v="51"/>
    <s v="Aguas continentales"/>
    <s v="511"/>
    <s v="Cursos de agua"/>
    <x v="28"/>
    <x v="28"/>
    <n v="1"/>
    <x v="0"/>
    <n v="42.673326243200002"/>
    <x v="7"/>
  </r>
  <r>
    <s v="5"/>
    <x v="5"/>
    <s v="51"/>
    <s v="Aguas continentales"/>
    <s v="511"/>
    <s v="Cursos de agua"/>
    <x v="28"/>
    <x v="28"/>
    <n v="2"/>
    <x v="0"/>
    <n v="180.82440487977001"/>
    <x v="7"/>
  </r>
  <r>
    <s v="5"/>
    <x v="5"/>
    <s v="51"/>
    <s v="Aguas continentales"/>
    <s v="511"/>
    <s v="Cursos de agua"/>
    <x v="28"/>
    <x v="28"/>
    <n v="3"/>
    <x v="0"/>
    <n v="437.15961015465172"/>
    <x v="7"/>
  </r>
  <r>
    <s v="5"/>
    <x v="5"/>
    <s v="51"/>
    <s v="Aguas continentales"/>
    <s v="511"/>
    <s v="Cursos de agua"/>
    <x v="29"/>
    <x v="29"/>
    <n v="1"/>
    <x v="0"/>
    <n v="1592.9263365759384"/>
    <x v="7"/>
  </r>
  <r>
    <s v="5"/>
    <x v="5"/>
    <s v="51"/>
    <s v="Aguas continentales"/>
    <s v="511"/>
    <s v="Cursos de agua"/>
    <x v="29"/>
    <x v="29"/>
    <n v="2"/>
    <x v="0"/>
    <n v="1608.2250090699217"/>
    <x v="7"/>
  </r>
  <r>
    <s v="5"/>
    <x v="5"/>
    <s v="51"/>
    <s v="Aguas continentales"/>
    <s v="511"/>
    <s v="Cursos de agua"/>
    <x v="29"/>
    <x v="29"/>
    <n v="3"/>
    <x v="0"/>
    <n v="6241.1028872944871"/>
    <x v="7"/>
  </r>
  <r>
    <s v="5"/>
    <x v="5"/>
    <s v="51"/>
    <s v="Aguas continentales"/>
    <s v="511"/>
    <s v="Cursos de agua"/>
    <x v="5"/>
    <x v="5"/>
    <n v="1"/>
    <x v="0"/>
    <n v="252.95380757470002"/>
    <x v="7"/>
  </r>
  <r>
    <s v="5"/>
    <x v="5"/>
    <s v="51"/>
    <s v="Aguas continentales"/>
    <s v="511"/>
    <s v="Cursos de agua"/>
    <x v="5"/>
    <x v="5"/>
    <n v="2"/>
    <x v="0"/>
    <n v="0.12640987407099999"/>
    <x v="7"/>
  </r>
  <r>
    <s v="5"/>
    <x v="5"/>
    <s v="51"/>
    <s v="Aguas continentales"/>
    <s v="511"/>
    <s v="Cursos de agua"/>
    <x v="5"/>
    <x v="5"/>
    <n v="3"/>
    <x v="0"/>
    <n v="740.47046065576308"/>
    <x v="7"/>
  </r>
  <r>
    <s v="5"/>
    <x v="5"/>
    <s v="51"/>
    <s v="Aguas continentales"/>
    <s v="511"/>
    <s v="Cursos de agua"/>
    <x v="5"/>
    <x v="5"/>
    <n v="3"/>
    <x v="1"/>
    <n v="9.3510964443599995"/>
    <x v="7"/>
  </r>
  <r>
    <s v="5"/>
    <x v="5"/>
    <s v="51"/>
    <s v="Aguas continentales"/>
    <s v="511"/>
    <s v="Cursos de agua"/>
    <x v="6"/>
    <x v="6"/>
    <n v="1"/>
    <x v="0"/>
    <n v="39.407216105799996"/>
    <x v="7"/>
  </r>
  <r>
    <s v="5"/>
    <x v="5"/>
    <s v="51"/>
    <s v="Aguas continentales"/>
    <s v="511"/>
    <s v="Cursos de agua"/>
    <x v="6"/>
    <x v="6"/>
    <n v="2"/>
    <x v="0"/>
    <n v="0.102032196484"/>
    <x v="7"/>
  </r>
  <r>
    <s v="5"/>
    <x v="5"/>
    <s v="51"/>
    <s v="Aguas continentales"/>
    <s v="511"/>
    <s v="Cursos de agua"/>
    <x v="6"/>
    <x v="6"/>
    <n v="3"/>
    <x v="0"/>
    <n v="6.18396822328"/>
    <x v="7"/>
  </r>
  <r>
    <s v="5"/>
    <x v="5"/>
    <s v="51"/>
    <s v="Aguas continentales"/>
    <s v="511"/>
    <s v="Cursos de agua"/>
    <x v="8"/>
    <x v="8"/>
    <n v="1"/>
    <x v="0"/>
    <n v="7853.2718474830517"/>
    <x v="7"/>
  </r>
  <r>
    <s v="5"/>
    <x v="5"/>
    <s v="51"/>
    <s v="Aguas continentales"/>
    <s v="511"/>
    <s v="Cursos de agua"/>
    <x v="8"/>
    <x v="8"/>
    <n v="2"/>
    <x v="0"/>
    <n v="578.06126233300006"/>
    <x v="7"/>
  </r>
  <r>
    <s v="5"/>
    <x v="5"/>
    <s v="51"/>
    <s v="Aguas continentales"/>
    <s v="511"/>
    <s v="Cursos de agua"/>
    <x v="8"/>
    <x v="8"/>
    <n v="3"/>
    <x v="0"/>
    <n v="611.16748310330422"/>
    <x v="7"/>
  </r>
  <r>
    <s v="5"/>
    <x v="5"/>
    <s v="51"/>
    <s v="Aguas continentales"/>
    <s v="511"/>
    <s v="Cursos de agua"/>
    <x v="13"/>
    <x v="13"/>
    <n v="2"/>
    <x v="0"/>
    <n v="1.9677194288399999E-5"/>
    <x v="7"/>
  </r>
  <r>
    <s v="5"/>
    <x v="5"/>
    <s v="51"/>
    <s v="Aguas continentales"/>
    <s v="512"/>
    <s v="Láminas de agua"/>
    <x v="23"/>
    <x v="23"/>
    <n v="0"/>
    <x v="0"/>
    <n v="131431.59534616681"/>
    <x v="7"/>
  </r>
  <r>
    <s v="5"/>
    <x v="5"/>
    <s v="51"/>
    <s v="Aguas continentales"/>
    <s v="512"/>
    <s v="Láminas de agua"/>
    <x v="0"/>
    <x v="0"/>
    <n v="1"/>
    <x v="0"/>
    <n v="1322.4109178453255"/>
    <x v="7"/>
  </r>
  <r>
    <s v="5"/>
    <x v="5"/>
    <s v="51"/>
    <s v="Aguas continentales"/>
    <s v="512"/>
    <s v="Láminas de agua"/>
    <x v="0"/>
    <x v="0"/>
    <n v="2"/>
    <x v="0"/>
    <n v="1.9495407423600002"/>
    <x v="7"/>
  </r>
  <r>
    <s v="5"/>
    <x v="5"/>
    <s v="51"/>
    <s v="Aguas continentales"/>
    <s v="512"/>
    <s v="Láminas de agua"/>
    <x v="0"/>
    <x v="0"/>
    <n v="3"/>
    <x v="0"/>
    <n v="745.89062978422987"/>
    <x v="7"/>
  </r>
  <r>
    <s v="5"/>
    <x v="5"/>
    <s v="51"/>
    <s v="Aguas continentales"/>
    <s v="512"/>
    <s v="Láminas de agua"/>
    <x v="1"/>
    <x v="1"/>
    <n v="2"/>
    <x v="0"/>
    <n v="169.63467532940001"/>
    <x v="7"/>
  </r>
  <r>
    <s v="5"/>
    <x v="5"/>
    <s v="51"/>
    <s v="Aguas continentales"/>
    <s v="512"/>
    <s v="Láminas de agua"/>
    <x v="1"/>
    <x v="1"/>
    <n v="3"/>
    <x v="0"/>
    <n v="264.91618214729999"/>
    <x v="7"/>
  </r>
  <r>
    <s v="5"/>
    <x v="5"/>
    <s v="51"/>
    <s v="Aguas continentales"/>
    <s v="512"/>
    <s v="Láminas de agua"/>
    <x v="2"/>
    <x v="2"/>
    <n v="1"/>
    <x v="0"/>
    <n v="60.687336000400002"/>
    <x v="7"/>
  </r>
  <r>
    <s v="5"/>
    <x v="5"/>
    <s v="51"/>
    <s v="Aguas continentales"/>
    <s v="512"/>
    <s v="Láminas de agua"/>
    <x v="2"/>
    <x v="2"/>
    <n v="2"/>
    <x v="0"/>
    <n v="207.89254013499999"/>
    <x v="7"/>
  </r>
  <r>
    <s v="5"/>
    <x v="5"/>
    <s v="51"/>
    <s v="Aguas continentales"/>
    <s v="512"/>
    <s v="Láminas de agua"/>
    <x v="2"/>
    <x v="2"/>
    <n v="3"/>
    <x v="0"/>
    <n v="3730.7090337533396"/>
    <x v="7"/>
  </r>
  <r>
    <s v="5"/>
    <x v="5"/>
    <s v="51"/>
    <s v="Aguas continentales"/>
    <s v="512"/>
    <s v="Láminas de agua"/>
    <x v="3"/>
    <x v="3"/>
    <n v="1"/>
    <x v="0"/>
    <n v="2337.1400926897204"/>
    <x v="7"/>
  </r>
  <r>
    <s v="5"/>
    <x v="5"/>
    <s v="51"/>
    <s v="Aguas continentales"/>
    <s v="512"/>
    <s v="Láminas de agua"/>
    <x v="3"/>
    <x v="3"/>
    <n v="3"/>
    <x v="0"/>
    <n v="34.917194660299998"/>
    <x v="7"/>
  </r>
  <r>
    <s v="5"/>
    <x v="5"/>
    <s v="51"/>
    <s v="Aguas continentales"/>
    <s v="512"/>
    <s v="Láminas de agua"/>
    <x v="24"/>
    <x v="24"/>
    <n v="1"/>
    <x v="0"/>
    <n v="108.74754757254999"/>
    <x v="7"/>
  </r>
  <r>
    <s v="5"/>
    <x v="5"/>
    <s v="51"/>
    <s v="Aguas continentales"/>
    <s v="512"/>
    <s v="Láminas de agua"/>
    <x v="24"/>
    <x v="24"/>
    <n v="3"/>
    <x v="0"/>
    <n v="1217.1757407763998"/>
    <x v="7"/>
  </r>
  <r>
    <s v="5"/>
    <x v="5"/>
    <s v="51"/>
    <s v="Aguas continentales"/>
    <s v="512"/>
    <s v="Láminas de agua"/>
    <x v="25"/>
    <x v="25"/>
    <n v="3"/>
    <x v="0"/>
    <n v="437.64773753099996"/>
    <x v="7"/>
  </r>
  <r>
    <s v="5"/>
    <x v="5"/>
    <s v="51"/>
    <s v="Aguas continentales"/>
    <s v="512"/>
    <s v="Láminas de agua"/>
    <x v="26"/>
    <x v="26"/>
    <n v="1"/>
    <x v="0"/>
    <n v="286.56596081883305"/>
    <x v="7"/>
  </r>
  <r>
    <s v="5"/>
    <x v="5"/>
    <s v="51"/>
    <s v="Aguas continentales"/>
    <s v="512"/>
    <s v="Láminas de agua"/>
    <x v="26"/>
    <x v="26"/>
    <n v="2"/>
    <x v="0"/>
    <n v="7579.3651640391763"/>
    <x v="7"/>
  </r>
  <r>
    <s v="5"/>
    <x v="5"/>
    <s v="51"/>
    <s v="Aguas continentales"/>
    <s v="512"/>
    <s v="Láminas de agua"/>
    <x v="26"/>
    <x v="26"/>
    <n v="3"/>
    <x v="0"/>
    <n v="2043.7257940086438"/>
    <x v="7"/>
  </r>
  <r>
    <s v="5"/>
    <x v="5"/>
    <s v="51"/>
    <s v="Aguas continentales"/>
    <s v="512"/>
    <s v="Láminas de agua"/>
    <x v="27"/>
    <x v="27"/>
    <n v="1"/>
    <x v="0"/>
    <n v="3541.5551975947847"/>
    <x v="7"/>
  </r>
  <r>
    <s v="5"/>
    <x v="5"/>
    <s v="51"/>
    <s v="Aguas continentales"/>
    <s v="512"/>
    <s v="Láminas de agua"/>
    <x v="27"/>
    <x v="27"/>
    <n v="3"/>
    <x v="0"/>
    <n v="1448.5197671668002"/>
    <x v="7"/>
  </r>
  <r>
    <s v="5"/>
    <x v="5"/>
    <s v="51"/>
    <s v="Aguas continentales"/>
    <s v="512"/>
    <s v="Láminas de agua"/>
    <x v="4"/>
    <x v="4"/>
    <n v="1"/>
    <x v="0"/>
    <n v="1935.9137694824249"/>
    <x v="7"/>
  </r>
  <r>
    <s v="5"/>
    <x v="5"/>
    <s v="51"/>
    <s v="Aguas continentales"/>
    <s v="512"/>
    <s v="Láminas de agua"/>
    <x v="4"/>
    <x v="4"/>
    <n v="2"/>
    <x v="0"/>
    <n v="1150.6441107395269"/>
    <x v="7"/>
  </r>
  <r>
    <s v="5"/>
    <x v="5"/>
    <s v="51"/>
    <s v="Aguas continentales"/>
    <s v="512"/>
    <s v="Láminas de agua"/>
    <x v="4"/>
    <x v="4"/>
    <n v="3"/>
    <x v="0"/>
    <n v="9154.1352703856774"/>
    <x v="7"/>
  </r>
  <r>
    <s v="5"/>
    <x v="5"/>
    <s v="51"/>
    <s v="Aguas continentales"/>
    <s v="512"/>
    <s v="Láminas de agua"/>
    <x v="28"/>
    <x v="28"/>
    <n v="1"/>
    <x v="0"/>
    <n v="1096.441778706878"/>
    <x v="7"/>
  </r>
  <r>
    <s v="5"/>
    <x v="5"/>
    <s v="51"/>
    <s v="Aguas continentales"/>
    <s v="512"/>
    <s v="Láminas de agua"/>
    <x v="28"/>
    <x v="28"/>
    <n v="2"/>
    <x v="0"/>
    <n v="161.187498517173"/>
    <x v="7"/>
  </r>
  <r>
    <s v="5"/>
    <x v="5"/>
    <s v="51"/>
    <s v="Aguas continentales"/>
    <s v="512"/>
    <s v="Láminas de agua"/>
    <x v="28"/>
    <x v="28"/>
    <n v="3"/>
    <x v="0"/>
    <n v="7900.7298332845221"/>
    <x v="7"/>
  </r>
  <r>
    <s v="5"/>
    <x v="5"/>
    <s v="51"/>
    <s v="Aguas continentales"/>
    <s v="512"/>
    <s v="Láminas de agua"/>
    <x v="29"/>
    <x v="29"/>
    <n v="1"/>
    <x v="0"/>
    <n v="2765.3630898186211"/>
    <x v="7"/>
  </r>
  <r>
    <s v="5"/>
    <x v="5"/>
    <s v="51"/>
    <s v="Aguas continentales"/>
    <s v="512"/>
    <s v="Láminas de agua"/>
    <x v="29"/>
    <x v="29"/>
    <n v="2"/>
    <x v="0"/>
    <n v="36395.921905185191"/>
    <x v="7"/>
  </r>
  <r>
    <s v="5"/>
    <x v="5"/>
    <s v="51"/>
    <s v="Aguas continentales"/>
    <s v="512"/>
    <s v="Láminas de agua"/>
    <x v="29"/>
    <x v="29"/>
    <n v="3"/>
    <x v="0"/>
    <n v="10710.769563474112"/>
    <x v="7"/>
  </r>
  <r>
    <s v="5"/>
    <x v="5"/>
    <s v="51"/>
    <s v="Aguas continentales"/>
    <s v="512"/>
    <s v="Láminas de agua"/>
    <x v="5"/>
    <x v="5"/>
    <n v="1"/>
    <x v="0"/>
    <n v="142.32216502001802"/>
    <x v="7"/>
  </r>
  <r>
    <s v="5"/>
    <x v="5"/>
    <s v="51"/>
    <s v="Aguas continentales"/>
    <s v="512"/>
    <s v="Láminas de agua"/>
    <x v="5"/>
    <x v="5"/>
    <n v="2"/>
    <x v="0"/>
    <n v="7.083711193159"/>
    <x v="7"/>
  </r>
  <r>
    <s v="5"/>
    <x v="5"/>
    <s v="51"/>
    <s v="Aguas continentales"/>
    <s v="512"/>
    <s v="Láminas de agua"/>
    <x v="5"/>
    <x v="5"/>
    <n v="3"/>
    <x v="0"/>
    <n v="3966.5159839949943"/>
    <x v="7"/>
  </r>
  <r>
    <s v="5"/>
    <x v="5"/>
    <s v="51"/>
    <s v="Aguas continentales"/>
    <s v="512"/>
    <s v="Láminas de agua"/>
    <x v="6"/>
    <x v="6"/>
    <n v="1"/>
    <x v="0"/>
    <n v="301.36218570584475"/>
    <x v="7"/>
  </r>
  <r>
    <s v="5"/>
    <x v="5"/>
    <s v="51"/>
    <s v="Aguas continentales"/>
    <s v="512"/>
    <s v="Láminas de agua"/>
    <x v="6"/>
    <x v="6"/>
    <n v="2"/>
    <x v="0"/>
    <n v="756.75954735582354"/>
    <x v="7"/>
  </r>
  <r>
    <s v="5"/>
    <x v="5"/>
    <s v="51"/>
    <s v="Aguas continentales"/>
    <s v="512"/>
    <s v="Láminas de agua"/>
    <x v="6"/>
    <x v="6"/>
    <n v="3"/>
    <x v="0"/>
    <n v="2523.2207344870899"/>
    <x v="7"/>
  </r>
  <r>
    <s v="5"/>
    <x v="5"/>
    <s v="51"/>
    <s v="Aguas continentales"/>
    <s v="512"/>
    <s v="Láminas de agua"/>
    <x v="7"/>
    <x v="7"/>
    <n v="2"/>
    <x v="0"/>
    <n v="1.9019560754899998E-5"/>
    <x v="7"/>
  </r>
  <r>
    <s v="5"/>
    <x v="5"/>
    <s v="51"/>
    <s v="Aguas continentales"/>
    <s v="512"/>
    <s v="Láminas de agua"/>
    <x v="7"/>
    <x v="7"/>
    <n v="3"/>
    <x v="0"/>
    <n v="125.76641158870001"/>
    <x v="7"/>
  </r>
  <r>
    <s v="5"/>
    <x v="5"/>
    <s v="51"/>
    <s v="Aguas continentales"/>
    <s v="512"/>
    <s v="Láminas de agua"/>
    <x v="7"/>
    <x v="7"/>
    <n v="3"/>
    <x v="1"/>
    <n v="1.8987382190699997"/>
    <x v="7"/>
  </r>
  <r>
    <s v="5"/>
    <x v="5"/>
    <s v="51"/>
    <s v="Aguas continentales"/>
    <s v="512"/>
    <s v="Láminas de agua"/>
    <x v="8"/>
    <x v="8"/>
    <n v="1"/>
    <x v="0"/>
    <n v="12087.322527010227"/>
    <x v="7"/>
  </r>
  <r>
    <s v="5"/>
    <x v="5"/>
    <s v="51"/>
    <s v="Aguas continentales"/>
    <s v="512"/>
    <s v="Láminas de agua"/>
    <x v="8"/>
    <x v="8"/>
    <n v="2"/>
    <x v="0"/>
    <n v="612.74690947023998"/>
    <x v="7"/>
  </r>
  <r>
    <s v="5"/>
    <x v="5"/>
    <s v="51"/>
    <s v="Aguas continentales"/>
    <s v="512"/>
    <s v="Láminas de agua"/>
    <x v="8"/>
    <x v="8"/>
    <n v="3"/>
    <x v="0"/>
    <n v="21131.590832212049"/>
    <x v="7"/>
  </r>
  <r>
    <s v="5"/>
    <x v="5"/>
    <s v="51"/>
    <s v="Aguas continentales"/>
    <s v="512"/>
    <s v="Láminas de agua"/>
    <x v="9"/>
    <x v="9"/>
    <n v="1"/>
    <x v="0"/>
    <n v="61.873430852548999"/>
    <x v="7"/>
  </r>
  <r>
    <s v="5"/>
    <x v="5"/>
    <s v="51"/>
    <s v="Aguas continentales"/>
    <s v="512"/>
    <s v="Láminas de agua"/>
    <x v="9"/>
    <x v="9"/>
    <n v="2"/>
    <x v="0"/>
    <n v="353.08104773126229"/>
    <x v="7"/>
  </r>
  <r>
    <s v="5"/>
    <x v="5"/>
    <s v="51"/>
    <s v="Aguas continentales"/>
    <s v="512"/>
    <s v="Láminas de agua"/>
    <x v="9"/>
    <x v="9"/>
    <n v="3"/>
    <x v="0"/>
    <n v="213.85112027579726"/>
    <x v="7"/>
  </r>
  <r>
    <s v="5"/>
    <x v="5"/>
    <s v="51"/>
    <s v="Aguas continentales"/>
    <s v="512"/>
    <s v="Láminas de agua"/>
    <x v="12"/>
    <x v="12"/>
    <n v="1"/>
    <x v="0"/>
    <n v="70.915930984599996"/>
    <x v="7"/>
  </r>
  <r>
    <s v="5"/>
    <x v="5"/>
    <s v="51"/>
    <s v="Aguas continentales"/>
    <s v="512"/>
    <s v="Láminas de agua"/>
    <x v="12"/>
    <x v="12"/>
    <n v="3"/>
    <x v="0"/>
    <n v="59.728531440200001"/>
    <x v="7"/>
  </r>
  <r>
    <s v="5"/>
    <x v="5"/>
    <s v="51"/>
    <s v="Aguas continentales"/>
    <s v="512"/>
    <s v="Láminas de agua"/>
    <x v="13"/>
    <x v="13"/>
    <n v="2"/>
    <x v="1"/>
    <n v="2.1302618233699999E-6"/>
    <x v="7"/>
  </r>
  <r>
    <s v="5"/>
    <x v="5"/>
    <s v="51"/>
    <s v="Aguas continentales"/>
    <s v="512"/>
    <s v="Láminas de agua"/>
    <x v="19"/>
    <x v="19"/>
    <n v="3"/>
    <x v="1"/>
    <n v="1.29085426127E-2"/>
    <x v="7"/>
  </r>
  <r>
    <s v="5"/>
    <x v="5"/>
    <s v="52"/>
    <s v="Aguas marinas"/>
    <s v="521"/>
    <s v="Lagunas costeras"/>
    <x v="23"/>
    <x v="23"/>
    <n v="0"/>
    <x v="0"/>
    <n v="404.70398332731742"/>
    <x v="7"/>
  </r>
  <r>
    <s v="5"/>
    <x v="5"/>
    <s v="52"/>
    <s v="Aguas marinas"/>
    <s v="521"/>
    <s v="Lagunas costeras"/>
    <x v="0"/>
    <x v="0"/>
    <n v="1"/>
    <x v="0"/>
    <n v="26.232357325000002"/>
    <x v="7"/>
  </r>
  <r>
    <s v="5"/>
    <x v="5"/>
    <s v="52"/>
    <s v="Aguas marinas"/>
    <s v="521"/>
    <s v="Lagunas costeras"/>
    <x v="0"/>
    <x v="0"/>
    <n v="3"/>
    <x v="0"/>
    <n v="208.15202459299999"/>
    <x v="7"/>
  </r>
  <r>
    <s v="5"/>
    <x v="5"/>
    <s v="52"/>
    <s v="Aguas marinas"/>
    <s v="521"/>
    <s v="Lagunas costeras"/>
    <x v="5"/>
    <x v="5"/>
    <n v="3"/>
    <x v="0"/>
    <n v="1619.8901054683001"/>
    <x v="7"/>
  </r>
  <r>
    <s v="5"/>
    <x v="5"/>
    <s v="52"/>
    <s v="Aguas marinas"/>
    <s v="521"/>
    <s v="Lagunas costeras"/>
    <x v="5"/>
    <x v="5"/>
    <n v="3"/>
    <x v="1"/>
    <n v="6.1615229237599996E-2"/>
    <x v="7"/>
  </r>
  <r>
    <s v="5"/>
    <x v="5"/>
    <s v="52"/>
    <s v="Aguas marinas"/>
    <s v="521"/>
    <s v="Lagunas costeras"/>
    <x v="6"/>
    <x v="6"/>
    <n v="1"/>
    <x v="0"/>
    <n v="4.6111377634217701E-2"/>
    <x v="7"/>
  </r>
  <r>
    <s v="5"/>
    <x v="5"/>
    <s v="52"/>
    <s v="Aguas marinas"/>
    <s v="521"/>
    <s v="Lagunas costeras"/>
    <x v="6"/>
    <x v="6"/>
    <n v="2"/>
    <x v="0"/>
    <n v="0.18593950170020002"/>
    <x v="7"/>
  </r>
  <r>
    <s v="5"/>
    <x v="5"/>
    <s v="52"/>
    <s v="Aguas marinas"/>
    <s v="521"/>
    <s v="Lagunas costeras"/>
    <x v="6"/>
    <x v="6"/>
    <n v="3"/>
    <x v="0"/>
    <n v="5605.4857186307008"/>
    <x v="7"/>
  </r>
  <r>
    <s v="5"/>
    <x v="5"/>
    <s v="52"/>
    <s v="Aguas marinas"/>
    <s v="521"/>
    <s v="Lagunas costeras"/>
    <x v="7"/>
    <x v="7"/>
    <n v="3"/>
    <x v="0"/>
    <n v="488.75606680999999"/>
    <x v="7"/>
  </r>
  <r>
    <s v="5"/>
    <x v="5"/>
    <s v="52"/>
    <s v="Aguas marinas"/>
    <s v="521"/>
    <s v="Lagunas costeras"/>
    <x v="8"/>
    <x v="8"/>
    <n v="3"/>
    <x v="0"/>
    <n v="892.10672579769994"/>
    <x v="7"/>
  </r>
  <r>
    <s v="5"/>
    <x v="5"/>
    <s v="52"/>
    <s v="Aguas marinas"/>
    <s v="521"/>
    <s v="Lagunas costeras"/>
    <x v="8"/>
    <x v="8"/>
    <n v="3"/>
    <x v="1"/>
    <n v="6.2822124863099998E-3"/>
    <x v="7"/>
  </r>
  <r>
    <s v="5"/>
    <x v="5"/>
    <s v="52"/>
    <s v="Aguas marinas"/>
    <s v="521"/>
    <s v="Lagunas costeras"/>
    <x v="9"/>
    <x v="9"/>
    <n v="3"/>
    <x v="0"/>
    <n v="25.095734471780002"/>
    <x v="7"/>
  </r>
  <r>
    <s v="5"/>
    <x v="5"/>
    <s v="52"/>
    <s v="Aguas marinas"/>
    <s v="521"/>
    <s v="Lagunas costeras"/>
    <x v="9"/>
    <x v="9"/>
    <n v="3"/>
    <x v="1"/>
    <n v="13387.342741235801"/>
    <x v="7"/>
  </r>
  <r>
    <s v="5"/>
    <x v="5"/>
    <s v="52"/>
    <s v="Aguas marinas"/>
    <s v="521"/>
    <s v="Lagunas costeras"/>
    <x v="12"/>
    <x v="12"/>
    <n v="2"/>
    <x v="0"/>
    <n v="35.2643167182"/>
    <x v="7"/>
  </r>
  <r>
    <s v="5"/>
    <x v="5"/>
    <s v="52"/>
    <s v="Aguas marinas"/>
    <s v="522"/>
    <s v="Estuarios"/>
    <x v="23"/>
    <x v="23"/>
    <n v="0"/>
    <x v="0"/>
    <n v="3675.0933938936564"/>
    <x v="7"/>
  </r>
  <r>
    <s v="5"/>
    <x v="5"/>
    <s v="52"/>
    <s v="Aguas marinas"/>
    <s v="522"/>
    <s v="Estuarios"/>
    <x v="0"/>
    <x v="0"/>
    <n v="1"/>
    <x v="0"/>
    <n v="559.67846190002706"/>
    <x v="7"/>
  </r>
  <r>
    <s v="5"/>
    <x v="5"/>
    <s v="52"/>
    <s v="Aguas marinas"/>
    <s v="522"/>
    <s v="Estuarios"/>
    <x v="0"/>
    <x v="0"/>
    <n v="1"/>
    <x v="1"/>
    <n v="256.68921824566002"/>
    <x v="7"/>
  </r>
  <r>
    <s v="5"/>
    <x v="5"/>
    <s v="52"/>
    <s v="Aguas marinas"/>
    <s v="522"/>
    <s v="Estuarios"/>
    <x v="0"/>
    <x v="0"/>
    <n v="2"/>
    <x v="0"/>
    <n v="32.899555379600002"/>
    <x v="7"/>
  </r>
  <r>
    <s v="5"/>
    <x v="5"/>
    <s v="52"/>
    <s v="Aguas marinas"/>
    <s v="522"/>
    <s v="Estuarios"/>
    <x v="0"/>
    <x v="0"/>
    <n v="2"/>
    <x v="1"/>
    <n v="1.54505818713"/>
    <x v="7"/>
  </r>
  <r>
    <s v="5"/>
    <x v="5"/>
    <s v="52"/>
    <s v="Aguas marinas"/>
    <s v="522"/>
    <s v="Estuarios"/>
    <x v="0"/>
    <x v="0"/>
    <n v="3"/>
    <x v="0"/>
    <n v="1089.14670539543"/>
    <x v="7"/>
  </r>
  <r>
    <s v="5"/>
    <x v="5"/>
    <s v="52"/>
    <s v="Aguas marinas"/>
    <s v="522"/>
    <s v="Estuarios"/>
    <x v="0"/>
    <x v="0"/>
    <n v="3"/>
    <x v="1"/>
    <n v="633.28598353829989"/>
    <x v="7"/>
  </r>
  <r>
    <s v="5"/>
    <x v="5"/>
    <s v="52"/>
    <s v="Aguas marinas"/>
    <s v="522"/>
    <s v="Estuarios"/>
    <x v="1"/>
    <x v="1"/>
    <n v="1"/>
    <x v="0"/>
    <n v="1.8268133946239997"/>
    <x v="7"/>
  </r>
  <r>
    <s v="5"/>
    <x v="5"/>
    <s v="52"/>
    <s v="Aguas marinas"/>
    <s v="522"/>
    <s v="Estuarios"/>
    <x v="1"/>
    <x v="1"/>
    <n v="1"/>
    <x v="1"/>
    <n v="4.5999592781100003E-2"/>
    <x v="7"/>
  </r>
  <r>
    <s v="5"/>
    <x v="5"/>
    <s v="52"/>
    <s v="Aguas marinas"/>
    <s v="522"/>
    <s v="Estuarios"/>
    <x v="1"/>
    <x v="1"/>
    <n v="2"/>
    <x v="0"/>
    <n v="7.9454685649399997E-5"/>
    <x v="7"/>
  </r>
  <r>
    <s v="5"/>
    <x v="5"/>
    <s v="52"/>
    <s v="Aguas marinas"/>
    <s v="522"/>
    <s v="Estuarios"/>
    <x v="1"/>
    <x v="1"/>
    <n v="2"/>
    <x v="1"/>
    <n v="18.640239432200001"/>
    <x v="7"/>
  </r>
  <r>
    <s v="5"/>
    <x v="5"/>
    <s v="52"/>
    <s v="Aguas marinas"/>
    <s v="522"/>
    <s v="Estuarios"/>
    <x v="1"/>
    <x v="1"/>
    <n v="3"/>
    <x v="0"/>
    <n v="1194.5879091233001"/>
    <x v="7"/>
  </r>
  <r>
    <s v="5"/>
    <x v="5"/>
    <s v="52"/>
    <s v="Aguas marinas"/>
    <s v="522"/>
    <s v="Estuarios"/>
    <x v="1"/>
    <x v="1"/>
    <n v="3"/>
    <x v="1"/>
    <n v="102.35956698131301"/>
    <x v="7"/>
  </r>
  <r>
    <s v="5"/>
    <x v="5"/>
    <s v="52"/>
    <s v="Aguas marinas"/>
    <s v="522"/>
    <s v="Estuarios"/>
    <x v="2"/>
    <x v="2"/>
    <n v="1"/>
    <x v="0"/>
    <n v="351.48730978022314"/>
    <x v="7"/>
  </r>
  <r>
    <s v="5"/>
    <x v="5"/>
    <s v="52"/>
    <s v="Aguas marinas"/>
    <s v="522"/>
    <s v="Estuarios"/>
    <x v="2"/>
    <x v="2"/>
    <n v="1"/>
    <x v="1"/>
    <n v="257.02297778589349"/>
    <x v="7"/>
  </r>
  <r>
    <s v="5"/>
    <x v="5"/>
    <s v="52"/>
    <s v="Aguas marinas"/>
    <s v="522"/>
    <s v="Estuarios"/>
    <x v="2"/>
    <x v="2"/>
    <n v="2"/>
    <x v="0"/>
    <n v="8.2144308309174985"/>
    <x v="7"/>
  </r>
  <r>
    <s v="5"/>
    <x v="5"/>
    <s v="52"/>
    <s v="Aguas marinas"/>
    <s v="522"/>
    <s v="Estuarios"/>
    <x v="2"/>
    <x v="2"/>
    <n v="2"/>
    <x v="1"/>
    <n v="7.8938227391299991"/>
    <x v="7"/>
  </r>
  <r>
    <s v="5"/>
    <x v="5"/>
    <s v="52"/>
    <s v="Aguas marinas"/>
    <s v="522"/>
    <s v="Estuarios"/>
    <x v="2"/>
    <x v="2"/>
    <n v="3"/>
    <x v="0"/>
    <n v="163.11951198010001"/>
    <x v="7"/>
  </r>
  <r>
    <s v="5"/>
    <x v="5"/>
    <s v="52"/>
    <s v="Aguas marinas"/>
    <s v="522"/>
    <s v="Estuarios"/>
    <x v="2"/>
    <x v="2"/>
    <n v="3"/>
    <x v="1"/>
    <n v="447.53127596787203"/>
    <x v="7"/>
  </r>
  <r>
    <s v="5"/>
    <x v="5"/>
    <s v="52"/>
    <s v="Aguas marinas"/>
    <s v="522"/>
    <s v="Estuarios"/>
    <x v="3"/>
    <x v="3"/>
    <n v="1"/>
    <x v="0"/>
    <n v="49.573281095033998"/>
    <x v="7"/>
  </r>
  <r>
    <s v="5"/>
    <x v="5"/>
    <s v="52"/>
    <s v="Aguas marinas"/>
    <s v="522"/>
    <s v="Estuarios"/>
    <x v="3"/>
    <x v="3"/>
    <n v="1"/>
    <x v="1"/>
    <n v="7.4221896357116006E-3"/>
    <x v="7"/>
  </r>
  <r>
    <s v="5"/>
    <x v="5"/>
    <s v="52"/>
    <s v="Aguas marinas"/>
    <s v="522"/>
    <s v="Estuarios"/>
    <x v="3"/>
    <x v="3"/>
    <n v="2"/>
    <x v="0"/>
    <n v="14.571547075150001"/>
    <x v="7"/>
  </r>
  <r>
    <s v="5"/>
    <x v="5"/>
    <s v="52"/>
    <s v="Aguas marinas"/>
    <s v="522"/>
    <s v="Estuarios"/>
    <x v="3"/>
    <x v="3"/>
    <n v="2"/>
    <x v="1"/>
    <n v="0.101961184983"/>
    <x v="7"/>
  </r>
  <r>
    <s v="5"/>
    <x v="5"/>
    <s v="52"/>
    <s v="Aguas marinas"/>
    <s v="522"/>
    <s v="Estuarios"/>
    <x v="3"/>
    <x v="3"/>
    <n v="3"/>
    <x v="0"/>
    <n v="74.577698634362008"/>
    <x v="7"/>
  </r>
  <r>
    <s v="5"/>
    <x v="5"/>
    <s v="52"/>
    <s v="Aguas marinas"/>
    <s v="522"/>
    <s v="Estuarios"/>
    <x v="3"/>
    <x v="3"/>
    <n v="3"/>
    <x v="1"/>
    <n v="155.23894949799998"/>
    <x v="7"/>
  </r>
  <r>
    <s v="5"/>
    <x v="5"/>
    <s v="52"/>
    <s v="Aguas marinas"/>
    <s v="522"/>
    <s v="Estuarios"/>
    <x v="8"/>
    <x v="8"/>
    <n v="1"/>
    <x v="0"/>
    <n v="2088.8214560269998"/>
    <x v="7"/>
  </r>
  <r>
    <s v="5"/>
    <x v="5"/>
    <s v="52"/>
    <s v="Aguas marinas"/>
    <s v="522"/>
    <s v="Estuarios"/>
    <x v="8"/>
    <x v="8"/>
    <n v="1"/>
    <x v="1"/>
    <n v="4.0686344589100001E-3"/>
    <x v="7"/>
  </r>
  <r>
    <s v="5"/>
    <x v="5"/>
    <s v="52"/>
    <s v="Aguas marinas"/>
    <s v="522"/>
    <s v="Estuarios"/>
    <x v="8"/>
    <x v="8"/>
    <n v="3"/>
    <x v="0"/>
    <n v="1154.5868772689598"/>
    <x v="7"/>
  </r>
  <r>
    <s v="5"/>
    <x v="5"/>
    <s v="52"/>
    <s v="Aguas marinas"/>
    <s v="522"/>
    <s v="Estuarios"/>
    <x v="8"/>
    <x v="8"/>
    <n v="3"/>
    <x v="1"/>
    <n v="0.45672019585391005"/>
    <x v="7"/>
  </r>
  <r>
    <s v="5"/>
    <x v="5"/>
    <s v="52"/>
    <s v="Aguas marinas"/>
    <s v="522"/>
    <s v="Estuarios"/>
    <x v="13"/>
    <x v="13"/>
    <n v="2"/>
    <x v="0"/>
    <n v="3.0089226983100002E-4"/>
    <x v="7"/>
  </r>
  <r>
    <s v="5"/>
    <x v="5"/>
    <s v="52"/>
    <s v="Aguas marinas"/>
    <s v="522"/>
    <s v="Estuarios"/>
    <x v="13"/>
    <x v="13"/>
    <n v="2"/>
    <x v="1"/>
    <n v="2.4922393160732997E-2"/>
    <x v="7"/>
  </r>
  <r>
    <s v="5"/>
    <x v="5"/>
    <s v="52"/>
    <s v="Aguas marinas"/>
    <s v="523"/>
    <s v="Mares y océanos"/>
    <x v="23"/>
    <x v="23"/>
    <n v="0"/>
    <x v="0"/>
    <n v="104717.48164820636"/>
    <x v="7"/>
  </r>
  <r>
    <s v="5"/>
    <x v="5"/>
    <s v="52"/>
    <s v="Aguas marinas"/>
    <s v="523"/>
    <s v="Mares y océanos"/>
    <x v="0"/>
    <x v="0"/>
    <n v="1"/>
    <x v="0"/>
    <n v="154.98063923814595"/>
    <x v="7"/>
  </r>
  <r>
    <s v="5"/>
    <x v="5"/>
    <s v="52"/>
    <s v="Aguas marinas"/>
    <s v="523"/>
    <s v="Mares y océanos"/>
    <x v="0"/>
    <x v="0"/>
    <n v="1"/>
    <x v="1"/>
    <n v="4353.4745873115853"/>
    <x v="7"/>
  </r>
  <r>
    <s v="5"/>
    <x v="5"/>
    <s v="52"/>
    <s v="Aguas marinas"/>
    <s v="523"/>
    <s v="Mares y océanos"/>
    <x v="0"/>
    <x v="0"/>
    <n v="2"/>
    <x v="0"/>
    <n v="20.309555902774232"/>
    <x v="7"/>
  </r>
  <r>
    <s v="5"/>
    <x v="5"/>
    <s v="52"/>
    <s v="Aguas marinas"/>
    <s v="523"/>
    <s v="Mares y océanos"/>
    <x v="0"/>
    <x v="0"/>
    <n v="2"/>
    <x v="1"/>
    <n v="5757.6912378664119"/>
    <x v="7"/>
  </r>
  <r>
    <s v="5"/>
    <x v="5"/>
    <s v="52"/>
    <s v="Aguas marinas"/>
    <s v="523"/>
    <s v="Mares y océanos"/>
    <x v="0"/>
    <x v="0"/>
    <n v="3"/>
    <x v="0"/>
    <n v="174.9150275687106"/>
    <x v="7"/>
  </r>
  <r>
    <s v="5"/>
    <x v="5"/>
    <s v="52"/>
    <s v="Aguas marinas"/>
    <s v="523"/>
    <s v="Mares y océanos"/>
    <x v="0"/>
    <x v="0"/>
    <n v="3"/>
    <x v="1"/>
    <n v="2875.6329050282297"/>
    <x v="7"/>
  </r>
  <r>
    <s v="5"/>
    <x v="5"/>
    <s v="52"/>
    <s v="Aguas marinas"/>
    <s v="523"/>
    <s v="Mares y océanos"/>
    <x v="1"/>
    <x v="1"/>
    <n v="1"/>
    <x v="0"/>
    <n v="101.83180741755751"/>
    <x v="7"/>
  </r>
  <r>
    <s v="5"/>
    <x v="5"/>
    <s v="52"/>
    <s v="Aguas marinas"/>
    <s v="523"/>
    <s v="Mares y océanos"/>
    <x v="1"/>
    <x v="1"/>
    <n v="1"/>
    <x v="1"/>
    <n v="1704.7444534294466"/>
    <x v="7"/>
  </r>
  <r>
    <s v="5"/>
    <x v="5"/>
    <s v="52"/>
    <s v="Aguas marinas"/>
    <s v="523"/>
    <s v="Mares y océanos"/>
    <x v="1"/>
    <x v="1"/>
    <n v="2"/>
    <x v="0"/>
    <n v="0.69310976111"/>
    <x v="7"/>
  </r>
  <r>
    <s v="5"/>
    <x v="5"/>
    <s v="52"/>
    <s v="Aguas marinas"/>
    <s v="523"/>
    <s v="Mares y océanos"/>
    <x v="1"/>
    <x v="1"/>
    <n v="3"/>
    <x v="0"/>
    <n v="430.81486235274002"/>
    <x v="7"/>
  </r>
  <r>
    <s v="5"/>
    <x v="5"/>
    <s v="52"/>
    <s v="Aguas marinas"/>
    <s v="523"/>
    <s v="Mares y océanos"/>
    <x v="1"/>
    <x v="1"/>
    <n v="3"/>
    <x v="1"/>
    <n v="9474.790559961999"/>
    <x v="7"/>
  </r>
  <r>
    <s v="5"/>
    <x v="5"/>
    <s v="52"/>
    <s v="Aguas marinas"/>
    <s v="523"/>
    <s v="Mares y océanos"/>
    <x v="2"/>
    <x v="2"/>
    <n v="1"/>
    <x v="0"/>
    <n v="57.4499893489728"/>
    <x v="7"/>
  </r>
  <r>
    <s v="5"/>
    <x v="5"/>
    <s v="52"/>
    <s v="Aguas marinas"/>
    <s v="523"/>
    <s v="Mares y océanos"/>
    <x v="2"/>
    <x v="2"/>
    <n v="1"/>
    <x v="1"/>
    <n v="188.61682705244098"/>
    <x v="7"/>
  </r>
  <r>
    <s v="5"/>
    <x v="5"/>
    <s v="52"/>
    <s v="Aguas marinas"/>
    <s v="523"/>
    <s v="Mares y océanos"/>
    <x v="2"/>
    <x v="2"/>
    <n v="2"/>
    <x v="0"/>
    <n v="1.19370717943"/>
    <x v="7"/>
  </r>
  <r>
    <s v="5"/>
    <x v="5"/>
    <s v="52"/>
    <s v="Aguas marinas"/>
    <s v="523"/>
    <s v="Mares y océanos"/>
    <x v="2"/>
    <x v="2"/>
    <n v="2"/>
    <x v="1"/>
    <n v="1.8205437062100001"/>
    <x v="7"/>
  </r>
  <r>
    <s v="5"/>
    <x v="5"/>
    <s v="52"/>
    <s v="Aguas marinas"/>
    <s v="523"/>
    <s v="Mares y océanos"/>
    <x v="2"/>
    <x v="2"/>
    <n v="3"/>
    <x v="0"/>
    <n v="7.90079332022"/>
    <x v="7"/>
  </r>
  <r>
    <s v="5"/>
    <x v="5"/>
    <s v="52"/>
    <s v="Aguas marinas"/>
    <s v="523"/>
    <s v="Mares y océanos"/>
    <x v="2"/>
    <x v="2"/>
    <n v="3"/>
    <x v="1"/>
    <n v="34.084724333000004"/>
    <x v="7"/>
  </r>
  <r>
    <s v="5"/>
    <x v="5"/>
    <s v="52"/>
    <s v="Aguas marinas"/>
    <s v="523"/>
    <s v="Mares y océanos"/>
    <x v="3"/>
    <x v="3"/>
    <n v="1"/>
    <x v="0"/>
    <n v="0.45631247002381997"/>
    <x v="7"/>
  </r>
  <r>
    <s v="5"/>
    <x v="5"/>
    <s v="52"/>
    <s v="Aguas marinas"/>
    <s v="523"/>
    <s v="Mares y océanos"/>
    <x v="3"/>
    <x v="3"/>
    <n v="1"/>
    <x v="1"/>
    <n v="1.0965074966136681"/>
    <x v="7"/>
  </r>
  <r>
    <s v="5"/>
    <x v="5"/>
    <s v="52"/>
    <s v="Aguas marinas"/>
    <s v="523"/>
    <s v="Mares y océanos"/>
    <x v="3"/>
    <x v="3"/>
    <n v="2"/>
    <x v="0"/>
    <n v="0.25615004004500003"/>
    <x v="7"/>
  </r>
  <r>
    <s v="5"/>
    <x v="5"/>
    <s v="52"/>
    <s v="Aguas marinas"/>
    <s v="523"/>
    <s v="Mares y océanos"/>
    <x v="3"/>
    <x v="3"/>
    <n v="2"/>
    <x v="1"/>
    <n v="607.18686401899993"/>
    <x v="7"/>
  </r>
  <r>
    <s v="5"/>
    <x v="5"/>
    <s v="52"/>
    <s v="Aguas marinas"/>
    <s v="523"/>
    <s v="Mares y océanos"/>
    <x v="3"/>
    <x v="3"/>
    <n v="3"/>
    <x v="0"/>
    <n v="9.4146103300799986"/>
    <x v="7"/>
  </r>
  <r>
    <s v="5"/>
    <x v="5"/>
    <s v="52"/>
    <s v="Aguas marinas"/>
    <s v="523"/>
    <s v="Mares y océanos"/>
    <x v="3"/>
    <x v="3"/>
    <n v="3"/>
    <x v="1"/>
    <n v="185.05788056839998"/>
    <x v="7"/>
  </r>
  <r>
    <s v="5"/>
    <x v="5"/>
    <s v="52"/>
    <s v="Aguas marinas"/>
    <s v="523"/>
    <s v="Mares y océanos"/>
    <x v="5"/>
    <x v="5"/>
    <n v="1"/>
    <x v="0"/>
    <n v="2.4147247797978704"/>
    <x v="7"/>
  </r>
  <r>
    <s v="5"/>
    <x v="5"/>
    <s v="52"/>
    <s v="Aguas marinas"/>
    <s v="523"/>
    <s v="Mares y océanos"/>
    <x v="5"/>
    <x v="5"/>
    <n v="1"/>
    <x v="1"/>
    <n v="412.6726722282196"/>
    <x v="7"/>
  </r>
  <r>
    <s v="5"/>
    <x v="5"/>
    <s v="52"/>
    <s v="Aguas marinas"/>
    <s v="523"/>
    <s v="Mares y océanos"/>
    <x v="5"/>
    <x v="5"/>
    <n v="3"/>
    <x v="0"/>
    <n v="211.84287099253402"/>
    <x v="7"/>
  </r>
  <r>
    <s v="5"/>
    <x v="5"/>
    <s v="52"/>
    <s v="Aguas marinas"/>
    <s v="523"/>
    <s v="Mares y océanos"/>
    <x v="5"/>
    <x v="5"/>
    <n v="3"/>
    <x v="1"/>
    <n v="9212.1763554871013"/>
    <x v="7"/>
  </r>
  <r>
    <s v="5"/>
    <x v="5"/>
    <s v="52"/>
    <s v="Aguas marinas"/>
    <s v="523"/>
    <s v="Mares y océanos"/>
    <x v="6"/>
    <x v="6"/>
    <n v="1"/>
    <x v="0"/>
    <n v="11.561838470758335"/>
    <x v="7"/>
  </r>
  <r>
    <s v="5"/>
    <x v="5"/>
    <s v="52"/>
    <s v="Aguas marinas"/>
    <s v="523"/>
    <s v="Mares y océanos"/>
    <x v="6"/>
    <x v="6"/>
    <n v="1"/>
    <x v="1"/>
    <n v="20.103612173455303"/>
    <x v="7"/>
  </r>
  <r>
    <s v="5"/>
    <x v="5"/>
    <s v="52"/>
    <s v="Aguas marinas"/>
    <s v="523"/>
    <s v="Mares y océanos"/>
    <x v="6"/>
    <x v="6"/>
    <n v="2"/>
    <x v="0"/>
    <n v="1.8371590049029412"/>
    <x v="7"/>
  </r>
  <r>
    <s v="5"/>
    <x v="5"/>
    <s v="52"/>
    <s v="Aguas marinas"/>
    <s v="523"/>
    <s v="Mares y océanos"/>
    <x v="6"/>
    <x v="6"/>
    <n v="2"/>
    <x v="1"/>
    <n v="540.7405708791232"/>
    <x v="7"/>
  </r>
  <r>
    <s v="5"/>
    <x v="5"/>
    <s v="52"/>
    <s v="Aguas marinas"/>
    <s v="523"/>
    <s v="Mares y océanos"/>
    <x v="6"/>
    <x v="6"/>
    <n v="3"/>
    <x v="0"/>
    <n v="104.55199323306078"/>
    <x v="7"/>
  </r>
  <r>
    <s v="5"/>
    <x v="5"/>
    <s v="52"/>
    <s v="Aguas marinas"/>
    <s v="523"/>
    <s v="Mares y océanos"/>
    <x v="6"/>
    <x v="6"/>
    <n v="3"/>
    <x v="1"/>
    <n v="3224.621848790367"/>
    <x v="7"/>
  </r>
  <r>
    <s v="5"/>
    <x v="5"/>
    <s v="52"/>
    <s v="Aguas marinas"/>
    <s v="523"/>
    <s v="Mares y océanos"/>
    <x v="7"/>
    <x v="7"/>
    <n v="1"/>
    <x v="0"/>
    <n v="35.82575263636059"/>
    <x v="7"/>
  </r>
  <r>
    <s v="5"/>
    <x v="5"/>
    <s v="52"/>
    <s v="Aguas marinas"/>
    <s v="523"/>
    <s v="Mares y océanos"/>
    <x v="7"/>
    <x v="7"/>
    <n v="1"/>
    <x v="1"/>
    <n v="4524.9631489884669"/>
    <x v="7"/>
  </r>
  <r>
    <s v="5"/>
    <x v="5"/>
    <s v="52"/>
    <s v="Aguas marinas"/>
    <s v="523"/>
    <s v="Mares y océanos"/>
    <x v="7"/>
    <x v="7"/>
    <n v="2"/>
    <x v="0"/>
    <n v="3.1989009880318999"/>
    <x v="7"/>
  </r>
  <r>
    <s v="5"/>
    <x v="5"/>
    <s v="52"/>
    <s v="Aguas marinas"/>
    <s v="523"/>
    <s v="Mares y océanos"/>
    <x v="7"/>
    <x v="7"/>
    <n v="3"/>
    <x v="0"/>
    <n v="211.19997990458435"/>
    <x v="7"/>
  </r>
  <r>
    <s v="5"/>
    <x v="5"/>
    <s v="52"/>
    <s v="Aguas marinas"/>
    <s v="523"/>
    <s v="Mares y océanos"/>
    <x v="7"/>
    <x v="7"/>
    <n v="3"/>
    <x v="1"/>
    <n v="11900.775260460361"/>
    <x v="7"/>
  </r>
  <r>
    <s v="5"/>
    <x v="5"/>
    <s v="52"/>
    <s v="Aguas marinas"/>
    <s v="523"/>
    <s v="Mares y océanos"/>
    <x v="8"/>
    <x v="8"/>
    <n v="1"/>
    <x v="0"/>
    <n v="16.401694478546148"/>
    <x v="7"/>
  </r>
  <r>
    <s v="5"/>
    <x v="5"/>
    <s v="52"/>
    <s v="Aguas marinas"/>
    <s v="523"/>
    <s v="Mares y océanos"/>
    <x v="8"/>
    <x v="8"/>
    <n v="1"/>
    <x v="1"/>
    <n v="4023.3644499013399"/>
    <x v="7"/>
  </r>
  <r>
    <s v="5"/>
    <x v="5"/>
    <s v="52"/>
    <s v="Aguas marinas"/>
    <s v="523"/>
    <s v="Mares y océanos"/>
    <x v="8"/>
    <x v="8"/>
    <n v="3"/>
    <x v="0"/>
    <n v="365.44134265582642"/>
    <x v="7"/>
  </r>
  <r>
    <s v="5"/>
    <x v="5"/>
    <s v="52"/>
    <s v="Aguas marinas"/>
    <s v="523"/>
    <s v="Mares y océanos"/>
    <x v="8"/>
    <x v="8"/>
    <n v="3"/>
    <x v="1"/>
    <n v="9580.4909363364332"/>
    <x v="7"/>
  </r>
  <r>
    <s v="5"/>
    <x v="5"/>
    <s v="52"/>
    <s v="Aguas marinas"/>
    <s v="523"/>
    <s v="Mares y océanos"/>
    <x v="9"/>
    <x v="9"/>
    <n v="1"/>
    <x v="0"/>
    <n v="41.221468106453322"/>
    <x v="7"/>
  </r>
  <r>
    <s v="5"/>
    <x v="5"/>
    <s v="52"/>
    <s v="Aguas marinas"/>
    <s v="523"/>
    <s v="Mares y océanos"/>
    <x v="9"/>
    <x v="9"/>
    <n v="1"/>
    <x v="1"/>
    <n v="2176.1874847904273"/>
    <x v="7"/>
  </r>
  <r>
    <s v="5"/>
    <x v="5"/>
    <s v="52"/>
    <s v="Aguas marinas"/>
    <s v="523"/>
    <s v="Mares y océanos"/>
    <x v="9"/>
    <x v="9"/>
    <n v="2"/>
    <x v="0"/>
    <n v="3.4351458582999997E-2"/>
    <x v="7"/>
  </r>
  <r>
    <s v="5"/>
    <x v="5"/>
    <s v="52"/>
    <s v="Aguas marinas"/>
    <s v="523"/>
    <s v="Mares y océanos"/>
    <x v="9"/>
    <x v="9"/>
    <n v="2"/>
    <x v="1"/>
    <n v="22.2178389796"/>
    <x v="7"/>
  </r>
  <r>
    <s v="5"/>
    <x v="5"/>
    <s v="52"/>
    <s v="Aguas marinas"/>
    <s v="523"/>
    <s v="Mares y océanos"/>
    <x v="9"/>
    <x v="9"/>
    <n v="3"/>
    <x v="0"/>
    <n v="12.264151557811193"/>
    <x v="7"/>
  </r>
  <r>
    <s v="5"/>
    <x v="5"/>
    <s v="52"/>
    <s v="Aguas marinas"/>
    <s v="523"/>
    <s v="Mares y océanos"/>
    <x v="9"/>
    <x v="9"/>
    <n v="3"/>
    <x v="1"/>
    <n v="3.7653223837684315"/>
    <x v="7"/>
  </r>
  <r>
    <s v="5"/>
    <x v="5"/>
    <s v="52"/>
    <s v="Aguas marinas"/>
    <s v="523"/>
    <s v="Mares y océanos"/>
    <x v="10"/>
    <x v="10"/>
    <n v="1"/>
    <x v="0"/>
    <n v="0.366169553792"/>
    <x v="7"/>
  </r>
  <r>
    <s v="5"/>
    <x v="5"/>
    <s v="52"/>
    <s v="Aguas marinas"/>
    <s v="523"/>
    <s v="Mares y océanos"/>
    <x v="10"/>
    <x v="10"/>
    <n v="1"/>
    <x v="1"/>
    <n v="355.231184617"/>
    <x v="7"/>
  </r>
  <r>
    <s v="5"/>
    <x v="5"/>
    <s v="52"/>
    <s v="Aguas marinas"/>
    <s v="523"/>
    <s v="Mares y océanos"/>
    <x v="10"/>
    <x v="10"/>
    <n v="3"/>
    <x v="0"/>
    <n v="8.9815986537299997E-2"/>
    <x v="7"/>
  </r>
  <r>
    <s v="5"/>
    <x v="5"/>
    <s v="52"/>
    <s v="Aguas marinas"/>
    <s v="523"/>
    <s v="Mares y océanos"/>
    <x v="10"/>
    <x v="10"/>
    <n v="3"/>
    <x v="1"/>
    <n v="0.2136596483597"/>
    <x v="7"/>
  </r>
  <r>
    <s v="5"/>
    <x v="5"/>
    <s v="52"/>
    <s v="Aguas marinas"/>
    <s v="523"/>
    <s v="Mares y océanos"/>
    <x v="11"/>
    <x v="11"/>
    <n v="1"/>
    <x v="0"/>
    <n v="0.58498248537300002"/>
    <x v="7"/>
  </r>
  <r>
    <s v="5"/>
    <x v="5"/>
    <s v="52"/>
    <s v="Aguas marinas"/>
    <s v="523"/>
    <s v="Mares y océanos"/>
    <x v="11"/>
    <x v="11"/>
    <n v="1"/>
    <x v="1"/>
    <n v="27.359797879000002"/>
    <x v="7"/>
  </r>
  <r>
    <s v="5"/>
    <x v="5"/>
    <s v="52"/>
    <s v="Aguas marinas"/>
    <s v="523"/>
    <s v="Mares y océanos"/>
    <x v="13"/>
    <x v="13"/>
    <n v="1"/>
    <x v="0"/>
    <n v="29.522636298183389"/>
    <x v="7"/>
  </r>
  <r>
    <s v="5"/>
    <x v="5"/>
    <s v="52"/>
    <s v="Aguas marinas"/>
    <s v="523"/>
    <s v="Mares y océanos"/>
    <x v="13"/>
    <x v="13"/>
    <n v="1"/>
    <x v="1"/>
    <n v="8373.991166483389"/>
    <x v="7"/>
  </r>
  <r>
    <s v="5"/>
    <x v="5"/>
    <s v="52"/>
    <s v="Aguas marinas"/>
    <s v="523"/>
    <s v="Mares y océanos"/>
    <x v="13"/>
    <x v="13"/>
    <n v="2"/>
    <x v="0"/>
    <n v="1.0188893234188765"/>
    <x v="7"/>
  </r>
  <r>
    <s v="5"/>
    <x v="5"/>
    <s v="52"/>
    <s v="Aguas marinas"/>
    <s v="523"/>
    <s v="Mares y océanos"/>
    <x v="13"/>
    <x v="13"/>
    <n v="2"/>
    <x v="1"/>
    <n v="35040.708342750062"/>
    <x v="7"/>
  </r>
  <r>
    <s v="5"/>
    <x v="5"/>
    <s v="52"/>
    <s v="Aguas marinas"/>
    <s v="523"/>
    <s v="Mares y océanos"/>
    <x v="13"/>
    <x v="13"/>
    <n v="3"/>
    <x v="0"/>
    <n v="2.1867666866257816"/>
    <x v="7"/>
  </r>
  <r>
    <s v="5"/>
    <x v="5"/>
    <s v="52"/>
    <s v="Aguas marinas"/>
    <s v="523"/>
    <s v="Mares y océanos"/>
    <x v="13"/>
    <x v="13"/>
    <n v="3"/>
    <x v="1"/>
    <n v="11520.308640908879"/>
    <x v="7"/>
  </r>
  <r>
    <s v="5"/>
    <x v="5"/>
    <s v="52"/>
    <s v="Aguas marinas"/>
    <s v="523"/>
    <s v="Mares y océanos"/>
    <x v="14"/>
    <x v="14"/>
    <n v="3"/>
    <x v="0"/>
    <n v="0.40629655514118196"/>
    <x v="7"/>
  </r>
  <r>
    <s v="5"/>
    <x v="5"/>
    <s v="52"/>
    <s v="Aguas marinas"/>
    <s v="523"/>
    <s v="Mares y océanos"/>
    <x v="14"/>
    <x v="14"/>
    <n v="3"/>
    <x v="1"/>
    <n v="2513.5822518636169"/>
    <x v="7"/>
  </r>
  <r>
    <s v="5"/>
    <x v="5"/>
    <s v="52"/>
    <s v="Aguas marinas"/>
    <s v="523"/>
    <s v="Mares y océanos"/>
    <x v="15"/>
    <x v="15"/>
    <n v="3"/>
    <x v="0"/>
    <n v="1.34743223992E-2"/>
    <x v="7"/>
  </r>
  <r>
    <s v="5"/>
    <x v="5"/>
    <s v="52"/>
    <s v="Aguas marinas"/>
    <s v="523"/>
    <s v="Mares y océanos"/>
    <x v="15"/>
    <x v="15"/>
    <n v="3"/>
    <x v="1"/>
    <n v="9.5468893687099996"/>
    <x v="7"/>
  </r>
  <r>
    <s v="5"/>
    <x v="5"/>
    <s v="52"/>
    <s v="Aguas marinas"/>
    <s v="523"/>
    <s v="Mares y océanos"/>
    <x v="16"/>
    <x v="16"/>
    <n v="3"/>
    <x v="0"/>
    <n v="2.66393637434E-3"/>
    <x v="7"/>
  </r>
  <r>
    <s v="5"/>
    <x v="5"/>
    <s v="52"/>
    <s v="Aguas marinas"/>
    <s v="523"/>
    <s v="Mares y océanos"/>
    <x v="16"/>
    <x v="16"/>
    <n v="3"/>
    <x v="1"/>
    <n v="3.2487480992464"/>
    <x v="7"/>
  </r>
  <r>
    <s v="5"/>
    <x v="5"/>
    <s v="52"/>
    <s v="Aguas marinas"/>
    <s v="523"/>
    <s v="Mares y océanos"/>
    <x v="17"/>
    <x v="17"/>
    <n v="3"/>
    <x v="0"/>
    <n v="7.0931073331807993E-3"/>
    <x v="7"/>
  </r>
  <r>
    <s v="5"/>
    <x v="5"/>
    <s v="52"/>
    <s v="Aguas marinas"/>
    <s v="523"/>
    <s v="Mares y océanos"/>
    <x v="17"/>
    <x v="17"/>
    <n v="3"/>
    <x v="1"/>
    <n v="1307.6025116507476"/>
    <x v="7"/>
  </r>
  <r>
    <s v="5"/>
    <x v="5"/>
    <s v="52"/>
    <s v="Aguas marinas"/>
    <s v="523"/>
    <s v="Mares y océanos"/>
    <x v="18"/>
    <x v="18"/>
    <n v="3"/>
    <x v="0"/>
    <n v="4.8226958581684201E-2"/>
    <x v="7"/>
  </r>
  <r>
    <s v="5"/>
    <x v="5"/>
    <s v="52"/>
    <s v="Aguas marinas"/>
    <s v="523"/>
    <s v="Mares y océanos"/>
    <x v="18"/>
    <x v="18"/>
    <n v="3"/>
    <x v="1"/>
    <n v="1.6264749685091999E-2"/>
    <x v="7"/>
  </r>
  <r>
    <s v="5"/>
    <x v="5"/>
    <s v="52"/>
    <s v="Aguas marinas"/>
    <s v="523"/>
    <s v="Mares y océanos"/>
    <x v="19"/>
    <x v="19"/>
    <n v="3"/>
    <x v="0"/>
    <n v="3.9620350852540781E-3"/>
    <x v="7"/>
  </r>
  <r>
    <s v="5"/>
    <x v="5"/>
    <s v="52"/>
    <s v="Aguas marinas"/>
    <s v="523"/>
    <s v="Mares y océanos"/>
    <x v="19"/>
    <x v="19"/>
    <n v="3"/>
    <x v="1"/>
    <n v="9937.1626074783962"/>
    <x v="7"/>
  </r>
  <r>
    <s v="5"/>
    <x v="5"/>
    <s v="52"/>
    <s v="Aguas marinas"/>
    <s v="523"/>
    <s v="Mares y océanos"/>
    <x v="20"/>
    <x v="20"/>
    <n v="3"/>
    <x v="0"/>
    <n v="2.8616735585357163E-2"/>
    <x v="7"/>
  </r>
  <r>
    <s v="5"/>
    <x v="5"/>
    <s v="52"/>
    <s v="Aguas marinas"/>
    <s v="523"/>
    <s v="Mares y océanos"/>
    <x v="20"/>
    <x v="20"/>
    <n v="3"/>
    <x v="1"/>
    <n v="68.139278485687726"/>
    <x v="7"/>
  </r>
  <r>
    <s v="5"/>
    <x v="5"/>
    <s v="52"/>
    <s v="Aguas marinas"/>
    <s v="523"/>
    <s v="Mares y océanos"/>
    <x v="21"/>
    <x v="21"/>
    <n v="3"/>
    <x v="0"/>
    <n v="5.1449142547821271E-2"/>
    <x v="7"/>
  </r>
  <r>
    <s v="5"/>
    <x v="5"/>
    <s v="52"/>
    <s v="Aguas marinas"/>
    <s v="523"/>
    <s v="Mares y océanos"/>
    <x v="21"/>
    <x v="21"/>
    <n v="3"/>
    <x v="1"/>
    <n v="1554.9778840000938"/>
    <x v="7"/>
  </r>
  <r>
    <m/>
    <x v="6"/>
    <m/>
    <m/>
    <m/>
    <m/>
    <x v="30"/>
    <x v="30"/>
    <m/>
    <x v="2"/>
    <m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I33" firstHeaderRow="1" firstDataRow="2" firstDataCol="1" rowPageCount="1" colPageCount="1"/>
  <pivotFields count="12">
    <pivotField showAll="0"/>
    <pivotField showAll="0">
      <items count="8">
        <item x="0"/>
        <item x="1"/>
        <item x="5"/>
        <item x="2"/>
        <item x="3"/>
        <item x="4"/>
        <item x="6"/>
        <item t="default"/>
      </items>
    </pivotField>
    <pivotField showAll="0"/>
    <pivotField showAll="0"/>
    <pivotField showAll="0"/>
    <pivotField showAll="0"/>
    <pivotField showAll="0">
      <items count="32">
        <item x="23"/>
        <item x="0"/>
        <item x="1"/>
        <item x="2"/>
        <item x="3"/>
        <item x="24"/>
        <item x="25"/>
        <item x="26"/>
        <item x="27"/>
        <item x="4"/>
        <item x="28"/>
        <item x="29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30"/>
        <item t="default"/>
      </items>
    </pivotField>
    <pivotField axis="axisRow" showAll="0">
      <items count="32">
        <item h="1" x="23"/>
        <item h="1" x="13"/>
        <item x="8"/>
        <item x="20"/>
        <item x="26"/>
        <item x="12"/>
        <item x="22"/>
        <item x="2"/>
        <item x="15"/>
        <item x="28"/>
        <item x="4"/>
        <item x="5"/>
        <item x="17"/>
        <item x="10"/>
        <item x="27"/>
        <item x="24"/>
        <item x="6"/>
        <item x="18"/>
        <item x="29"/>
        <item x="0"/>
        <item x="14"/>
        <item x="7"/>
        <item x="19"/>
        <item x="25"/>
        <item x="11"/>
        <item x="3"/>
        <item x="16"/>
        <item x="1"/>
        <item x="9"/>
        <item x="21"/>
        <item x="3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dataField="1" showAll="0"/>
    <pivotField axis="axisCol" showAll="0">
      <items count="10">
        <item x="5"/>
        <item h="1" x="0"/>
        <item x="1"/>
        <item x="2"/>
        <item x="3"/>
        <item x="4"/>
        <item x="6"/>
        <item x="7"/>
        <item x="8"/>
        <item t="default"/>
      </items>
    </pivotField>
  </pivotFields>
  <rowFields count="1">
    <field x="7"/>
  </rowFields>
  <rowItems count="29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11"/>
  </colFields>
  <colItems count="8">
    <i>
      <x/>
    </i>
    <i>
      <x v="2"/>
    </i>
    <i>
      <x v="3"/>
    </i>
    <i>
      <x v="4"/>
    </i>
    <i>
      <x v="5"/>
    </i>
    <i>
      <x v="6"/>
    </i>
    <i>
      <x v="7"/>
    </i>
    <i t="grand">
      <x/>
    </i>
  </colItems>
  <pageFields count="1">
    <pageField fld="9" item="0" hier="-1"/>
  </pageFields>
  <dataFields count="1">
    <dataField name="Suma de SumaDeHA" fld="10" baseField="0" baseItem="0" numFmtId="4"/>
  </dataFields>
  <formats count="4">
    <format dxfId="3">
      <pivotArea field="7" type="button" dataOnly="0" labelOnly="1" outline="0" axis="axisRow" fieldPosition="0"/>
    </format>
    <format dxfId="2">
      <pivotArea dataOnly="0" labelOnly="1" fieldPosition="0">
        <references count="1">
          <reference field="11" count="7">
            <x v="0"/>
            <x v="2"/>
            <x v="3"/>
            <x v="4"/>
            <x v="5"/>
            <x v="6"/>
            <x v="7"/>
          </reference>
        </references>
      </pivotArea>
    </format>
    <format dxfId="1">
      <pivotArea dataOnly="0" labelOnly="1" grandCol="1" outline="0" fieldPosition="0"/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  <pageSetUpPr fitToPage="1"/>
  </sheetPr>
  <dimension ref="C1:F28"/>
  <sheetViews>
    <sheetView showGridLines="0" showOutlineSymbols="0" workbookViewId="0">
      <selection activeCell="D6" sqref="D6"/>
    </sheetView>
  </sheetViews>
  <sheetFormatPr baseColWidth="10" defaultColWidth="11.5703125" defaultRowHeight="12.75" x14ac:dyDescent="0.2"/>
  <cols>
    <col min="1" max="2" width="1.7109375" style="7" customWidth="1"/>
    <col min="3" max="3" width="37.42578125" style="7" bestFit="1" customWidth="1"/>
    <col min="4" max="4" width="90.7109375" style="7" customWidth="1"/>
    <col min="5" max="16384" width="11.5703125" style="7"/>
  </cols>
  <sheetData>
    <row r="1" spans="3:5" ht="33.75" customHeight="1" x14ac:dyDescent="0.2"/>
    <row r="3" spans="3:5" ht="12.75" customHeight="1" x14ac:dyDescent="0.2"/>
    <row r="4" spans="3:5" ht="15" x14ac:dyDescent="0.2">
      <c r="C4" s="24" t="s">
        <v>169</v>
      </c>
      <c r="D4" s="25" t="s">
        <v>190</v>
      </c>
    </row>
    <row r="5" spans="3:5" ht="28.5" x14ac:dyDescent="0.2">
      <c r="C5" s="26" t="s">
        <v>170</v>
      </c>
      <c r="D5" s="27" t="s">
        <v>171</v>
      </c>
    </row>
    <row r="6" spans="3:5" ht="28.5" x14ac:dyDescent="0.2">
      <c r="C6" s="26" t="s">
        <v>172</v>
      </c>
      <c r="D6" s="27" t="s">
        <v>223</v>
      </c>
    </row>
    <row r="7" spans="3:5" ht="15" x14ac:dyDescent="0.2">
      <c r="C7" s="26" t="s">
        <v>173</v>
      </c>
      <c r="D7" s="25" t="s">
        <v>190</v>
      </c>
    </row>
    <row r="8" spans="3:5" ht="15" x14ac:dyDescent="0.2">
      <c r="C8" s="26" t="s">
        <v>174</v>
      </c>
      <c r="D8" s="25" t="s">
        <v>175</v>
      </c>
    </row>
    <row r="9" spans="3:5" ht="14.25" x14ac:dyDescent="0.2">
      <c r="C9" s="90" t="s">
        <v>176</v>
      </c>
      <c r="D9" s="31" t="s">
        <v>177</v>
      </c>
    </row>
    <row r="10" spans="3:5" ht="14.25" x14ac:dyDescent="0.2">
      <c r="C10" s="91"/>
      <c r="D10" s="32" t="s">
        <v>178</v>
      </c>
    </row>
    <row r="11" spans="3:5" ht="15" x14ac:dyDescent="0.2">
      <c r="C11" s="26" t="s">
        <v>179</v>
      </c>
      <c r="D11" s="25" t="s">
        <v>180</v>
      </c>
      <c r="E11" s="8"/>
    </row>
    <row r="12" spans="3:5" ht="15" x14ac:dyDescent="0.2">
      <c r="C12" s="26" t="s">
        <v>181</v>
      </c>
      <c r="D12" s="25" t="s">
        <v>182</v>
      </c>
    </row>
    <row r="13" spans="3:5" ht="15" x14ac:dyDescent="0.2">
      <c r="C13" s="26" t="s">
        <v>183</v>
      </c>
      <c r="D13" s="25" t="s">
        <v>184</v>
      </c>
    </row>
    <row r="14" spans="3:5" ht="30" x14ac:dyDescent="0.2">
      <c r="C14" s="26" t="s">
        <v>185</v>
      </c>
      <c r="D14" s="28" t="s">
        <v>186</v>
      </c>
    </row>
    <row r="15" spans="3:5" ht="15" x14ac:dyDescent="0.2">
      <c r="C15" s="26" t="s">
        <v>187</v>
      </c>
      <c r="D15" s="27" t="s">
        <v>188</v>
      </c>
    </row>
    <row r="16" spans="3:5" ht="15" x14ac:dyDescent="0.2">
      <c r="C16" s="29" t="s">
        <v>189</v>
      </c>
      <c r="D16" s="30">
        <v>44725</v>
      </c>
    </row>
    <row r="17" spans="3:6" x14ac:dyDescent="0.2">
      <c r="D17" s="8"/>
    </row>
    <row r="18" spans="3:6" x14ac:dyDescent="0.2">
      <c r="D18" s="10"/>
    </row>
    <row r="19" spans="3:6" ht="15" x14ac:dyDescent="0.25">
      <c r="C19" s="3"/>
      <c r="D19"/>
    </row>
    <row r="20" spans="3:6" ht="15" x14ac:dyDescent="0.25">
      <c r="C20" s="9"/>
      <c r="D20"/>
    </row>
    <row r="21" spans="3:6" ht="15" x14ac:dyDescent="0.25">
      <c r="C21"/>
      <c r="D21"/>
    </row>
    <row r="22" spans="3:6" ht="15" x14ac:dyDescent="0.25">
      <c r="C22"/>
      <c r="D22"/>
      <c r="F22" s="10"/>
    </row>
    <row r="23" spans="3:6" ht="15" x14ac:dyDescent="0.25">
      <c r="C23"/>
      <c r="D23"/>
    </row>
    <row r="24" spans="3:6" ht="15" x14ac:dyDescent="0.25">
      <c r="C24"/>
      <c r="D24"/>
    </row>
    <row r="25" spans="3:6" ht="15" x14ac:dyDescent="0.25">
      <c r="C25"/>
      <c r="D25"/>
    </row>
    <row r="26" spans="3:6" ht="15" x14ac:dyDescent="0.25">
      <c r="C26"/>
      <c r="D26"/>
    </row>
    <row r="27" spans="3:6" ht="15" x14ac:dyDescent="0.25">
      <c r="C27"/>
      <c r="D27"/>
    </row>
    <row r="28" spans="3:6" ht="15" x14ac:dyDescent="0.25">
      <c r="C28"/>
      <c r="D28"/>
    </row>
  </sheetData>
  <mergeCells count="1">
    <mergeCell ref="C9:C10"/>
  </mergeCells>
  <pageMargins left="0.75" right="0.75" top="1" bottom="1" header="0" footer="0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  <pageSetUpPr fitToPage="1"/>
  </sheetPr>
  <dimension ref="A6:K18"/>
  <sheetViews>
    <sheetView showGridLines="0" showZeros="0" showOutlineSymbols="0" zoomScale="80" zoomScaleNormal="80" workbookViewId="0">
      <selection activeCell="A8" sqref="A8:A12"/>
    </sheetView>
  </sheetViews>
  <sheetFormatPr baseColWidth="10" defaultColWidth="11.5703125" defaultRowHeight="15" x14ac:dyDescent="0.2"/>
  <cols>
    <col min="1" max="1" width="11.5703125" style="12"/>
    <col min="2" max="2" width="37.7109375" style="11" bestFit="1" customWidth="1"/>
    <col min="3" max="3" width="50.85546875" style="11" bestFit="1" customWidth="1"/>
    <col min="4" max="4" width="82.7109375" style="11" bestFit="1" customWidth="1"/>
    <col min="5" max="5" width="14.42578125" style="11" bestFit="1" customWidth="1"/>
    <col min="6" max="6" width="12.7109375" style="12" bestFit="1" customWidth="1"/>
    <col min="7" max="7" width="13.28515625" style="12" customWidth="1"/>
    <col min="8" max="8" width="11.5703125" style="12"/>
    <col min="9" max="9" width="16.28515625" style="12" bestFit="1" customWidth="1"/>
    <col min="10" max="10" width="30.140625" style="12" bestFit="1" customWidth="1"/>
    <col min="11" max="16384" width="11.5703125" style="12"/>
  </cols>
  <sheetData>
    <row r="6" spans="1:11" ht="15.75" x14ac:dyDescent="0.25">
      <c r="B6" s="13" t="s">
        <v>198</v>
      </c>
      <c r="C6" s="14"/>
      <c r="D6" s="15"/>
      <c r="E6" s="15"/>
      <c r="F6" s="16"/>
    </row>
    <row r="7" spans="1:11" x14ac:dyDescent="0.2">
      <c r="B7" s="17" t="s">
        <v>191</v>
      </c>
      <c r="C7" s="17" t="s">
        <v>192</v>
      </c>
      <c r="D7" s="18" t="s">
        <v>193</v>
      </c>
    </row>
    <row r="8" spans="1:11" x14ac:dyDescent="0.2">
      <c r="A8" s="92" t="s">
        <v>209</v>
      </c>
      <c r="B8" s="19" t="s">
        <v>64</v>
      </c>
      <c r="C8" s="20" t="s">
        <v>199</v>
      </c>
      <c r="D8" s="20" t="s">
        <v>195</v>
      </c>
      <c r="E8" s="12"/>
      <c r="F8" s="11"/>
    </row>
    <row r="9" spans="1:11" x14ac:dyDescent="0.2">
      <c r="A9" s="93"/>
      <c r="B9" s="19" t="s">
        <v>65</v>
      </c>
      <c r="C9" s="21" t="s">
        <v>200</v>
      </c>
      <c r="D9" s="20" t="s">
        <v>194</v>
      </c>
      <c r="E9" s="12"/>
    </row>
    <row r="10" spans="1:11" x14ac:dyDescent="0.2">
      <c r="A10" s="93"/>
      <c r="B10" s="19" t="s">
        <v>62</v>
      </c>
      <c r="C10" s="20" t="s">
        <v>201</v>
      </c>
      <c r="D10" s="20" t="s">
        <v>195</v>
      </c>
      <c r="E10" s="12"/>
    </row>
    <row r="11" spans="1:11" x14ac:dyDescent="0.2">
      <c r="A11" s="93"/>
      <c r="B11" s="19" t="s">
        <v>63</v>
      </c>
      <c r="C11" s="21" t="s">
        <v>202</v>
      </c>
      <c r="D11" s="20" t="s">
        <v>194</v>
      </c>
      <c r="E11" s="12"/>
    </row>
    <row r="12" spans="1:11" x14ac:dyDescent="0.2">
      <c r="A12" s="93"/>
      <c r="B12" s="19" t="s">
        <v>60</v>
      </c>
      <c r="C12" s="20" t="s">
        <v>203</v>
      </c>
      <c r="D12" s="20" t="s">
        <v>195</v>
      </c>
      <c r="E12" s="12"/>
    </row>
    <row r="13" spans="1:11" x14ac:dyDescent="0.2">
      <c r="A13" s="94" t="s">
        <v>208</v>
      </c>
      <c r="B13" s="19" t="s">
        <v>61</v>
      </c>
      <c r="C13" s="21" t="s">
        <v>204</v>
      </c>
      <c r="D13" s="20" t="s">
        <v>194</v>
      </c>
      <c r="E13" s="12"/>
    </row>
    <row r="14" spans="1:11" x14ac:dyDescent="0.2">
      <c r="A14" s="95"/>
      <c r="B14" s="19" t="s">
        <v>2</v>
      </c>
      <c r="C14" s="20" t="s">
        <v>197</v>
      </c>
      <c r="D14" s="20" t="s">
        <v>195</v>
      </c>
      <c r="E14" s="12"/>
    </row>
    <row r="15" spans="1:11" x14ac:dyDescent="0.2">
      <c r="A15" s="95"/>
      <c r="B15" s="19" t="s">
        <v>152</v>
      </c>
      <c r="C15" s="20" t="s">
        <v>196</v>
      </c>
      <c r="D15" s="20" t="s">
        <v>194</v>
      </c>
      <c r="E15" s="12"/>
    </row>
    <row r="16" spans="1:11" s="11" customFormat="1" ht="25.5" x14ac:dyDescent="0.2">
      <c r="A16" s="95"/>
      <c r="B16" s="19" t="s">
        <v>1</v>
      </c>
      <c r="C16" s="22" t="s">
        <v>206</v>
      </c>
      <c r="D16" s="20" t="s">
        <v>195</v>
      </c>
      <c r="E16" s="12"/>
      <c r="F16" s="12"/>
      <c r="G16" s="12"/>
      <c r="H16" s="12"/>
      <c r="I16" s="12"/>
      <c r="J16" s="12"/>
      <c r="K16" s="12"/>
    </row>
    <row r="17" spans="1:11" s="11" customFormat="1" x14ac:dyDescent="0.2">
      <c r="A17" s="95"/>
      <c r="B17" s="19" t="s">
        <v>3</v>
      </c>
      <c r="C17" s="23" t="s">
        <v>207</v>
      </c>
      <c r="D17" s="20" t="s">
        <v>195</v>
      </c>
      <c r="E17" s="12"/>
      <c r="F17" s="12"/>
      <c r="G17" s="12"/>
      <c r="H17" s="12"/>
      <c r="I17" s="12"/>
      <c r="J17" s="12"/>
      <c r="K17" s="12"/>
    </row>
    <row r="18" spans="1:11" s="11" customFormat="1" x14ac:dyDescent="0.2">
      <c r="A18" s="95"/>
      <c r="B18" s="19" t="s">
        <v>150</v>
      </c>
      <c r="C18" s="20" t="s">
        <v>205</v>
      </c>
      <c r="D18" s="20" t="s">
        <v>194</v>
      </c>
      <c r="E18" s="12"/>
      <c r="F18" s="12"/>
      <c r="G18" s="12"/>
      <c r="H18" s="12"/>
      <c r="I18" s="12"/>
      <c r="J18" s="12"/>
      <c r="K18" s="12"/>
    </row>
  </sheetData>
  <mergeCells count="2">
    <mergeCell ref="A8:A12"/>
    <mergeCell ref="A13:A18"/>
  </mergeCells>
  <pageMargins left="0.19685039370078741" right="0.19685039370078741" top="0" bottom="7.874015748031496E-2" header="0" footer="0"/>
  <pageSetup paperSize="9" scale="6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B2:N24"/>
  <sheetViews>
    <sheetView tabSelected="1" workbookViewId="0">
      <selection activeCell="G30" sqref="G30"/>
    </sheetView>
  </sheetViews>
  <sheetFormatPr baseColWidth="10" defaultRowHeight="15" x14ac:dyDescent="0.25"/>
  <cols>
    <col min="2" max="2" width="26.28515625" customWidth="1"/>
    <col min="3" max="3" width="11.5703125" bestFit="1" customWidth="1"/>
    <col min="4" max="4" width="13.28515625" customWidth="1"/>
    <col min="5" max="5" width="11.7109375" bestFit="1" customWidth="1"/>
    <col min="6" max="6" width="11.7109375" customWidth="1"/>
    <col min="7" max="7" width="17.28515625" customWidth="1"/>
    <col min="8" max="8" width="11.5703125" bestFit="1" customWidth="1"/>
    <col min="9" max="9" width="17.42578125" customWidth="1"/>
    <col min="10" max="11" width="11.5703125" bestFit="1" customWidth="1"/>
    <col min="12" max="12" width="13.85546875" customWidth="1"/>
    <col min="14" max="14" width="13.85546875" customWidth="1"/>
  </cols>
  <sheetData>
    <row r="2" spans="2:14" ht="15.75" thickBot="1" x14ac:dyDescent="0.3"/>
    <row r="3" spans="2:14" ht="71.25" customHeight="1" x14ac:dyDescent="0.25">
      <c r="B3" s="85" t="s">
        <v>218</v>
      </c>
      <c r="C3" s="60" t="s">
        <v>71</v>
      </c>
      <c r="D3" s="61" t="s">
        <v>92</v>
      </c>
      <c r="E3" s="62" t="s">
        <v>215</v>
      </c>
      <c r="F3" s="63" t="s">
        <v>221</v>
      </c>
      <c r="G3" s="64" t="s">
        <v>220</v>
      </c>
      <c r="H3" s="62" t="s">
        <v>216</v>
      </c>
      <c r="I3" s="65" t="s">
        <v>222</v>
      </c>
      <c r="J3" s="66" t="s">
        <v>132</v>
      </c>
      <c r="K3" s="67" t="s">
        <v>143</v>
      </c>
      <c r="L3" s="68" t="s">
        <v>217</v>
      </c>
    </row>
    <row r="4" spans="2:14" s="38" customFormat="1" ht="24" customHeight="1" thickBot="1" x14ac:dyDescent="0.3">
      <c r="B4" s="86" t="s">
        <v>219</v>
      </c>
      <c r="C4" s="79"/>
      <c r="D4" s="80"/>
      <c r="E4" s="87">
        <v>321</v>
      </c>
      <c r="F4" s="88"/>
      <c r="G4" s="89"/>
      <c r="H4" s="87">
        <v>324</v>
      </c>
      <c r="I4" s="81"/>
      <c r="J4" s="82"/>
      <c r="K4" s="83"/>
      <c r="L4" s="84"/>
    </row>
    <row r="5" spans="2:14" x14ac:dyDescent="0.25">
      <c r="B5" s="69" t="s">
        <v>156</v>
      </c>
      <c r="C5" s="70">
        <v>6108.5693942540775</v>
      </c>
      <c r="D5" s="71">
        <v>639010.63123312464</v>
      </c>
      <c r="E5" s="72">
        <v>139219.53649297866</v>
      </c>
      <c r="F5" s="73">
        <f>D5+E5</f>
        <v>778230.16772610333</v>
      </c>
      <c r="G5" s="74">
        <v>1459943.2748116541</v>
      </c>
      <c r="H5" s="72">
        <v>258248.18468294758</v>
      </c>
      <c r="I5" s="75">
        <f>G5+H5</f>
        <v>1718191.4594946017</v>
      </c>
      <c r="J5" s="76">
        <v>62849.956225603572</v>
      </c>
      <c r="K5" s="77">
        <v>47391.547574575488</v>
      </c>
      <c r="L5" s="78">
        <v>2612771.7004151382</v>
      </c>
      <c r="N5" s="39"/>
    </row>
    <row r="6" spans="2:14" x14ac:dyDescent="0.25">
      <c r="B6" s="46" t="s">
        <v>168</v>
      </c>
      <c r="C6" s="40">
        <v>2585.8333174574223</v>
      </c>
      <c r="D6" s="41">
        <v>290586.87323499657</v>
      </c>
      <c r="E6" s="42">
        <v>81047.512810803732</v>
      </c>
      <c r="F6" s="56">
        <f t="shared" ref="F6:F24" si="0">D6+E6</f>
        <v>371634.38604580029</v>
      </c>
      <c r="G6" s="43">
        <v>881794.57735844969</v>
      </c>
      <c r="H6" s="42">
        <v>92481.709116221013</v>
      </c>
      <c r="I6" s="58">
        <f t="shared" ref="I6:I24" si="1">G6+H6</f>
        <v>974276.28647467075</v>
      </c>
      <c r="J6" s="44">
        <v>1793.0171830766601</v>
      </c>
      <c r="K6" s="45">
        <v>11066.499050253944</v>
      </c>
      <c r="L6" s="47">
        <v>1361356.0220712589</v>
      </c>
      <c r="N6" s="39"/>
    </row>
    <row r="7" spans="2:14" x14ac:dyDescent="0.25">
      <c r="B7" s="46" t="s">
        <v>0</v>
      </c>
      <c r="C7" s="40">
        <v>815.02513750019921</v>
      </c>
      <c r="D7" s="41">
        <v>15399.104841059581</v>
      </c>
      <c r="E7" s="42">
        <v>3593.0097602908031</v>
      </c>
      <c r="F7" s="56">
        <f t="shared" si="0"/>
        <v>18992.114601350386</v>
      </c>
      <c r="G7" s="43">
        <v>320218.70073185611</v>
      </c>
      <c r="H7" s="42">
        <v>7638.2001921389947</v>
      </c>
      <c r="I7" s="58">
        <f t="shared" si="1"/>
        <v>327856.90092399513</v>
      </c>
      <c r="J7" s="44">
        <v>47.530336669193005</v>
      </c>
      <c r="K7" s="45">
        <v>165.908779143</v>
      </c>
      <c r="L7" s="47">
        <v>347877.4797786579</v>
      </c>
      <c r="N7" s="39"/>
    </row>
    <row r="8" spans="2:14" x14ac:dyDescent="0.25">
      <c r="B8" s="46" t="s">
        <v>6</v>
      </c>
      <c r="C8" s="40">
        <v>686.19700546248737</v>
      </c>
      <c r="D8" s="41">
        <v>15819.15001653113</v>
      </c>
      <c r="E8" s="42">
        <v>10409.981920859547</v>
      </c>
      <c r="F8" s="56">
        <f t="shared" si="0"/>
        <v>26229.131937390677</v>
      </c>
      <c r="G8" s="43">
        <v>110166.56314970175</v>
      </c>
      <c r="H8" s="42">
        <v>2658.7059150852979</v>
      </c>
      <c r="I8" s="58">
        <f t="shared" si="1"/>
        <v>112825.26906478705</v>
      </c>
      <c r="J8" s="44">
        <v>1390.8823827730382</v>
      </c>
      <c r="K8" s="45">
        <v>4661.2080651201823</v>
      </c>
      <c r="L8" s="47">
        <v>145792.68845553344</v>
      </c>
      <c r="N8" s="39"/>
    </row>
    <row r="9" spans="2:14" x14ac:dyDescent="0.25">
      <c r="B9" s="46" t="s">
        <v>15</v>
      </c>
      <c r="C9" s="40">
        <v>1113.0805106015744</v>
      </c>
      <c r="D9" s="41">
        <v>417538.0860695999</v>
      </c>
      <c r="E9" s="42">
        <v>233899.2546568242</v>
      </c>
      <c r="F9" s="56">
        <f t="shared" si="0"/>
        <v>651437.34072642413</v>
      </c>
      <c r="G9" s="43">
        <v>1011624.4978919672</v>
      </c>
      <c r="H9" s="42">
        <v>154593.78547223279</v>
      </c>
      <c r="I9" s="58">
        <f t="shared" si="1"/>
        <v>1166218.2833642</v>
      </c>
      <c r="J9" s="44">
        <v>7098.0839259376589</v>
      </c>
      <c r="K9" s="45">
        <v>9819.016451786194</v>
      </c>
      <c r="L9" s="47">
        <v>1835685.8049789497</v>
      </c>
      <c r="N9" s="39"/>
    </row>
    <row r="10" spans="2:14" x14ac:dyDescent="0.25">
      <c r="B10" s="46" t="s">
        <v>154</v>
      </c>
      <c r="C10" s="40">
        <v>11815.088365263518</v>
      </c>
      <c r="D10" s="41">
        <v>765280.16477613838</v>
      </c>
      <c r="E10" s="42">
        <v>240766.0772020471</v>
      </c>
      <c r="F10" s="56">
        <f t="shared" si="0"/>
        <v>1006046.2419781855</v>
      </c>
      <c r="G10" s="43">
        <v>1308259.8912684533</v>
      </c>
      <c r="H10" s="42">
        <v>120327.77207672549</v>
      </c>
      <c r="I10" s="58">
        <f t="shared" si="1"/>
        <v>1428587.6633451788</v>
      </c>
      <c r="J10" s="44">
        <v>686.77702024656901</v>
      </c>
      <c r="K10" s="45">
        <v>17077.72925668785</v>
      </c>
      <c r="L10" s="47">
        <v>2464213.4999655625</v>
      </c>
      <c r="N10" s="39"/>
    </row>
    <row r="11" spans="2:14" x14ac:dyDescent="0.25">
      <c r="B11" s="46" t="s">
        <v>155</v>
      </c>
      <c r="C11" s="40">
        <v>2257.2127838693523</v>
      </c>
      <c r="D11" s="41">
        <v>129221.63050112494</v>
      </c>
      <c r="E11" s="42">
        <v>53426.013672840934</v>
      </c>
      <c r="F11" s="56">
        <f t="shared" si="0"/>
        <v>182647.64417396588</v>
      </c>
      <c r="G11" s="43">
        <v>764270.60171945812</v>
      </c>
      <c r="H11" s="42">
        <v>24333.669096283145</v>
      </c>
      <c r="I11" s="58">
        <f t="shared" si="1"/>
        <v>788604.27081574127</v>
      </c>
      <c r="J11" s="44">
        <v>4293.8559536524999</v>
      </c>
      <c r="K11" s="45">
        <v>6943.6273326606715</v>
      </c>
      <c r="L11" s="47">
        <v>984746.61105988978</v>
      </c>
      <c r="N11" s="39"/>
    </row>
    <row r="12" spans="2:14" x14ac:dyDescent="0.25">
      <c r="B12" s="46" t="s">
        <v>9</v>
      </c>
      <c r="C12" s="40">
        <v>32.113084458013162</v>
      </c>
      <c r="D12" s="41">
        <v>0.21154798716099998</v>
      </c>
      <c r="E12" s="42"/>
      <c r="F12" s="56">
        <f t="shared" si="0"/>
        <v>0.21154798716099998</v>
      </c>
      <c r="G12" s="43">
        <v>594.72958346973121</v>
      </c>
      <c r="H12" s="42"/>
      <c r="I12" s="58">
        <f t="shared" si="1"/>
        <v>594.72958346973121</v>
      </c>
      <c r="J12" s="44"/>
      <c r="K12" s="45">
        <v>0.4559855403293</v>
      </c>
      <c r="L12" s="47">
        <v>627.51020145523466</v>
      </c>
      <c r="N12" s="39"/>
    </row>
    <row r="13" spans="2:14" x14ac:dyDescent="0.25">
      <c r="B13" s="46" t="s">
        <v>14</v>
      </c>
      <c r="C13" s="40">
        <v>11847.042077044449</v>
      </c>
      <c r="D13" s="41">
        <v>98826.080615792598</v>
      </c>
      <c r="E13" s="42">
        <v>22677.721823592168</v>
      </c>
      <c r="F13" s="56">
        <f t="shared" si="0"/>
        <v>121503.80243938477</v>
      </c>
      <c r="G13" s="43">
        <v>166595.42467867763</v>
      </c>
      <c r="H13" s="42">
        <v>14148.064098308851</v>
      </c>
      <c r="I13" s="58">
        <f t="shared" si="1"/>
        <v>180743.48877698649</v>
      </c>
      <c r="J13" s="44">
        <v>88.730363699440005</v>
      </c>
      <c r="K13" s="45">
        <v>5265.4578591171457</v>
      </c>
      <c r="L13" s="47">
        <v>319448.52151623223</v>
      </c>
      <c r="N13" s="39"/>
    </row>
    <row r="14" spans="2:14" x14ac:dyDescent="0.25">
      <c r="B14" s="46" t="s">
        <v>12</v>
      </c>
      <c r="C14" s="40">
        <v>342.18204560252622</v>
      </c>
      <c r="D14" s="41">
        <v>54600.148514948305</v>
      </c>
      <c r="E14" s="42">
        <v>22521.925813202208</v>
      </c>
      <c r="F14" s="56">
        <f t="shared" si="0"/>
        <v>77122.074328150513</v>
      </c>
      <c r="G14" s="43">
        <v>196914.94868482318</v>
      </c>
      <c r="H14" s="42">
        <v>3081.4560741337477</v>
      </c>
      <c r="I14" s="58">
        <f t="shared" si="1"/>
        <v>199996.40475895692</v>
      </c>
      <c r="J14" s="44"/>
      <c r="K14" s="45">
        <v>3538.9922052043958</v>
      </c>
      <c r="L14" s="47">
        <v>280999.65333791432</v>
      </c>
      <c r="N14" s="39"/>
    </row>
    <row r="15" spans="2:14" x14ac:dyDescent="0.25">
      <c r="B15" s="46" t="s">
        <v>7</v>
      </c>
      <c r="C15" s="40">
        <v>4570.0994424843129</v>
      </c>
      <c r="D15" s="41">
        <v>141073.88093480005</v>
      </c>
      <c r="E15" s="42">
        <v>172271.85363067102</v>
      </c>
      <c r="F15" s="56">
        <f t="shared" si="0"/>
        <v>313345.73456547107</v>
      </c>
      <c r="G15" s="43">
        <v>505375.53776415443</v>
      </c>
      <c r="H15" s="42">
        <v>41649.287386170487</v>
      </c>
      <c r="I15" s="58">
        <f t="shared" si="1"/>
        <v>547024.82515032496</v>
      </c>
      <c r="J15" s="44">
        <v>6967.7048435224233</v>
      </c>
      <c r="K15" s="45">
        <v>9350.7526712516592</v>
      </c>
      <c r="L15" s="47">
        <v>881259.11667305441</v>
      </c>
      <c r="N15" s="39"/>
    </row>
    <row r="16" spans="2:14" x14ac:dyDescent="0.25">
      <c r="B16" s="46" t="s">
        <v>16</v>
      </c>
      <c r="C16" s="40">
        <v>3609.8303481329804</v>
      </c>
      <c r="D16" s="41">
        <v>589356.92706032738</v>
      </c>
      <c r="E16" s="42">
        <v>185336.04864313977</v>
      </c>
      <c r="F16" s="56">
        <f t="shared" si="0"/>
        <v>774692.97570346715</v>
      </c>
      <c r="G16" s="43">
        <v>353308.29878961988</v>
      </c>
      <c r="H16" s="42">
        <v>73010.979004992842</v>
      </c>
      <c r="I16" s="58">
        <f t="shared" si="1"/>
        <v>426319.27779461269</v>
      </c>
      <c r="J16" s="44"/>
      <c r="K16" s="45">
        <v>59314.308791418276</v>
      </c>
      <c r="L16" s="47">
        <v>1263936.3926376312</v>
      </c>
      <c r="N16" s="39"/>
    </row>
    <row r="17" spans="2:14" x14ac:dyDescent="0.25">
      <c r="B17" s="46" t="s">
        <v>4</v>
      </c>
      <c r="C17" s="40">
        <v>842.51561791039205</v>
      </c>
      <c r="D17" s="41">
        <v>40954.79524258578</v>
      </c>
      <c r="E17" s="42">
        <v>13140.599133449883</v>
      </c>
      <c r="F17" s="56">
        <f t="shared" si="0"/>
        <v>54095.394376035663</v>
      </c>
      <c r="G17" s="43">
        <v>268074.86376089405</v>
      </c>
      <c r="H17" s="42">
        <v>24803.354111819586</v>
      </c>
      <c r="I17" s="58">
        <f t="shared" si="1"/>
        <v>292878.21787271363</v>
      </c>
      <c r="J17" s="44">
        <v>2215.8291178436984</v>
      </c>
      <c r="K17" s="45">
        <v>5241.8139273176448</v>
      </c>
      <c r="L17" s="47">
        <v>355273.77091182099</v>
      </c>
      <c r="N17" s="39"/>
    </row>
    <row r="18" spans="2:14" x14ac:dyDescent="0.25">
      <c r="B18" s="46" t="s">
        <v>8</v>
      </c>
      <c r="C18" s="40">
        <v>503.22702480089151</v>
      </c>
      <c r="D18" s="41">
        <v>25675.339528762241</v>
      </c>
      <c r="E18" s="42">
        <v>3545.7325145725445</v>
      </c>
      <c r="F18" s="56">
        <f t="shared" si="0"/>
        <v>29221.072043334785</v>
      </c>
      <c r="G18" s="43">
        <v>84737.308149557808</v>
      </c>
      <c r="H18" s="42">
        <v>6368.736439758808</v>
      </c>
      <c r="I18" s="58">
        <f t="shared" si="1"/>
        <v>91106.044589316618</v>
      </c>
      <c r="J18" s="44">
        <v>3120.9671716497</v>
      </c>
      <c r="K18" s="45">
        <v>864.7510929823228</v>
      </c>
      <c r="L18" s="47">
        <v>124816.06192208431</v>
      </c>
      <c r="N18" s="39"/>
    </row>
    <row r="19" spans="2:14" x14ac:dyDescent="0.25">
      <c r="B19" s="46" t="s">
        <v>13</v>
      </c>
      <c r="C19" s="40">
        <v>157.22222964557614</v>
      </c>
      <c r="D19" s="41">
        <v>4088.2980891186003</v>
      </c>
      <c r="E19" s="42">
        <v>14608.9657609882</v>
      </c>
      <c r="F19" s="56">
        <f t="shared" si="0"/>
        <v>18697.2638501068</v>
      </c>
      <c r="G19" s="43">
        <v>136632.28166074111</v>
      </c>
      <c r="H19" s="42">
        <v>10841.788082691224</v>
      </c>
      <c r="I19" s="58">
        <f t="shared" si="1"/>
        <v>147474.06974343234</v>
      </c>
      <c r="J19" s="44"/>
      <c r="K19" s="45">
        <v>1184.8338641129999</v>
      </c>
      <c r="L19" s="47">
        <v>167513.38968729772</v>
      </c>
      <c r="N19" s="39"/>
    </row>
    <row r="20" spans="2:14" x14ac:dyDescent="0.25">
      <c r="B20" s="46" t="s">
        <v>10</v>
      </c>
      <c r="C20" s="40">
        <v>2.2545981069099996</v>
      </c>
      <c r="D20" s="41">
        <v>33.14840485829</v>
      </c>
      <c r="E20" s="42"/>
      <c r="F20" s="56">
        <f t="shared" si="0"/>
        <v>33.14840485829</v>
      </c>
      <c r="G20" s="43">
        <v>12.403686311440001</v>
      </c>
      <c r="H20" s="42"/>
      <c r="I20" s="58">
        <f t="shared" si="1"/>
        <v>12.403686311440001</v>
      </c>
      <c r="J20" s="44"/>
      <c r="K20" s="45">
        <v>0.58498248537300002</v>
      </c>
      <c r="L20" s="47">
        <v>48.391671762012997</v>
      </c>
      <c r="N20" s="39"/>
    </row>
    <row r="21" spans="2:14" x14ac:dyDescent="0.25">
      <c r="B21" s="46" t="s">
        <v>153</v>
      </c>
      <c r="C21" s="40">
        <v>422.24031905536503</v>
      </c>
      <c r="D21" s="41">
        <v>9015.5874320097355</v>
      </c>
      <c r="E21" s="42">
        <v>11892.094414276438</v>
      </c>
      <c r="F21" s="56">
        <f t="shared" si="0"/>
        <v>20907.681846286174</v>
      </c>
      <c r="G21" s="43">
        <v>121339.15081503327</v>
      </c>
      <c r="H21" s="42">
        <v>4136.4057746291546</v>
      </c>
      <c r="I21" s="58">
        <f t="shared" si="1"/>
        <v>125475.55658966242</v>
      </c>
      <c r="J21" s="44">
        <v>799.66709529493926</v>
      </c>
      <c r="K21" s="45">
        <v>2955.8977659083203</v>
      </c>
      <c r="L21" s="47">
        <v>150561.04361620723</v>
      </c>
      <c r="N21" s="39"/>
    </row>
    <row r="22" spans="2:14" x14ac:dyDescent="0.25">
      <c r="B22" s="46" t="s">
        <v>5</v>
      </c>
      <c r="C22" s="40">
        <v>757.12646967441071</v>
      </c>
      <c r="D22" s="41">
        <v>27673.807510782692</v>
      </c>
      <c r="E22" s="42">
        <v>12205.823783901224</v>
      </c>
      <c r="F22" s="56">
        <f t="shared" si="0"/>
        <v>39879.631294683917</v>
      </c>
      <c r="G22" s="43">
        <v>239340.82813153649</v>
      </c>
      <c r="H22" s="42">
        <v>3630.2985731092872</v>
      </c>
      <c r="I22" s="58">
        <f t="shared" si="1"/>
        <v>242971.12670464578</v>
      </c>
      <c r="J22" s="44">
        <v>250.69548464532602</v>
      </c>
      <c r="K22" s="45">
        <v>2244.3202080517517</v>
      </c>
      <c r="L22" s="47">
        <v>286102.9001617012</v>
      </c>
      <c r="N22" s="39"/>
    </row>
    <row r="23" spans="2:14" x14ac:dyDescent="0.25">
      <c r="B23" s="46" t="s">
        <v>157</v>
      </c>
      <c r="C23" s="40">
        <v>780.694544129723</v>
      </c>
      <c r="D23" s="41">
        <v>57752.102409729298</v>
      </c>
      <c r="E23" s="42">
        <v>73447.851122306194</v>
      </c>
      <c r="F23" s="56">
        <f t="shared" si="0"/>
        <v>131199.95353203549</v>
      </c>
      <c r="G23" s="43">
        <v>108519.37545632038</v>
      </c>
      <c r="H23" s="42">
        <v>24700.550728802144</v>
      </c>
      <c r="I23" s="58">
        <f t="shared" si="1"/>
        <v>133219.92618512252</v>
      </c>
      <c r="J23" s="44">
        <v>826.31110083105023</v>
      </c>
      <c r="K23" s="45">
        <v>707.47275359678383</v>
      </c>
      <c r="L23" s="47">
        <v>266734.35811571556</v>
      </c>
      <c r="N23" s="39"/>
    </row>
    <row r="24" spans="2:14" ht="28.5" customHeight="1" thickBot="1" x14ac:dyDescent="0.3">
      <c r="B24" s="49" t="s">
        <v>212</v>
      </c>
      <c r="C24" s="50">
        <f>SUM(C5:C23)</f>
        <v>49247.554315454181</v>
      </c>
      <c r="D24" s="51">
        <f t="shared" ref="D24:L24" si="2">SUM(D5:D23)</f>
        <v>3321905.9679642767</v>
      </c>
      <c r="E24" s="52">
        <f t="shared" si="2"/>
        <v>1294010.0031567446</v>
      </c>
      <c r="F24" s="57">
        <f t="shared" si="0"/>
        <v>4615915.9711210215</v>
      </c>
      <c r="G24" s="53">
        <f t="shared" si="2"/>
        <v>8037723.2580926791</v>
      </c>
      <c r="H24" s="52">
        <f t="shared" si="2"/>
        <v>866652.94682605052</v>
      </c>
      <c r="I24" s="59">
        <f t="shared" si="1"/>
        <v>8904376.2049187291</v>
      </c>
      <c r="J24" s="54">
        <f t="shared" si="2"/>
        <v>92430.008205445774</v>
      </c>
      <c r="K24" s="55">
        <f t="shared" si="2"/>
        <v>187795.17861721438</v>
      </c>
      <c r="L24" s="48">
        <f t="shared" si="2"/>
        <v>13849764.917177865</v>
      </c>
      <c r="N24" s="39"/>
    </row>
  </sheetData>
  <pageMargins left="0.25" right="0.25" top="0.75" bottom="0.75" header="0.3" footer="0.3"/>
  <pageSetup paperSize="9" scale="8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"/>
  <sheetViews>
    <sheetView workbookViewId="0">
      <selection activeCell="A3" sqref="A3:I33"/>
    </sheetView>
  </sheetViews>
  <sheetFormatPr baseColWidth="10" defaultRowHeight="15" x14ac:dyDescent="0.25"/>
  <cols>
    <col min="1" max="1" width="26.42578125" bestFit="1" customWidth="1"/>
    <col min="2" max="2" width="22.42578125" bestFit="1" customWidth="1"/>
    <col min="3" max="3" width="9.140625" bestFit="1" customWidth="1"/>
    <col min="4" max="6" width="11.7109375" bestFit="1" customWidth="1"/>
    <col min="7" max="7" width="9.140625" bestFit="1" customWidth="1"/>
    <col min="8" max="8" width="10.140625" bestFit="1" customWidth="1"/>
    <col min="9" max="9" width="12.7109375" bestFit="1" customWidth="1"/>
    <col min="10" max="10" width="54.140625" bestFit="1" customWidth="1"/>
    <col min="11" max="11" width="11.7109375" bestFit="1" customWidth="1"/>
    <col min="12" max="12" width="14.7109375" bestFit="1" customWidth="1"/>
    <col min="13" max="13" width="10.140625" bestFit="1" customWidth="1"/>
    <col min="14" max="14" width="18.28515625" bestFit="1" customWidth="1"/>
    <col min="15" max="15" width="10.140625" bestFit="1" customWidth="1"/>
    <col min="16" max="16" width="12.7109375" bestFit="1" customWidth="1"/>
  </cols>
  <sheetData>
    <row r="1" spans="1:16" x14ac:dyDescent="0.25">
      <c r="A1" s="35" t="s">
        <v>3</v>
      </c>
      <c r="B1" s="36">
        <v>0</v>
      </c>
    </row>
    <row r="3" spans="1:16" x14ac:dyDescent="0.25">
      <c r="A3" s="35" t="s">
        <v>214</v>
      </c>
      <c r="B3" s="35" t="s">
        <v>213</v>
      </c>
    </row>
    <row r="4" spans="1:16" s="38" customFormat="1" x14ac:dyDescent="0.25">
      <c r="A4" s="37" t="s">
        <v>211</v>
      </c>
      <c r="B4" s="38">
        <v>324</v>
      </c>
      <c r="C4" s="38" t="s">
        <v>70</v>
      </c>
      <c r="D4" s="38" t="s">
        <v>91</v>
      </c>
      <c r="E4" s="38" t="s">
        <v>111</v>
      </c>
      <c r="F4" s="38" t="s">
        <v>41</v>
      </c>
      <c r="G4" s="38" t="s">
        <v>131</v>
      </c>
      <c r="H4" s="38" t="s">
        <v>142</v>
      </c>
      <c r="I4" s="38" t="s">
        <v>212</v>
      </c>
      <c r="J4"/>
      <c r="K4"/>
      <c r="L4"/>
      <c r="M4"/>
      <c r="N4"/>
      <c r="O4"/>
      <c r="P4"/>
    </row>
    <row r="5" spans="1:16" x14ac:dyDescent="0.25">
      <c r="A5" s="36" t="s">
        <v>156</v>
      </c>
      <c r="B5" s="39">
        <v>258248.18468294758</v>
      </c>
      <c r="C5" s="39">
        <v>6108.5693942540775</v>
      </c>
      <c r="D5" s="39">
        <v>639010.63123312464</v>
      </c>
      <c r="E5" s="39">
        <v>1459943.2735489658</v>
      </c>
      <c r="F5" s="39">
        <v>139219.53646505205</v>
      </c>
      <c r="G5" s="39">
        <v>62849.955663538996</v>
      </c>
      <c r="H5" s="39">
        <v>47391.5189578399</v>
      </c>
      <c r="I5" s="39">
        <v>2612771.6699457229</v>
      </c>
    </row>
    <row r="6" spans="1:16" x14ac:dyDescent="0.25">
      <c r="A6" s="36" t="s">
        <v>165</v>
      </c>
      <c r="B6" s="39"/>
      <c r="C6" s="39"/>
      <c r="D6" s="39"/>
      <c r="E6" s="39">
        <v>1.2626883188597204E-3</v>
      </c>
      <c r="F6" s="39">
        <v>2.7926621190399998E-5</v>
      </c>
      <c r="G6" s="39">
        <v>5.6206457536000002E-4</v>
      </c>
      <c r="H6" s="39">
        <v>2.8616735585357163E-2</v>
      </c>
      <c r="I6" s="39">
        <v>3.0469415100767283E-2</v>
      </c>
    </row>
    <row r="7" spans="1:16" x14ac:dyDescent="0.25">
      <c r="A7" s="36" t="s">
        <v>168</v>
      </c>
      <c r="B7" s="39">
        <v>92481.709116221013</v>
      </c>
      <c r="C7" s="39">
        <v>2585.8333174574223</v>
      </c>
      <c r="D7" s="39">
        <v>290586.87323499657</v>
      </c>
      <c r="E7" s="39">
        <v>881794.57735844969</v>
      </c>
      <c r="F7" s="39">
        <v>81047.512810803732</v>
      </c>
      <c r="G7" s="39">
        <v>1793.0171830766601</v>
      </c>
      <c r="H7" s="39">
        <v>11066.499050253944</v>
      </c>
      <c r="I7" s="39">
        <v>1361356.0220712589</v>
      </c>
    </row>
    <row r="8" spans="1:16" x14ac:dyDescent="0.25">
      <c r="A8" s="36" t="s">
        <v>0</v>
      </c>
      <c r="B8" s="39">
        <v>7638.2001921389947</v>
      </c>
      <c r="C8" s="39">
        <v>814.52919520893215</v>
      </c>
      <c r="D8" s="39">
        <v>15399.104841059581</v>
      </c>
      <c r="E8" s="39">
        <v>320107.26206917356</v>
      </c>
      <c r="F8" s="39">
        <v>3593.0021678364965</v>
      </c>
      <c r="G8" s="39">
        <v>47.530336669193005</v>
      </c>
      <c r="H8" s="39">
        <v>165.908779143</v>
      </c>
      <c r="I8" s="39">
        <v>347765.53758122976</v>
      </c>
    </row>
    <row r="9" spans="1:16" x14ac:dyDescent="0.25">
      <c r="A9" s="36" t="s">
        <v>167</v>
      </c>
      <c r="B9" s="39"/>
      <c r="C9" s="39">
        <v>0.49594229126700001</v>
      </c>
      <c r="D9" s="39"/>
      <c r="E9" s="39">
        <v>111.43866268256537</v>
      </c>
      <c r="F9" s="39">
        <v>7.5924543066044313E-3</v>
      </c>
      <c r="G9" s="39"/>
      <c r="H9" s="39"/>
      <c r="I9" s="39">
        <v>111.94219742813897</v>
      </c>
    </row>
    <row r="10" spans="1:16" x14ac:dyDescent="0.25">
      <c r="A10" s="36" t="s">
        <v>6</v>
      </c>
      <c r="B10" s="39">
        <v>2658.7059150852979</v>
      </c>
      <c r="C10" s="39">
        <v>686.19700546248737</v>
      </c>
      <c r="D10" s="39">
        <v>15819.135178399481</v>
      </c>
      <c r="E10" s="39">
        <v>110166.56190925499</v>
      </c>
      <c r="F10" s="39">
        <v>10409.981920859547</v>
      </c>
      <c r="G10" s="39">
        <v>1390.8823827730382</v>
      </c>
      <c r="H10" s="39">
        <v>4661.1945907977833</v>
      </c>
      <c r="I10" s="39">
        <v>145792.65890263263</v>
      </c>
    </row>
    <row r="11" spans="1:16" x14ac:dyDescent="0.25">
      <c r="A11" s="36" t="s">
        <v>160</v>
      </c>
      <c r="B11" s="39"/>
      <c r="C11" s="39"/>
      <c r="D11" s="39">
        <v>1.4838131647970002E-2</v>
      </c>
      <c r="E11" s="39">
        <v>1.2404467554200001E-3</v>
      </c>
      <c r="F11" s="39"/>
      <c r="G11" s="39"/>
      <c r="H11" s="39">
        <v>1.34743223992E-2</v>
      </c>
      <c r="I11" s="39">
        <v>2.9552900802590001E-2</v>
      </c>
    </row>
    <row r="12" spans="1:16" x14ac:dyDescent="0.25">
      <c r="A12" s="36" t="s">
        <v>15</v>
      </c>
      <c r="B12" s="39">
        <v>154593.78547223279</v>
      </c>
      <c r="C12" s="39">
        <v>1113.0805106015744</v>
      </c>
      <c r="D12" s="39">
        <v>417538.0860695999</v>
      </c>
      <c r="E12" s="39">
        <v>1011624.4978919672</v>
      </c>
      <c r="F12" s="39">
        <v>233899.2546568242</v>
      </c>
      <c r="G12" s="39">
        <v>7098.0839259376589</v>
      </c>
      <c r="H12" s="39">
        <v>9819.016451786194</v>
      </c>
      <c r="I12" s="39">
        <v>1835685.8049789497</v>
      </c>
    </row>
    <row r="13" spans="1:16" x14ac:dyDescent="0.25">
      <c r="A13" s="36" t="s">
        <v>154</v>
      </c>
      <c r="B13" s="39">
        <v>120327.77207672549</v>
      </c>
      <c r="C13" s="39">
        <v>11815.088365263518</v>
      </c>
      <c r="D13" s="39">
        <v>765280.16477613838</v>
      </c>
      <c r="E13" s="39">
        <v>1308259.8912684533</v>
      </c>
      <c r="F13" s="39">
        <v>240766.0772020471</v>
      </c>
      <c r="G13" s="39">
        <v>686.77702024656901</v>
      </c>
      <c r="H13" s="39">
        <v>17077.72925668785</v>
      </c>
      <c r="I13" s="39">
        <v>2464213.4999655625</v>
      </c>
    </row>
    <row r="14" spans="1:16" x14ac:dyDescent="0.25">
      <c r="A14" s="36" t="s">
        <v>155</v>
      </c>
      <c r="B14" s="39">
        <v>24333.669068762159</v>
      </c>
      <c r="C14" s="39">
        <v>2257.2126718271006</v>
      </c>
      <c r="D14" s="39">
        <v>129221.63049142458</v>
      </c>
      <c r="E14" s="39">
        <v>764270.60114426236</v>
      </c>
      <c r="F14" s="39">
        <v>53426.013672840934</v>
      </c>
      <c r="G14" s="39">
        <v>4293.8559536524999</v>
      </c>
      <c r="H14" s="39">
        <v>6943.6202395533383</v>
      </c>
      <c r="I14" s="39">
        <v>984746.60324232304</v>
      </c>
    </row>
    <row r="15" spans="1:16" x14ac:dyDescent="0.25">
      <c r="A15" s="36" t="s">
        <v>162</v>
      </c>
      <c r="B15" s="39">
        <v>2.7520986679499999E-5</v>
      </c>
      <c r="C15" s="39">
        <v>1.12042251743E-4</v>
      </c>
      <c r="D15" s="39">
        <v>9.7003502095599993E-6</v>
      </c>
      <c r="E15" s="39">
        <v>5.7519579051342005E-4</v>
      </c>
      <c r="F15" s="39"/>
      <c r="G15" s="39"/>
      <c r="H15" s="39">
        <v>7.0931073331807993E-3</v>
      </c>
      <c r="I15" s="39">
        <v>7.8175667123262793E-3</v>
      </c>
    </row>
    <row r="16" spans="1:16" x14ac:dyDescent="0.25">
      <c r="A16" s="36" t="s">
        <v>9</v>
      </c>
      <c r="B16" s="39"/>
      <c r="C16" s="39">
        <v>32.113084458013162</v>
      </c>
      <c r="D16" s="39">
        <v>0.21154798716099998</v>
      </c>
      <c r="E16" s="39">
        <v>594.72958346973121</v>
      </c>
      <c r="F16" s="39"/>
      <c r="G16" s="39"/>
      <c r="H16" s="39">
        <v>0.4559855403293</v>
      </c>
      <c r="I16" s="39">
        <v>627.51020145523466</v>
      </c>
    </row>
    <row r="17" spans="1:9" x14ac:dyDescent="0.25">
      <c r="A17" s="36" t="s">
        <v>14</v>
      </c>
      <c r="B17" s="39">
        <v>14148.064098308851</v>
      </c>
      <c r="C17" s="39">
        <v>11847.042077044449</v>
      </c>
      <c r="D17" s="39">
        <v>98826.080615792598</v>
      </c>
      <c r="E17" s="39">
        <v>166595.42467867763</v>
      </c>
      <c r="F17" s="39">
        <v>22677.721823592168</v>
      </c>
      <c r="G17" s="39">
        <v>88.730363699440005</v>
      </c>
      <c r="H17" s="39">
        <v>5265.4578591171457</v>
      </c>
      <c r="I17" s="39">
        <v>319448.52151623223</v>
      </c>
    </row>
    <row r="18" spans="1:9" x14ac:dyDescent="0.25">
      <c r="A18" s="36" t="s">
        <v>12</v>
      </c>
      <c r="B18" s="39">
        <v>3081.4560741337477</v>
      </c>
      <c r="C18" s="39">
        <v>342.18204560252622</v>
      </c>
      <c r="D18" s="39">
        <v>54600.148514948305</v>
      </c>
      <c r="E18" s="39">
        <v>196914.94868482318</v>
      </c>
      <c r="F18" s="39">
        <v>22521.925813202208</v>
      </c>
      <c r="G18" s="39"/>
      <c r="H18" s="39">
        <v>3538.9922052043958</v>
      </c>
      <c r="I18" s="39">
        <v>280999.65333791432</v>
      </c>
    </row>
    <row r="19" spans="1:9" x14ac:dyDescent="0.25">
      <c r="A19" s="36" t="s">
        <v>7</v>
      </c>
      <c r="B19" s="39">
        <v>41649.287386170487</v>
      </c>
      <c r="C19" s="39">
        <v>4570.0987844463225</v>
      </c>
      <c r="D19" s="39">
        <v>141073.87653434355</v>
      </c>
      <c r="E19" s="39">
        <v>505371.8898656083</v>
      </c>
      <c r="F19" s="39">
        <v>172271.20316049227</v>
      </c>
      <c r="G19" s="39">
        <v>6966.0722498701934</v>
      </c>
      <c r="H19" s="39">
        <v>9350.7044442930783</v>
      </c>
      <c r="I19" s="39">
        <v>881253.13242522418</v>
      </c>
    </row>
    <row r="20" spans="1:9" x14ac:dyDescent="0.25">
      <c r="A20" s="36" t="s">
        <v>163</v>
      </c>
      <c r="B20" s="39"/>
      <c r="C20" s="39">
        <v>6.5803799030361308E-4</v>
      </c>
      <c r="D20" s="39">
        <v>4.4004564850300002E-3</v>
      </c>
      <c r="E20" s="39">
        <v>3.64789854614</v>
      </c>
      <c r="F20" s="39">
        <v>0.65047017875499991</v>
      </c>
      <c r="G20" s="39">
        <v>1.63259365223</v>
      </c>
      <c r="H20" s="39">
        <v>4.8226958581684201E-2</v>
      </c>
      <c r="I20" s="39">
        <v>5.9842478301820172</v>
      </c>
    </row>
    <row r="21" spans="1:9" x14ac:dyDescent="0.25">
      <c r="A21" s="36" t="s">
        <v>16</v>
      </c>
      <c r="B21" s="39">
        <v>73010.979004992842</v>
      </c>
      <c r="C21" s="39">
        <v>3609.8303481329804</v>
      </c>
      <c r="D21" s="39">
        <v>589356.92706032738</v>
      </c>
      <c r="E21" s="39">
        <v>353308.29878961988</v>
      </c>
      <c r="F21" s="39">
        <v>185336.04864313977</v>
      </c>
      <c r="G21" s="39"/>
      <c r="H21" s="39">
        <v>59314.308791418276</v>
      </c>
      <c r="I21" s="39">
        <v>1263936.3926376312</v>
      </c>
    </row>
    <row r="22" spans="1:9" x14ac:dyDescent="0.25">
      <c r="A22" s="36" t="s">
        <v>4</v>
      </c>
      <c r="B22" s="39">
        <v>24803.353674932277</v>
      </c>
      <c r="C22" s="39">
        <v>842.51538276013321</v>
      </c>
      <c r="D22" s="39">
        <v>40954.793738518936</v>
      </c>
      <c r="E22" s="39">
        <v>268074.83740216878</v>
      </c>
      <c r="F22" s="39">
        <v>13140.598512201168</v>
      </c>
      <c r="G22" s="39">
        <v>2215.8290147330267</v>
      </c>
      <c r="H22" s="39">
        <v>5241.4076307625037</v>
      </c>
      <c r="I22" s="39">
        <v>355273.33535607677</v>
      </c>
    </row>
    <row r="23" spans="1:9" x14ac:dyDescent="0.25">
      <c r="A23" s="36" t="s">
        <v>159</v>
      </c>
      <c r="B23" s="39">
        <v>4.3688730999799999E-4</v>
      </c>
      <c r="C23" s="39">
        <v>2.3515025883629999E-4</v>
      </c>
      <c r="D23" s="39">
        <v>1.50406684450881E-3</v>
      </c>
      <c r="E23" s="39">
        <v>2.6358725288198621E-2</v>
      </c>
      <c r="F23" s="39">
        <v>6.2124871432099995E-4</v>
      </c>
      <c r="G23" s="39">
        <v>1.03110671865E-4</v>
      </c>
      <c r="H23" s="39">
        <v>0.40629655514118196</v>
      </c>
      <c r="I23" s="39">
        <v>0.43555574422890969</v>
      </c>
    </row>
    <row r="24" spans="1:9" x14ac:dyDescent="0.25">
      <c r="A24" s="36" t="s">
        <v>8</v>
      </c>
      <c r="B24" s="39">
        <v>6368.7363848753575</v>
      </c>
      <c r="C24" s="39">
        <v>503.22697439476394</v>
      </c>
      <c r="D24" s="39">
        <v>25675.33924077142</v>
      </c>
      <c r="E24" s="39">
        <v>84737.306023247482</v>
      </c>
      <c r="F24" s="39">
        <v>3545.7323024205652</v>
      </c>
      <c r="G24" s="39">
        <v>3120.9671716497</v>
      </c>
      <c r="H24" s="39">
        <v>864.74713094723757</v>
      </c>
      <c r="I24" s="39">
        <v>124816.05522830652</v>
      </c>
    </row>
    <row r="25" spans="1:9" x14ac:dyDescent="0.25">
      <c r="A25" s="36" t="s">
        <v>164</v>
      </c>
      <c r="B25" s="39">
        <v>5.4883450893129992E-5</v>
      </c>
      <c r="C25" s="39">
        <v>5.0406127598737103E-5</v>
      </c>
      <c r="D25" s="39">
        <v>2.8799081948850002E-4</v>
      </c>
      <c r="E25" s="39">
        <v>2.1263103292951044E-3</v>
      </c>
      <c r="F25" s="39">
        <v>2.1215197911699998E-4</v>
      </c>
      <c r="G25" s="39"/>
      <c r="H25" s="39">
        <v>3.9620350852540781E-3</v>
      </c>
      <c r="I25" s="39">
        <v>6.6937777916465501E-3</v>
      </c>
    </row>
    <row r="26" spans="1:9" x14ac:dyDescent="0.25">
      <c r="A26" s="36" t="s">
        <v>13</v>
      </c>
      <c r="B26" s="39">
        <v>10841.788082691224</v>
      </c>
      <c r="C26" s="39">
        <v>157.22222964557614</v>
      </c>
      <c r="D26" s="39">
        <v>4088.2980891186003</v>
      </c>
      <c r="E26" s="39">
        <v>136632.28166074111</v>
      </c>
      <c r="F26" s="39">
        <v>14608.9657609882</v>
      </c>
      <c r="G26" s="39"/>
      <c r="H26" s="39">
        <v>1184.8338641129999</v>
      </c>
      <c r="I26" s="39">
        <v>167513.38968729772</v>
      </c>
    </row>
    <row r="27" spans="1:9" x14ac:dyDescent="0.25">
      <c r="A27" s="36" t="s">
        <v>10</v>
      </c>
      <c r="B27" s="39"/>
      <c r="C27" s="39">
        <v>2.2545981069099996</v>
      </c>
      <c r="D27" s="39">
        <v>33.14840485829</v>
      </c>
      <c r="E27" s="39">
        <v>12.403686311440001</v>
      </c>
      <c r="F27" s="39"/>
      <c r="G27" s="39"/>
      <c r="H27" s="39">
        <v>0.58498248537300002</v>
      </c>
      <c r="I27" s="39">
        <v>48.391671762012997</v>
      </c>
    </row>
    <row r="28" spans="1:9" x14ac:dyDescent="0.25">
      <c r="A28" s="36" t="s">
        <v>153</v>
      </c>
      <c r="B28" s="39">
        <v>4136.4057746291546</v>
      </c>
      <c r="C28" s="39">
        <v>422.24031905536503</v>
      </c>
      <c r="D28" s="39">
        <v>9015.585054935771</v>
      </c>
      <c r="E28" s="39">
        <v>121339.15069038549</v>
      </c>
      <c r="F28" s="39">
        <v>11892.094414276438</v>
      </c>
      <c r="G28" s="39">
        <v>799.66709529493926</v>
      </c>
      <c r="H28" s="39">
        <v>2955.8951019719461</v>
      </c>
      <c r="I28" s="39">
        <v>150561.03845054912</v>
      </c>
    </row>
    <row r="29" spans="1:9" x14ac:dyDescent="0.25">
      <c r="A29" s="36" t="s">
        <v>161</v>
      </c>
      <c r="B29" s="39"/>
      <c r="C29" s="39"/>
      <c r="D29" s="39">
        <v>2.3770739653100003E-3</v>
      </c>
      <c r="E29" s="39">
        <v>1.24647772613E-4</v>
      </c>
      <c r="F29" s="39"/>
      <c r="G29" s="39"/>
      <c r="H29" s="39">
        <v>2.66393637434E-3</v>
      </c>
      <c r="I29" s="39">
        <v>5.1656581122630002E-3</v>
      </c>
    </row>
    <row r="30" spans="1:9" x14ac:dyDescent="0.25">
      <c r="A30" s="36" t="s">
        <v>5</v>
      </c>
      <c r="B30" s="39">
        <v>3630.2985731092872</v>
      </c>
      <c r="C30" s="39">
        <v>757.12646967441071</v>
      </c>
      <c r="D30" s="39">
        <v>27673.807510782692</v>
      </c>
      <c r="E30" s="39">
        <v>239340.82813153649</v>
      </c>
      <c r="F30" s="39">
        <v>12205.823783901224</v>
      </c>
      <c r="G30" s="39">
        <v>250.69548464532602</v>
      </c>
      <c r="H30" s="39">
        <v>2244.3202080517517</v>
      </c>
      <c r="I30" s="39">
        <v>286102.9001617012</v>
      </c>
    </row>
    <row r="31" spans="1:9" x14ac:dyDescent="0.25">
      <c r="A31" s="36" t="s">
        <v>157</v>
      </c>
      <c r="B31" s="39">
        <v>24700.550728802144</v>
      </c>
      <c r="C31" s="39">
        <v>780.6705215232555</v>
      </c>
      <c r="D31" s="39">
        <v>57752.098551979325</v>
      </c>
      <c r="E31" s="39">
        <v>108519.36648655396</v>
      </c>
      <c r="F31" s="39">
        <v>73447.849234671012</v>
      </c>
      <c r="G31" s="39">
        <v>826.31110083105023</v>
      </c>
      <c r="H31" s="39">
        <v>707.42130445423606</v>
      </c>
      <c r="I31" s="39">
        <v>266734.26792881498</v>
      </c>
    </row>
    <row r="32" spans="1:9" x14ac:dyDescent="0.25">
      <c r="A32" s="36" t="s">
        <v>166</v>
      </c>
      <c r="B32" s="39"/>
      <c r="C32" s="39">
        <v>2.4022606467452454E-2</v>
      </c>
      <c r="D32" s="39">
        <v>3.8577499736639001E-3</v>
      </c>
      <c r="E32" s="39">
        <v>8.9697664155762927E-3</v>
      </c>
      <c r="F32" s="39">
        <v>1.8876351881600001E-3</v>
      </c>
      <c r="G32" s="39"/>
      <c r="H32" s="39">
        <v>5.1449142547821271E-2</v>
      </c>
      <c r="I32" s="39">
        <v>9.0186900592673924E-2</v>
      </c>
    </row>
    <row r="33" spans="1:9" x14ac:dyDescent="0.25">
      <c r="A33" s="36" t="s">
        <v>212</v>
      </c>
      <c r="B33" s="39">
        <v>866652.94682605029</v>
      </c>
      <c r="C33" s="39">
        <v>49247.554315454174</v>
      </c>
      <c r="D33" s="39">
        <v>3321905.9679642767</v>
      </c>
      <c r="E33" s="39">
        <v>8037723.2580926791</v>
      </c>
      <c r="F33" s="39">
        <v>1294010.0031567446</v>
      </c>
      <c r="G33" s="39">
        <v>92430.008205445774</v>
      </c>
      <c r="H33" s="39">
        <v>187795.17861721432</v>
      </c>
      <c r="I33" s="39">
        <v>13849764.917177869</v>
      </c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62"/>
  <sheetViews>
    <sheetView topLeftCell="A28" zoomScale="85" zoomScaleNormal="85" workbookViewId="0">
      <selection activeCell="J48" sqref="J48"/>
    </sheetView>
  </sheetViews>
  <sheetFormatPr baseColWidth="10" defaultColWidth="19.28515625" defaultRowHeight="15" x14ac:dyDescent="0.25"/>
  <sheetData>
    <row r="1" spans="1:12" x14ac:dyDescent="0.25">
      <c r="A1" s="4" t="s">
        <v>64</v>
      </c>
      <c r="B1" s="4" t="s">
        <v>65</v>
      </c>
      <c r="C1" s="4" t="s">
        <v>62</v>
      </c>
      <c r="D1" s="4" t="s">
        <v>63</v>
      </c>
      <c r="E1" s="4" t="s">
        <v>60</v>
      </c>
      <c r="F1" s="4" t="s">
        <v>61</v>
      </c>
      <c r="G1" s="4" t="s">
        <v>2</v>
      </c>
      <c r="H1" s="4" t="s">
        <v>152</v>
      </c>
      <c r="I1" s="4" t="s">
        <v>1</v>
      </c>
      <c r="J1" s="4" t="s">
        <v>3</v>
      </c>
      <c r="K1" s="4" t="s">
        <v>150</v>
      </c>
      <c r="L1" s="34" t="s">
        <v>210</v>
      </c>
    </row>
    <row r="2" spans="1:12" x14ac:dyDescent="0.25">
      <c r="A2" s="5" t="s">
        <v>66</v>
      </c>
      <c r="B2" s="5" t="s">
        <v>66</v>
      </c>
      <c r="C2" s="5" t="s">
        <v>66</v>
      </c>
      <c r="D2" s="5" t="s">
        <v>66</v>
      </c>
      <c r="E2" s="5" t="s">
        <v>66</v>
      </c>
      <c r="F2" s="5" t="s">
        <v>66</v>
      </c>
      <c r="G2" s="6">
        <v>11</v>
      </c>
      <c r="H2" s="5" t="s">
        <v>4</v>
      </c>
      <c r="I2" s="6">
        <v>1</v>
      </c>
      <c r="J2" s="6">
        <v>0</v>
      </c>
      <c r="K2" s="6">
        <v>87.427042425249994</v>
      </c>
      <c r="L2" s="33">
        <v>9999</v>
      </c>
    </row>
    <row r="3" spans="1:12" x14ac:dyDescent="0.25">
      <c r="A3" s="5" t="s">
        <v>66</v>
      </c>
      <c r="B3" s="5" t="s">
        <v>66</v>
      </c>
      <c r="C3" s="5" t="s">
        <v>66</v>
      </c>
      <c r="D3" s="5" t="s">
        <v>66</v>
      </c>
      <c r="E3" s="5" t="s">
        <v>66</v>
      </c>
      <c r="F3" s="5" t="s">
        <v>66</v>
      </c>
      <c r="G3" s="6">
        <v>11</v>
      </c>
      <c r="H3" s="5" t="s">
        <v>4</v>
      </c>
      <c r="I3" s="6">
        <v>1</v>
      </c>
      <c r="J3" s="6">
        <v>1</v>
      </c>
      <c r="K3" s="6">
        <v>4098.1808422888589</v>
      </c>
      <c r="L3" s="33">
        <v>9999</v>
      </c>
    </row>
    <row r="4" spans="1:12" x14ac:dyDescent="0.25">
      <c r="A4" s="5" t="s">
        <v>66</v>
      </c>
      <c r="B4" s="5" t="s">
        <v>66</v>
      </c>
      <c r="C4" s="5" t="s">
        <v>66</v>
      </c>
      <c r="D4" s="5" t="s">
        <v>66</v>
      </c>
      <c r="E4" s="5" t="s">
        <v>66</v>
      </c>
      <c r="F4" s="5" t="s">
        <v>66</v>
      </c>
      <c r="G4" s="6">
        <v>11</v>
      </c>
      <c r="H4" s="5" t="s">
        <v>4</v>
      </c>
      <c r="I4" s="6">
        <v>2</v>
      </c>
      <c r="J4" s="6">
        <v>0</v>
      </c>
      <c r="K4" s="6">
        <v>5.3466109929075003</v>
      </c>
      <c r="L4" s="33">
        <v>9999</v>
      </c>
    </row>
    <row r="5" spans="1:12" x14ac:dyDescent="0.25">
      <c r="A5" s="5" t="s">
        <v>66</v>
      </c>
      <c r="B5" s="5" t="s">
        <v>66</v>
      </c>
      <c r="C5" s="5" t="s">
        <v>66</v>
      </c>
      <c r="D5" s="5" t="s">
        <v>66</v>
      </c>
      <c r="E5" s="5" t="s">
        <v>66</v>
      </c>
      <c r="F5" s="5" t="s">
        <v>66</v>
      </c>
      <c r="G5" s="6">
        <v>11</v>
      </c>
      <c r="H5" s="5" t="s">
        <v>4</v>
      </c>
      <c r="I5" s="6">
        <v>2</v>
      </c>
      <c r="J5" s="6">
        <v>1</v>
      </c>
      <c r="K5" s="6">
        <v>2373.474681053518</v>
      </c>
      <c r="L5" s="33">
        <v>9999</v>
      </c>
    </row>
    <row r="6" spans="1:12" x14ac:dyDescent="0.25">
      <c r="A6" s="5" t="s">
        <v>66</v>
      </c>
      <c r="B6" s="5" t="s">
        <v>66</v>
      </c>
      <c r="C6" s="5" t="s">
        <v>66</v>
      </c>
      <c r="D6" s="5" t="s">
        <v>66</v>
      </c>
      <c r="E6" s="5" t="s">
        <v>66</v>
      </c>
      <c r="F6" s="5" t="s">
        <v>66</v>
      </c>
      <c r="G6" s="6">
        <v>11</v>
      </c>
      <c r="H6" s="5" t="s">
        <v>4</v>
      </c>
      <c r="I6" s="6">
        <v>3</v>
      </c>
      <c r="J6" s="6">
        <v>0</v>
      </c>
      <c r="K6" s="6">
        <v>53.017370233470004</v>
      </c>
      <c r="L6" s="33">
        <v>9999</v>
      </c>
    </row>
    <row r="7" spans="1:12" x14ac:dyDescent="0.25">
      <c r="A7" s="5" t="s">
        <v>66</v>
      </c>
      <c r="B7" s="5" t="s">
        <v>66</v>
      </c>
      <c r="C7" s="5" t="s">
        <v>66</v>
      </c>
      <c r="D7" s="5" t="s">
        <v>66</v>
      </c>
      <c r="E7" s="5" t="s">
        <v>66</v>
      </c>
      <c r="F7" s="5" t="s">
        <v>66</v>
      </c>
      <c r="G7" s="6">
        <v>11</v>
      </c>
      <c r="H7" s="5" t="s">
        <v>4</v>
      </c>
      <c r="I7" s="6">
        <v>3</v>
      </c>
      <c r="J7" s="6">
        <v>1</v>
      </c>
      <c r="K7" s="6">
        <v>252.65060358263003</v>
      </c>
      <c r="L7" s="33">
        <v>9999</v>
      </c>
    </row>
    <row r="8" spans="1:12" ht="30" x14ac:dyDescent="0.25">
      <c r="A8" s="5" t="s">
        <v>66</v>
      </c>
      <c r="B8" s="5" t="s">
        <v>66</v>
      </c>
      <c r="C8" s="5" t="s">
        <v>66</v>
      </c>
      <c r="D8" s="5" t="s">
        <v>66</v>
      </c>
      <c r="E8" s="5" t="s">
        <v>66</v>
      </c>
      <c r="F8" s="5" t="s">
        <v>66</v>
      </c>
      <c r="G8" s="6">
        <v>12</v>
      </c>
      <c r="H8" s="5" t="s">
        <v>5</v>
      </c>
      <c r="I8" s="6">
        <v>1</v>
      </c>
      <c r="J8" s="6">
        <v>1</v>
      </c>
      <c r="K8" s="6">
        <v>1503.9047094862019</v>
      </c>
      <c r="L8" s="33">
        <v>9999</v>
      </c>
    </row>
    <row r="9" spans="1:12" ht="30" x14ac:dyDescent="0.25">
      <c r="A9" s="5" t="s">
        <v>66</v>
      </c>
      <c r="B9" s="5" t="s">
        <v>66</v>
      </c>
      <c r="C9" s="5" t="s">
        <v>66</v>
      </c>
      <c r="D9" s="5" t="s">
        <v>66</v>
      </c>
      <c r="E9" s="5" t="s">
        <v>66</v>
      </c>
      <c r="F9" s="5" t="s">
        <v>66</v>
      </c>
      <c r="G9" s="6">
        <v>12</v>
      </c>
      <c r="H9" s="5" t="s">
        <v>5</v>
      </c>
      <c r="I9" s="6">
        <v>3</v>
      </c>
      <c r="J9" s="6">
        <v>0</v>
      </c>
      <c r="K9" s="6">
        <v>12.744772514519999</v>
      </c>
      <c r="L9" s="33">
        <v>9999</v>
      </c>
    </row>
    <row r="10" spans="1:12" ht="30" x14ac:dyDescent="0.25">
      <c r="A10" s="5" t="s">
        <v>66</v>
      </c>
      <c r="B10" s="5" t="s">
        <v>66</v>
      </c>
      <c r="C10" s="5" t="s">
        <v>66</v>
      </c>
      <c r="D10" s="5" t="s">
        <v>66</v>
      </c>
      <c r="E10" s="5" t="s">
        <v>66</v>
      </c>
      <c r="F10" s="5" t="s">
        <v>66</v>
      </c>
      <c r="G10" s="6">
        <v>12</v>
      </c>
      <c r="H10" s="5" t="s">
        <v>5</v>
      </c>
      <c r="I10" s="6">
        <v>3</v>
      </c>
      <c r="J10" s="6">
        <v>1</v>
      </c>
      <c r="K10" s="6">
        <v>6798.6028656889994</v>
      </c>
      <c r="L10" s="33">
        <v>9999</v>
      </c>
    </row>
    <row r="11" spans="1:12" x14ac:dyDescent="0.25">
      <c r="A11" s="5" t="s">
        <v>66</v>
      </c>
      <c r="B11" s="5" t="s">
        <v>66</v>
      </c>
      <c r="C11" s="5" t="s">
        <v>66</v>
      </c>
      <c r="D11" s="5" t="s">
        <v>66</v>
      </c>
      <c r="E11" s="5" t="s">
        <v>66</v>
      </c>
      <c r="F11" s="5" t="s">
        <v>66</v>
      </c>
      <c r="G11" s="6">
        <v>13</v>
      </c>
      <c r="H11" s="5" t="s">
        <v>6</v>
      </c>
      <c r="I11" s="6">
        <v>1</v>
      </c>
      <c r="J11" s="6">
        <v>0</v>
      </c>
      <c r="K11" s="6">
        <v>1.7362105942099999</v>
      </c>
      <c r="L11" s="33">
        <v>9999</v>
      </c>
    </row>
    <row r="12" spans="1:12" x14ac:dyDescent="0.25">
      <c r="A12" s="5" t="s">
        <v>66</v>
      </c>
      <c r="B12" s="5" t="s">
        <v>66</v>
      </c>
      <c r="C12" s="5" t="s">
        <v>66</v>
      </c>
      <c r="D12" s="5" t="s">
        <v>66</v>
      </c>
      <c r="E12" s="5" t="s">
        <v>66</v>
      </c>
      <c r="F12" s="5" t="s">
        <v>66</v>
      </c>
      <c r="G12" s="6">
        <v>13</v>
      </c>
      <c r="H12" s="5" t="s">
        <v>6</v>
      </c>
      <c r="I12" s="6">
        <v>1</v>
      </c>
      <c r="J12" s="6">
        <v>1</v>
      </c>
      <c r="K12" s="6">
        <v>8.2977671812300008E-3</v>
      </c>
      <c r="L12" s="33">
        <v>9999</v>
      </c>
    </row>
    <row r="13" spans="1:12" x14ac:dyDescent="0.25">
      <c r="A13" s="5" t="s">
        <v>66</v>
      </c>
      <c r="B13" s="5" t="s">
        <v>66</v>
      </c>
      <c r="C13" s="5" t="s">
        <v>66</v>
      </c>
      <c r="D13" s="5" t="s">
        <v>66</v>
      </c>
      <c r="E13" s="5" t="s">
        <v>66</v>
      </c>
      <c r="F13" s="5" t="s">
        <v>66</v>
      </c>
      <c r="G13" s="6">
        <v>21</v>
      </c>
      <c r="H13" s="5" t="s">
        <v>153</v>
      </c>
      <c r="I13" s="6">
        <v>2</v>
      </c>
      <c r="J13" s="6">
        <v>0</v>
      </c>
      <c r="K13" s="6">
        <v>1.14610804144</v>
      </c>
      <c r="L13" s="33">
        <v>9999</v>
      </c>
    </row>
    <row r="14" spans="1:12" x14ac:dyDescent="0.25">
      <c r="A14" s="5" t="s">
        <v>66</v>
      </c>
      <c r="B14" s="5" t="s">
        <v>66</v>
      </c>
      <c r="C14" s="5" t="s">
        <v>66</v>
      </c>
      <c r="D14" s="5" t="s">
        <v>66</v>
      </c>
      <c r="E14" s="5" t="s">
        <v>66</v>
      </c>
      <c r="F14" s="5" t="s">
        <v>66</v>
      </c>
      <c r="G14" s="6">
        <v>21</v>
      </c>
      <c r="H14" s="5" t="s">
        <v>153</v>
      </c>
      <c r="I14" s="6">
        <v>2</v>
      </c>
      <c r="J14" s="6">
        <v>1</v>
      </c>
      <c r="K14" s="6">
        <v>419.57772977299999</v>
      </c>
      <c r="L14" s="33">
        <v>9999</v>
      </c>
    </row>
    <row r="15" spans="1:12" x14ac:dyDescent="0.25">
      <c r="A15" s="5" t="s">
        <v>66</v>
      </c>
      <c r="B15" s="5" t="s">
        <v>66</v>
      </c>
      <c r="C15" s="5" t="s">
        <v>66</v>
      </c>
      <c r="D15" s="5" t="s">
        <v>66</v>
      </c>
      <c r="E15" s="5" t="s">
        <v>66</v>
      </c>
      <c r="F15" s="5" t="s">
        <v>66</v>
      </c>
      <c r="G15" s="6">
        <v>21</v>
      </c>
      <c r="H15" s="5" t="s">
        <v>153</v>
      </c>
      <c r="I15" s="6">
        <v>3</v>
      </c>
      <c r="J15" s="6">
        <v>0</v>
      </c>
      <c r="K15" s="6">
        <v>5.3639005737300005</v>
      </c>
      <c r="L15" s="33">
        <v>9999</v>
      </c>
    </row>
    <row r="16" spans="1:12" x14ac:dyDescent="0.25">
      <c r="A16" s="5" t="s">
        <v>66</v>
      </c>
      <c r="B16" s="5" t="s">
        <v>66</v>
      </c>
      <c r="C16" s="5" t="s">
        <v>66</v>
      </c>
      <c r="D16" s="5" t="s">
        <v>66</v>
      </c>
      <c r="E16" s="5" t="s">
        <v>66</v>
      </c>
      <c r="F16" s="5" t="s">
        <v>66</v>
      </c>
      <c r="G16" s="6">
        <v>21</v>
      </c>
      <c r="H16" s="5" t="s">
        <v>153</v>
      </c>
      <c r="I16" s="6">
        <v>3</v>
      </c>
      <c r="J16" s="6">
        <v>1</v>
      </c>
      <c r="K16" s="6">
        <v>11.02475465597</v>
      </c>
      <c r="L16" s="33">
        <v>9999</v>
      </c>
    </row>
    <row r="17" spans="1:12" x14ac:dyDescent="0.25">
      <c r="A17" s="5" t="s">
        <v>66</v>
      </c>
      <c r="B17" s="5" t="s">
        <v>66</v>
      </c>
      <c r="C17" s="5" t="s">
        <v>66</v>
      </c>
      <c r="D17" s="5" t="s">
        <v>66</v>
      </c>
      <c r="E17" s="5" t="s">
        <v>66</v>
      </c>
      <c r="F17" s="5" t="s">
        <v>66</v>
      </c>
      <c r="G17" s="6">
        <v>41</v>
      </c>
      <c r="H17" s="5" t="s">
        <v>154</v>
      </c>
      <c r="I17" s="6">
        <v>3</v>
      </c>
      <c r="J17" s="6">
        <v>0</v>
      </c>
      <c r="K17" s="6">
        <v>0.119535366738</v>
      </c>
      <c r="L17" s="33">
        <v>9999</v>
      </c>
    </row>
    <row r="18" spans="1:12" x14ac:dyDescent="0.25">
      <c r="A18" s="5" t="s">
        <v>66</v>
      </c>
      <c r="B18" s="5" t="s">
        <v>66</v>
      </c>
      <c r="C18" s="5" t="s">
        <v>66</v>
      </c>
      <c r="D18" s="5" t="s">
        <v>66</v>
      </c>
      <c r="E18" s="5" t="s">
        <v>66</v>
      </c>
      <c r="F18" s="5" t="s">
        <v>66</v>
      </c>
      <c r="G18" s="6">
        <v>51</v>
      </c>
      <c r="H18" s="5" t="s">
        <v>155</v>
      </c>
      <c r="I18" s="6">
        <v>1</v>
      </c>
      <c r="J18" s="6">
        <v>1</v>
      </c>
      <c r="K18" s="6">
        <v>3406.3206466780002</v>
      </c>
      <c r="L18" s="33">
        <v>9999</v>
      </c>
    </row>
    <row r="19" spans="1:12" x14ac:dyDescent="0.25">
      <c r="A19" s="5" t="s">
        <v>66</v>
      </c>
      <c r="B19" s="5" t="s">
        <v>66</v>
      </c>
      <c r="C19" s="5" t="s">
        <v>66</v>
      </c>
      <c r="D19" s="5" t="s">
        <v>66</v>
      </c>
      <c r="E19" s="5" t="s">
        <v>66</v>
      </c>
      <c r="F19" s="5" t="s">
        <v>66</v>
      </c>
      <c r="G19" s="6">
        <v>51</v>
      </c>
      <c r="H19" s="5" t="s">
        <v>155</v>
      </c>
      <c r="I19" s="6">
        <v>3</v>
      </c>
      <c r="J19" s="6">
        <v>0</v>
      </c>
      <c r="K19" s="6">
        <v>2.7424529068176575</v>
      </c>
      <c r="L19" s="33">
        <v>9999</v>
      </c>
    </row>
    <row r="20" spans="1:12" x14ac:dyDescent="0.25">
      <c r="A20" s="5" t="s">
        <v>66</v>
      </c>
      <c r="B20" s="5" t="s">
        <v>66</v>
      </c>
      <c r="C20" s="5" t="s">
        <v>66</v>
      </c>
      <c r="D20" s="5" t="s">
        <v>66</v>
      </c>
      <c r="E20" s="5" t="s">
        <v>66</v>
      </c>
      <c r="F20" s="5" t="s">
        <v>66</v>
      </c>
      <c r="G20" s="6">
        <v>51</v>
      </c>
      <c r="H20" s="5" t="s">
        <v>155</v>
      </c>
      <c r="I20" s="6">
        <v>3</v>
      </c>
      <c r="J20" s="6">
        <v>1</v>
      </c>
      <c r="K20" s="6">
        <v>67473.005131798011</v>
      </c>
      <c r="L20" s="33">
        <v>9999</v>
      </c>
    </row>
    <row r="21" spans="1:12" ht="30" x14ac:dyDescent="0.25">
      <c r="A21" s="5" t="s">
        <v>66</v>
      </c>
      <c r="B21" s="5" t="s">
        <v>66</v>
      </c>
      <c r="C21" s="5" t="s">
        <v>66</v>
      </c>
      <c r="D21" s="5" t="s">
        <v>66</v>
      </c>
      <c r="E21" s="5" t="s">
        <v>66</v>
      </c>
      <c r="F21" s="5" t="s">
        <v>66</v>
      </c>
      <c r="G21" s="6">
        <v>52</v>
      </c>
      <c r="H21" s="5" t="s">
        <v>7</v>
      </c>
      <c r="I21" s="6">
        <v>1</v>
      </c>
      <c r="J21" s="6">
        <v>1</v>
      </c>
      <c r="K21" s="6">
        <v>10.70346244656</v>
      </c>
      <c r="L21" s="33">
        <v>9999</v>
      </c>
    </row>
    <row r="22" spans="1:12" ht="30" x14ac:dyDescent="0.25">
      <c r="A22" s="5" t="s">
        <v>66</v>
      </c>
      <c r="B22" s="5" t="s">
        <v>66</v>
      </c>
      <c r="C22" s="5" t="s">
        <v>66</v>
      </c>
      <c r="D22" s="5" t="s">
        <v>66</v>
      </c>
      <c r="E22" s="5" t="s">
        <v>66</v>
      </c>
      <c r="F22" s="5" t="s">
        <v>66</v>
      </c>
      <c r="G22" s="6">
        <v>52</v>
      </c>
      <c r="H22" s="5" t="s">
        <v>7</v>
      </c>
      <c r="I22" s="6">
        <v>2</v>
      </c>
      <c r="J22" s="6">
        <v>1</v>
      </c>
      <c r="K22" s="6">
        <v>1575.0441715923723</v>
      </c>
      <c r="L22" s="33">
        <v>9999</v>
      </c>
    </row>
    <row r="23" spans="1:12" ht="30" x14ac:dyDescent="0.25">
      <c r="A23" s="5" t="s">
        <v>66</v>
      </c>
      <c r="B23" s="5" t="s">
        <v>66</v>
      </c>
      <c r="C23" s="5" t="s">
        <v>66</v>
      </c>
      <c r="D23" s="5" t="s">
        <v>66</v>
      </c>
      <c r="E23" s="5" t="s">
        <v>66</v>
      </c>
      <c r="F23" s="5" t="s">
        <v>66</v>
      </c>
      <c r="G23" s="6">
        <v>52</v>
      </c>
      <c r="H23" s="5" t="s">
        <v>7</v>
      </c>
      <c r="I23" s="6">
        <v>3</v>
      </c>
      <c r="J23" s="6">
        <v>0</v>
      </c>
      <c r="K23" s="6">
        <v>11.52853974238</v>
      </c>
      <c r="L23" s="33">
        <v>9999</v>
      </c>
    </row>
    <row r="24" spans="1:12" ht="30" x14ac:dyDescent="0.25">
      <c r="A24" s="5" t="s">
        <v>66</v>
      </c>
      <c r="B24" s="5" t="s">
        <v>66</v>
      </c>
      <c r="C24" s="5" t="s">
        <v>66</v>
      </c>
      <c r="D24" s="5" t="s">
        <v>66</v>
      </c>
      <c r="E24" s="5" t="s">
        <v>66</v>
      </c>
      <c r="F24" s="5" t="s">
        <v>66</v>
      </c>
      <c r="G24" s="6">
        <v>52</v>
      </c>
      <c r="H24" s="5" t="s">
        <v>7</v>
      </c>
      <c r="I24" s="6">
        <v>3</v>
      </c>
      <c r="J24" s="6">
        <v>1</v>
      </c>
      <c r="K24" s="6">
        <v>12486.416959719818</v>
      </c>
      <c r="L24" s="33">
        <v>9999</v>
      </c>
    </row>
    <row r="25" spans="1:12" x14ac:dyDescent="0.25">
      <c r="A25" s="5" t="s">
        <v>66</v>
      </c>
      <c r="B25" s="5" t="s">
        <v>66</v>
      </c>
      <c r="C25" s="5" t="s">
        <v>66</v>
      </c>
      <c r="D25" s="5" t="s">
        <v>66</v>
      </c>
      <c r="E25" s="5" t="s">
        <v>66</v>
      </c>
      <c r="F25" s="5" t="s">
        <v>66</v>
      </c>
      <c r="G25" s="6">
        <v>53</v>
      </c>
      <c r="H25" s="5" t="s">
        <v>8</v>
      </c>
      <c r="I25" s="6">
        <v>1</v>
      </c>
      <c r="J25" s="6">
        <v>1</v>
      </c>
      <c r="K25" s="6">
        <v>5909.2306652361758</v>
      </c>
      <c r="L25" s="33">
        <v>9999</v>
      </c>
    </row>
    <row r="26" spans="1:12" x14ac:dyDescent="0.25">
      <c r="A26" s="5" t="s">
        <v>66</v>
      </c>
      <c r="B26" s="5" t="s">
        <v>66</v>
      </c>
      <c r="C26" s="5" t="s">
        <v>66</v>
      </c>
      <c r="D26" s="5" t="s">
        <v>66</v>
      </c>
      <c r="E26" s="5" t="s">
        <v>66</v>
      </c>
      <c r="F26" s="5" t="s">
        <v>66</v>
      </c>
      <c r="G26" s="6">
        <v>53</v>
      </c>
      <c r="H26" s="5" t="s">
        <v>8</v>
      </c>
      <c r="I26" s="6">
        <v>3</v>
      </c>
      <c r="J26" s="6">
        <v>0</v>
      </c>
      <c r="K26" s="6">
        <v>126.10770634428201</v>
      </c>
      <c r="L26" s="33">
        <v>9999</v>
      </c>
    </row>
    <row r="27" spans="1:12" x14ac:dyDescent="0.25">
      <c r="A27" s="5" t="s">
        <v>66</v>
      </c>
      <c r="B27" s="5" t="s">
        <v>66</v>
      </c>
      <c r="C27" s="5" t="s">
        <v>66</v>
      </c>
      <c r="D27" s="5" t="s">
        <v>66</v>
      </c>
      <c r="E27" s="5" t="s">
        <v>66</v>
      </c>
      <c r="F27" s="5" t="s">
        <v>66</v>
      </c>
      <c r="G27" s="6">
        <v>53</v>
      </c>
      <c r="H27" s="5" t="s">
        <v>8</v>
      </c>
      <c r="I27" s="6">
        <v>3</v>
      </c>
      <c r="J27" s="6">
        <v>1</v>
      </c>
      <c r="K27" s="6">
        <v>39242.517265834198</v>
      </c>
      <c r="L27" s="33">
        <v>9999</v>
      </c>
    </row>
    <row r="28" spans="1:12" x14ac:dyDescent="0.25">
      <c r="A28" s="5" t="s">
        <v>66</v>
      </c>
      <c r="B28" s="5" t="s">
        <v>66</v>
      </c>
      <c r="C28" s="5" t="s">
        <v>66</v>
      </c>
      <c r="D28" s="5" t="s">
        <v>66</v>
      </c>
      <c r="E28" s="5" t="s">
        <v>66</v>
      </c>
      <c r="F28" s="5" t="s">
        <v>66</v>
      </c>
      <c r="G28" s="6">
        <v>61</v>
      </c>
      <c r="H28" s="5" t="s">
        <v>156</v>
      </c>
      <c r="I28" s="6">
        <v>1</v>
      </c>
      <c r="J28" s="6">
        <v>0</v>
      </c>
      <c r="K28" s="6">
        <v>0.30415339784630002</v>
      </c>
      <c r="L28" s="33">
        <v>9999</v>
      </c>
    </row>
    <row r="29" spans="1:12" x14ac:dyDescent="0.25">
      <c r="A29" s="5" t="s">
        <v>66</v>
      </c>
      <c r="B29" s="5" t="s">
        <v>66</v>
      </c>
      <c r="C29" s="5" t="s">
        <v>66</v>
      </c>
      <c r="D29" s="5" t="s">
        <v>66</v>
      </c>
      <c r="E29" s="5" t="s">
        <v>66</v>
      </c>
      <c r="F29" s="5" t="s">
        <v>66</v>
      </c>
      <c r="G29" s="6">
        <v>61</v>
      </c>
      <c r="H29" s="5" t="s">
        <v>156</v>
      </c>
      <c r="I29" s="6">
        <v>1</v>
      </c>
      <c r="J29" s="6">
        <v>1</v>
      </c>
      <c r="K29" s="6">
        <v>8940.7950623155048</v>
      </c>
      <c r="L29" s="33">
        <v>9999</v>
      </c>
    </row>
    <row r="30" spans="1:12" x14ac:dyDescent="0.25">
      <c r="A30" s="5" t="s">
        <v>66</v>
      </c>
      <c r="B30" s="5" t="s">
        <v>66</v>
      </c>
      <c r="C30" s="5" t="s">
        <v>66</v>
      </c>
      <c r="D30" s="5" t="s">
        <v>66</v>
      </c>
      <c r="E30" s="5" t="s">
        <v>66</v>
      </c>
      <c r="F30" s="5" t="s">
        <v>66</v>
      </c>
      <c r="G30" s="6">
        <v>61</v>
      </c>
      <c r="H30" s="5" t="s">
        <v>156</v>
      </c>
      <c r="I30" s="6">
        <v>3</v>
      </c>
      <c r="J30" s="6">
        <v>0</v>
      </c>
      <c r="K30" s="6">
        <v>226.70194843895001</v>
      </c>
      <c r="L30" s="33">
        <v>9999</v>
      </c>
    </row>
    <row r="31" spans="1:12" x14ac:dyDescent="0.25">
      <c r="A31" s="5" t="s">
        <v>66</v>
      </c>
      <c r="B31" s="5" t="s">
        <v>66</v>
      </c>
      <c r="C31" s="5" t="s">
        <v>66</v>
      </c>
      <c r="D31" s="5" t="s">
        <v>66</v>
      </c>
      <c r="E31" s="5" t="s">
        <v>66</v>
      </c>
      <c r="F31" s="5" t="s">
        <v>66</v>
      </c>
      <c r="G31" s="6">
        <v>61</v>
      </c>
      <c r="H31" s="5" t="s">
        <v>156</v>
      </c>
      <c r="I31" s="6">
        <v>3</v>
      </c>
      <c r="J31" s="6">
        <v>1</v>
      </c>
      <c r="K31" s="6">
        <v>20713.259297118107</v>
      </c>
      <c r="L31" s="33">
        <v>9999</v>
      </c>
    </row>
    <row r="32" spans="1:12" x14ac:dyDescent="0.25">
      <c r="A32" s="5" t="s">
        <v>66</v>
      </c>
      <c r="B32" s="5" t="s">
        <v>66</v>
      </c>
      <c r="C32" s="5" t="s">
        <v>66</v>
      </c>
      <c r="D32" s="5" t="s">
        <v>66</v>
      </c>
      <c r="E32" s="5" t="s">
        <v>66</v>
      </c>
      <c r="F32" s="5" t="s">
        <v>66</v>
      </c>
      <c r="G32" s="6">
        <v>62</v>
      </c>
      <c r="H32" s="5" t="s">
        <v>157</v>
      </c>
      <c r="I32" s="6">
        <v>1</v>
      </c>
      <c r="J32" s="6">
        <v>0</v>
      </c>
      <c r="K32" s="6">
        <v>8.4541146107800001E-4</v>
      </c>
      <c r="L32" s="33">
        <v>9999</v>
      </c>
    </row>
    <row r="33" spans="1:12" x14ac:dyDescent="0.25">
      <c r="A33" s="5" t="s">
        <v>66</v>
      </c>
      <c r="B33" s="5" t="s">
        <v>66</v>
      </c>
      <c r="C33" s="5" t="s">
        <v>66</v>
      </c>
      <c r="D33" s="5" t="s">
        <v>66</v>
      </c>
      <c r="E33" s="5" t="s">
        <v>66</v>
      </c>
      <c r="F33" s="5" t="s">
        <v>66</v>
      </c>
      <c r="G33" s="6">
        <v>62</v>
      </c>
      <c r="H33" s="5" t="s">
        <v>157</v>
      </c>
      <c r="I33" s="6">
        <v>1</v>
      </c>
      <c r="J33" s="6">
        <v>1</v>
      </c>
      <c r="K33" s="6">
        <v>3415.6495901199996</v>
      </c>
      <c r="L33" s="33">
        <v>9999</v>
      </c>
    </row>
    <row r="34" spans="1:12" x14ac:dyDescent="0.25">
      <c r="A34" s="5" t="s">
        <v>66</v>
      </c>
      <c r="B34" s="5" t="s">
        <v>66</v>
      </c>
      <c r="C34" s="5" t="s">
        <v>66</v>
      </c>
      <c r="D34" s="5" t="s">
        <v>66</v>
      </c>
      <c r="E34" s="5" t="s">
        <v>66</v>
      </c>
      <c r="F34" s="5" t="s">
        <v>66</v>
      </c>
      <c r="G34" s="6">
        <v>62</v>
      </c>
      <c r="H34" s="5" t="s">
        <v>157</v>
      </c>
      <c r="I34" s="6">
        <v>2</v>
      </c>
      <c r="J34" s="6">
        <v>1</v>
      </c>
      <c r="K34" s="6">
        <v>34.04545543599</v>
      </c>
      <c r="L34" s="33">
        <v>9999</v>
      </c>
    </row>
    <row r="35" spans="1:12" x14ac:dyDescent="0.25">
      <c r="A35" s="5" t="s">
        <v>66</v>
      </c>
      <c r="B35" s="5" t="s">
        <v>66</v>
      </c>
      <c r="C35" s="5" t="s">
        <v>66</v>
      </c>
      <c r="D35" s="5" t="s">
        <v>66</v>
      </c>
      <c r="E35" s="5" t="s">
        <v>66</v>
      </c>
      <c r="F35" s="5" t="s">
        <v>66</v>
      </c>
      <c r="G35" s="6">
        <v>62</v>
      </c>
      <c r="H35" s="5" t="s">
        <v>157</v>
      </c>
      <c r="I35" s="6">
        <v>3</v>
      </c>
      <c r="J35" s="6">
        <v>0</v>
      </c>
      <c r="K35" s="6">
        <v>2.5054033713477999</v>
      </c>
      <c r="L35" s="33">
        <v>9999</v>
      </c>
    </row>
    <row r="36" spans="1:12" x14ac:dyDescent="0.25">
      <c r="A36" s="5" t="s">
        <v>66</v>
      </c>
      <c r="B36" s="5" t="s">
        <v>66</v>
      </c>
      <c r="C36" s="5" t="s">
        <v>66</v>
      </c>
      <c r="D36" s="5" t="s">
        <v>66</v>
      </c>
      <c r="E36" s="5" t="s">
        <v>66</v>
      </c>
      <c r="F36" s="5" t="s">
        <v>66</v>
      </c>
      <c r="G36" s="6">
        <v>62</v>
      </c>
      <c r="H36" s="5" t="s">
        <v>157</v>
      </c>
      <c r="I36" s="6">
        <v>3</v>
      </c>
      <c r="J36" s="6">
        <v>1</v>
      </c>
      <c r="K36" s="6">
        <v>150.28936627142889</v>
      </c>
      <c r="L36" s="33">
        <v>9999</v>
      </c>
    </row>
    <row r="37" spans="1:12" x14ac:dyDescent="0.25">
      <c r="A37" s="5" t="s">
        <v>66</v>
      </c>
      <c r="B37" s="5" t="s">
        <v>66</v>
      </c>
      <c r="C37" s="5" t="s">
        <v>66</v>
      </c>
      <c r="D37" s="5" t="s">
        <v>66</v>
      </c>
      <c r="E37" s="5" t="s">
        <v>66</v>
      </c>
      <c r="F37" s="5" t="s">
        <v>66</v>
      </c>
      <c r="G37" s="6">
        <v>63</v>
      </c>
      <c r="H37" s="5" t="s">
        <v>9</v>
      </c>
      <c r="I37" s="6">
        <v>1</v>
      </c>
      <c r="J37" s="6">
        <v>1</v>
      </c>
      <c r="K37" s="6">
        <v>471.81693729</v>
      </c>
      <c r="L37" s="33">
        <v>9999</v>
      </c>
    </row>
    <row r="38" spans="1:12" x14ac:dyDescent="0.25">
      <c r="A38" s="5" t="s">
        <v>66</v>
      </c>
      <c r="B38" s="5" t="s">
        <v>66</v>
      </c>
      <c r="C38" s="5" t="s">
        <v>66</v>
      </c>
      <c r="D38" s="5" t="s">
        <v>66</v>
      </c>
      <c r="E38" s="5" t="s">
        <v>66</v>
      </c>
      <c r="F38" s="5" t="s">
        <v>66</v>
      </c>
      <c r="G38" s="6">
        <v>63</v>
      </c>
      <c r="H38" s="5" t="s">
        <v>9</v>
      </c>
      <c r="I38" s="6">
        <v>3</v>
      </c>
      <c r="J38" s="6">
        <v>0</v>
      </c>
      <c r="K38" s="6">
        <v>0.51094968359600001</v>
      </c>
      <c r="L38" s="33">
        <v>9999</v>
      </c>
    </row>
    <row r="39" spans="1:12" x14ac:dyDescent="0.25">
      <c r="A39" s="5" t="s">
        <v>66</v>
      </c>
      <c r="B39" s="5" t="s">
        <v>66</v>
      </c>
      <c r="C39" s="5" t="s">
        <v>66</v>
      </c>
      <c r="D39" s="5" t="s">
        <v>66</v>
      </c>
      <c r="E39" s="5" t="s">
        <v>66</v>
      </c>
      <c r="F39" s="5" t="s">
        <v>66</v>
      </c>
      <c r="G39" s="6">
        <v>63</v>
      </c>
      <c r="H39" s="5" t="s">
        <v>9</v>
      </c>
      <c r="I39" s="6">
        <v>3</v>
      </c>
      <c r="J39" s="6">
        <v>1</v>
      </c>
      <c r="K39" s="6">
        <v>4.2080697700299998</v>
      </c>
      <c r="L39" s="33">
        <v>9999</v>
      </c>
    </row>
    <row r="40" spans="1:12" x14ac:dyDescent="0.25">
      <c r="A40" s="5" t="s">
        <v>66</v>
      </c>
      <c r="B40" s="5" t="s">
        <v>66</v>
      </c>
      <c r="C40" s="5" t="s">
        <v>66</v>
      </c>
      <c r="D40" s="5" t="s">
        <v>66</v>
      </c>
      <c r="E40" s="5" t="s">
        <v>66</v>
      </c>
      <c r="F40" s="5" t="s">
        <v>66</v>
      </c>
      <c r="G40" s="6">
        <v>64</v>
      </c>
      <c r="H40" s="5" t="s">
        <v>10</v>
      </c>
      <c r="I40" s="6">
        <v>1</v>
      </c>
      <c r="J40" s="6">
        <v>1</v>
      </c>
      <c r="K40" s="6">
        <v>15.828281159200001</v>
      </c>
      <c r="L40" s="33">
        <v>9999</v>
      </c>
    </row>
    <row r="41" spans="1:12" x14ac:dyDescent="0.25">
      <c r="A41" s="5" t="s">
        <v>66</v>
      </c>
      <c r="B41" s="5" t="s">
        <v>66</v>
      </c>
      <c r="C41" s="5" t="s">
        <v>66</v>
      </c>
      <c r="D41" s="5" t="s">
        <v>66</v>
      </c>
      <c r="E41" s="5" t="s">
        <v>66</v>
      </c>
      <c r="F41" s="5" t="s">
        <v>66</v>
      </c>
      <c r="G41" s="6">
        <v>70</v>
      </c>
      <c r="H41" s="5" t="s">
        <v>0</v>
      </c>
      <c r="I41" s="6">
        <v>1</v>
      </c>
      <c r="J41" s="6">
        <v>0</v>
      </c>
      <c r="K41" s="6">
        <v>11.027990462960584</v>
      </c>
      <c r="L41" s="33">
        <v>9999</v>
      </c>
    </row>
    <row r="42" spans="1:12" x14ac:dyDescent="0.25">
      <c r="A42" s="5" t="s">
        <v>66</v>
      </c>
      <c r="B42" s="5" t="s">
        <v>66</v>
      </c>
      <c r="C42" s="5" t="s">
        <v>66</v>
      </c>
      <c r="D42" s="5" t="s">
        <v>66</v>
      </c>
      <c r="E42" s="5" t="s">
        <v>66</v>
      </c>
      <c r="F42" s="5" t="s">
        <v>66</v>
      </c>
      <c r="G42" s="6">
        <v>70</v>
      </c>
      <c r="H42" s="5" t="s">
        <v>0</v>
      </c>
      <c r="I42" s="6">
        <v>1</v>
      </c>
      <c r="J42" s="6">
        <v>1</v>
      </c>
      <c r="K42" s="6">
        <v>7227.4011519490778</v>
      </c>
      <c r="L42" s="33">
        <v>9999</v>
      </c>
    </row>
    <row r="43" spans="1:12" x14ac:dyDescent="0.25">
      <c r="A43" s="5" t="s">
        <v>66</v>
      </c>
      <c r="B43" s="5" t="s">
        <v>66</v>
      </c>
      <c r="C43" s="5" t="s">
        <v>66</v>
      </c>
      <c r="D43" s="5" t="s">
        <v>66</v>
      </c>
      <c r="E43" s="5" t="s">
        <v>66</v>
      </c>
      <c r="F43" s="5" t="s">
        <v>66</v>
      </c>
      <c r="G43" s="6">
        <v>70</v>
      </c>
      <c r="H43" s="5" t="s">
        <v>0</v>
      </c>
      <c r="I43" s="6">
        <v>2</v>
      </c>
      <c r="J43" s="6">
        <v>0</v>
      </c>
      <c r="K43" s="6">
        <v>23.758414401535525</v>
      </c>
      <c r="L43" s="33">
        <v>9999</v>
      </c>
    </row>
    <row r="44" spans="1:12" x14ac:dyDescent="0.25">
      <c r="A44" s="5" t="s">
        <v>66</v>
      </c>
      <c r="B44" s="5" t="s">
        <v>66</v>
      </c>
      <c r="C44" s="5" t="s">
        <v>66</v>
      </c>
      <c r="D44" s="5" t="s">
        <v>66</v>
      </c>
      <c r="E44" s="5" t="s">
        <v>66</v>
      </c>
      <c r="F44" s="5" t="s">
        <v>66</v>
      </c>
      <c r="G44" s="6">
        <v>70</v>
      </c>
      <c r="H44" s="5" t="s">
        <v>0</v>
      </c>
      <c r="I44" s="6">
        <v>2</v>
      </c>
      <c r="J44" s="6">
        <v>1</v>
      </c>
      <c r="K44" s="6">
        <v>4.0122867046890658</v>
      </c>
      <c r="L44" s="33">
        <v>9999</v>
      </c>
    </row>
    <row r="45" spans="1:12" x14ac:dyDescent="0.25">
      <c r="A45" s="5" t="s">
        <v>66</v>
      </c>
      <c r="B45" s="5" t="s">
        <v>66</v>
      </c>
      <c r="C45" s="5" t="s">
        <v>66</v>
      </c>
      <c r="D45" s="5" t="s">
        <v>66</v>
      </c>
      <c r="E45" s="5" t="s">
        <v>66</v>
      </c>
      <c r="F45" s="5" t="s">
        <v>66</v>
      </c>
      <c r="G45" s="6">
        <v>70</v>
      </c>
      <c r="H45" s="5" t="s">
        <v>0</v>
      </c>
      <c r="I45" s="6">
        <v>3</v>
      </c>
      <c r="J45" s="6">
        <v>0</v>
      </c>
      <c r="K45" s="6">
        <v>38.734215152570663</v>
      </c>
      <c r="L45" s="33">
        <v>9999</v>
      </c>
    </row>
    <row r="46" spans="1:12" x14ac:dyDescent="0.25">
      <c r="A46" s="5" t="s">
        <v>66</v>
      </c>
      <c r="B46" s="5" t="s">
        <v>66</v>
      </c>
      <c r="C46" s="5" t="s">
        <v>66</v>
      </c>
      <c r="D46" s="5" t="s">
        <v>66</v>
      </c>
      <c r="E46" s="5" t="s">
        <v>66</v>
      </c>
      <c r="F46" s="5" t="s">
        <v>66</v>
      </c>
      <c r="G46" s="6">
        <v>70</v>
      </c>
      <c r="H46" s="5" t="s">
        <v>0</v>
      </c>
      <c r="I46" s="6">
        <v>3</v>
      </c>
      <c r="J46" s="6">
        <v>1</v>
      </c>
      <c r="K46" s="6">
        <v>7.0601593782249488</v>
      </c>
      <c r="L46" s="33">
        <v>9999</v>
      </c>
    </row>
    <row r="47" spans="1:12" x14ac:dyDescent="0.25">
      <c r="A47" s="5" t="s">
        <v>66</v>
      </c>
      <c r="B47" s="5" t="s">
        <v>66</v>
      </c>
      <c r="C47" s="5" t="s">
        <v>66</v>
      </c>
      <c r="D47" s="5" t="s">
        <v>66</v>
      </c>
      <c r="E47" s="5" t="s">
        <v>66</v>
      </c>
      <c r="F47" s="5" t="s">
        <v>66</v>
      </c>
      <c r="G47" s="6">
        <v>90</v>
      </c>
      <c r="H47" s="5" t="s">
        <v>158</v>
      </c>
      <c r="I47" s="6">
        <v>1</v>
      </c>
      <c r="J47" s="6">
        <v>0</v>
      </c>
      <c r="K47" s="6">
        <v>193.68512446911089</v>
      </c>
      <c r="L47" s="33">
        <v>9999</v>
      </c>
    </row>
    <row r="48" spans="1:12" x14ac:dyDescent="0.25">
      <c r="A48" s="5" t="s">
        <v>66</v>
      </c>
      <c r="B48" s="5" t="s">
        <v>66</v>
      </c>
      <c r="C48" s="5" t="s">
        <v>66</v>
      </c>
      <c r="D48" s="5" t="s">
        <v>66</v>
      </c>
      <c r="E48" s="5" t="s">
        <v>66</v>
      </c>
      <c r="F48" s="5" t="s">
        <v>66</v>
      </c>
      <c r="G48" s="6">
        <v>90</v>
      </c>
      <c r="H48" s="5" t="s">
        <v>158</v>
      </c>
      <c r="I48" s="6">
        <v>1</v>
      </c>
      <c r="J48" s="6">
        <v>1</v>
      </c>
      <c r="K48" s="6">
        <v>3170916.6614943417</v>
      </c>
      <c r="L48" s="33">
        <v>9999</v>
      </c>
    </row>
    <row r="49" spans="1:12" x14ac:dyDescent="0.25">
      <c r="A49" s="5" t="s">
        <v>66</v>
      </c>
      <c r="B49" s="5" t="s">
        <v>66</v>
      </c>
      <c r="C49" s="5" t="s">
        <v>66</v>
      </c>
      <c r="D49" s="5" t="s">
        <v>66</v>
      </c>
      <c r="E49" s="5" t="s">
        <v>66</v>
      </c>
      <c r="F49" s="5" t="s">
        <v>66</v>
      </c>
      <c r="G49" s="6">
        <v>90</v>
      </c>
      <c r="H49" s="5" t="s">
        <v>158</v>
      </c>
      <c r="I49" s="6">
        <v>2</v>
      </c>
      <c r="J49" s="6">
        <v>0</v>
      </c>
      <c r="K49" s="6">
        <v>3.5910583297834801E-2</v>
      </c>
      <c r="L49" s="33">
        <v>9999</v>
      </c>
    </row>
    <row r="50" spans="1:12" x14ac:dyDescent="0.25">
      <c r="A50" s="5" t="s">
        <v>66</v>
      </c>
      <c r="B50" s="5" t="s">
        <v>66</v>
      </c>
      <c r="C50" s="5" t="s">
        <v>66</v>
      </c>
      <c r="D50" s="5" t="s">
        <v>66</v>
      </c>
      <c r="E50" s="5" t="s">
        <v>66</v>
      </c>
      <c r="F50" s="5" t="s">
        <v>66</v>
      </c>
      <c r="G50" s="6">
        <v>90</v>
      </c>
      <c r="H50" s="5" t="s">
        <v>158</v>
      </c>
      <c r="I50" s="6">
        <v>2</v>
      </c>
      <c r="J50" s="6">
        <v>1</v>
      </c>
      <c r="K50" s="6">
        <v>2910203.8366980343</v>
      </c>
      <c r="L50" s="33">
        <v>9999</v>
      </c>
    </row>
    <row r="51" spans="1:12" x14ac:dyDescent="0.25">
      <c r="A51" s="5" t="s">
        <v>66</v>
      </c>
      <c r="B51" s="5" t="s">
        <v>66</v>
      </c>
      <c r="C51" s="5" t="s">
        <v>66</v>
      </c>
      <c r="D51" s="5" t="s">
        <v>66</v>
      </c>
      <c r="E51" s="5" t="s">
        <v>66</v>
      </c>
      <c r="F51" s="5" t="s">
        <v>66</v>
      </c>
      <c r="G51" s="6">
        <v>90</v>
      </c>
      <c r="H51" s="5" t="s">
        <v>158</v>
      </c>
      <c r="I51" s="6">
        <v>3</v>
      </c>
      <c r="J51" s="6">
        <v>0</v>
      </c>
      <c r="K51" s="6">
        <v>0.33275818923111</v>
      </c>
      <c r="L51" s="33">
        <v>9999</v>
      </c>
    </row>
    <row r="52" spans="1:12" x14ac:dyDescent="0.25">
      <c r="A52" s="5" t="s">
        <v>66</v>
      </c>
      <c r="B52" s="5" t="s">
        <v>66</v>
      </c>
      <c r="C52" s="5" t="s">
        <v>66</v>
      </c>
      <c r="D52" s="5" t="s">
        <v>66</v>
      </c>
      <c r="E52" s="5" t="s">
        <v>66</v>
      </c>
      <c r="F52" s="5" t="s">
        <v>66</v>
      </c>
      <c r="G52" s="6">
        <v>90</v>
      </c>
      <c r="H52" s="5" t="s">
        <v>158</v>
      </c>
      <c r="I52" s="6">
        <v>3</v>
      </c>
      <c r="J52" s="6">
        <v>1</v>
      </c>
      <c r="K52" s="6">
        <v>1916253.2971692563</v>
      </c>
      <c r="L52" s="33">
        <v>9999</v>
      </c>
    </row>
    <row r="53" spans="1:12" x14ac:dyDescent="0.25">
      <c r="A53" s="5" t="s">
        <v>66</v>
      </c>
      <c r="B53" s="5" t="s">
        <v>66</v>
      </c>
      <c r="C53" s="5" t="s">
        <v>66</v>
      </c>
      <c r="D53" s="5" t="s">
        <v>66</v>
      </c>
      <c r="E53" s="5" t="s">
        <v>66</v>
      </c>
      <c r="F53" s="5" t="s">
        <v>66</v>
      </c>
      <c r="G53" s="6">
        <v>1190</v>
      </c>
      <c r="H53" s="5" t="s">
        <v>159</v>
      </c>
      <c r="I53" s="6">
        <v>3</v>
      </c>
      <c r="J53" s="6">
        <v>0</v>
      </c>
      <c r="K53" s="6">
        <v>8.4952146356180001E-3</v>
      </c>
      <c r="L53" s="33">
        <v>9999</v>
      </c>
    </row>
    <row r="54" spans="1:12" x14ac:dyDescent="0.25">
      <c r="A54" s="5" t="s">
        <v>66</v>
      </c>
      <c r="B54" s="5" t="s">
        <v>66</v>
      </c>
      <c r="C54" s="5" t="s">
        <v>66</v>
      </c>
      <c r="D54" s="5" t="s">
        <v>66</v>
      </c>
      <c r="E54" s="5" t="s">
        <v>66</v>
      </c>
      <c r="F54" s="5" t="s">
        <v>66</v>
      </c>
      <c r="G54" s="6">
        <v>1190</v>
      </c>
      <c r="H54" s="5" t="s">
        <v>159</v>
      </c>
      <c r="I54" s="6">
        <v>3</v>
      </c>
      <c r="J54" s="6">
        <v>1</v>
      </c>
      <c r="K54" s="6">
        <v>10947.8641046876</v>
      </c>
      <c r="L54" s="33">
        <v>9999</v>
      </c>
    </row>
    <row r="55" spans="1:12" x14ac:dyDescent="0.25">
      <c r="A55" s="5" t="s">
        <v>66</v>
      </c>
      <c r="B55" s="5" t="s">
        <v>66</v>
      </c>
      <c r="C55" s="5" t="s">
        <v>66</v>
      </c>
      <c r="D55" s="5" t="s">
        <v>66</v>
      </c>
      <c r="E55" s="5" t="s">
        <v>66</v>
      </c>
      <c r="F55" s="5" t="s">
        <v>66</v>
      </c>
      <c r="G55" s="6">
        <v>1390</v>
      </c>
      <c r="H55" s="5" t="s">
        <v>160</v>
      </c>
      <c r="I55" s="6">
        <v>3</v>
      </c>
      <c r="J55" s="6">
        <v>0</v>
      </c>
      <c r="K55" s="6">
        <v>8.4378186117200007E-3</v>
      </c>
      <c r="L55" s="33">
        <v>9999</v>
      </c>
    </row>
    <row r="56" spans="1:12" x14ac:dyDescent="0.25">
      <c r="A56" s="5" t="s">
        <v>66</v>
      </c>
      <c r="B56" s="5" t="s">
        <v>66</v>
      </c>
      <c r="C56" s="5" t="s">
        <v>66</v>
      </c>
      <c r="D56" s="5" t="s">
        <v>66</v>
      </c>
      <c r="E56" s="5" t="s">
        <v>66</v>
      </c>
      <c r="F56" s="5" t="s">
        <v>66</v>
      </c>
      <c r="G56" s="6">
        <v>1390</v>
      </c>
      <c r="H56" s="5" t="s">
        <v>160</v>
      </c>
      <c r="I56" s="6">
        <v>3</v>
      </c>
      <c r="J56" s="6">
        <v>1</v>
      </c>
      <c r="K56" s="6">
        <v>10.4946051729</v>
      </c>
      <c r="L56" s="33">
        <v>9999</v>
      </c>
    </row>
    <row r="57" spans="1:12" x14ac:dyDescent="0.25">
      <c r="A57" s="5" t="s">
        <v>66</v>
      </c>
      <c r="B57" s="5" t="s">
        <v>66</v>
      </c>
      <c r="C57" s="5" t="s">
        <v>66</v>
      </c>
      <c r="D57" s="5" t="s">
        <v>66</v>
      </c>
      <c r="E57" s="5" t="s">
        <v>66</v>
      </c>
      <c r="F57" s="5" t="s">
        <v>66</v>
      </c>
      <c r="G57" s="6">
        <v>2190</v>
      </c>
      <c r="H57" s="5" t="s">
        <v>161</v>
      </c>
      <c r="I57" s="6">
        <v>3</v>
      </c>
      <c r="J57" s="6">
        <v>1</v>
      </c>
      <c r="K57" s="6">
        <v>7.78822938158E-3</v>
      </c>
      <c r="L57" s="33">
        <v>9999</v>
      </c>
    </row>
    <row r="58" spans="1:12" x14ac:dyDescent="0.25">
      <c r="A58" s="5" t="s">
        <v>66</v>
      </c>
      <c r="B58" s="5" t="s">
        <v>66</v>
      </c>
      <c r="C58" s="5" t="s">
        <v>66</v>
      </c>
      <c r="D58" s="5" t="s">
        <v>66</v>
      </c>
      <c r="E58" s="5" t="s">
        <v>66</v>
      </c>
      <c r="F58" s="5" t="s">
        <v>66</v>
      </c>
      <c r="G58" s="6">
        <v>5190</v>
      </c>
      <c r="H58" s="5" t="s">
        <v>162</v>
      </c>
      <c r="I58" s="6">
        <v>3</v>
      </c>
      <c r="J58" s="6">
        <v>1</v>
      </c>
      <c r="K58" s="6">
        <v>3798.9569611609795</v>
      </c>
      <c r="L58" s="33">
        <v>9999</v>
      </c>
    </row>
    <row r="59" spans="1:12" ht="30" x14ac:dyDescent="0.25">
      <c r="A59" s="5" t="s">
        <v>66</v>
      </c>
      <c r="B59" s="5" t="s">
        <v>66</v>
      </c>
      <c r="C59" s="5" t="s">
        <v>66</v>
      </c>
      <c r="D59" s="5" t="s">
        <v>66</v>
      </c>
      <c r="E59" s="5" t="s">
        <v>66</v>
      </c>
      <c r="F59" s="5" t="s">
        <v>66</v>
      </c>
      <c r="G59" s="6">
        <v>5290</v>
      </c>
      <c r="H59" s="5" t="s">
        <v>163</v>
      </c>
      <c r="I59" s="6">
        <v>3</v>
      </c>
      <c r="J59" s="6">
        <v>1</v>
      </c>
      <c r="K59" s="6">
        <v>6.6044160182099992E-2</v>
      </c>
      <c r="L59" s="33">
        <v>9999</v>
      </c>
    </row>
    <row r="60" spans="1:12" x14ac:dyDescent="0.25">
      <c r="A60" s="5" t="s">
        <v>66</v>
      </c>
      <c r="B60" s="5" t="s">
        <v>66</v>
      </c>
      <c r="C60" s="5" t="s">
        <v>66</v>
      </c>
      <c r="D60" s="5" t="s">
        <v>66</v>
      </c>
      <c r="E60" s="5" t="s">
        <v>66</v>
      </c>
      <c r="F60" s="5" t="s">
        <v>66</v>
      </c>
      <c r="G60" s="6">
        <v>5390</v>
      </c>
      <c r="H60" s="5" t="s">
        <v>164</v>
      </c>
      <c r="I60" s="6">
        <v>3</v>
      </c>
      <c r="J60" s="6">
        <v>0</v>
      </c>
      <c r="K60" s="6">
        <v>1.9893309156500001E-4</v>
      </c>
      <c r="L60" s="33">
        <v>9999</v>
      </c>
    </row>
    <row r="61" spans="1:12" x14ac:dyDescent="0.25">
      <c r="A61" s="5" t="s">
        <v>66</v>
      </c>
      <c r="B61" s="5" t="s">
        <v>66</v>
      </c>
      <c r="C61" s="5" t="s">
        <v>66</v>
      </c>
      <c r="D61" s="5" t="s">
        <v>66</v>
      </c>
      <c r="E61" s="5" t="s">
        <v>66</v>
      </c>
      <c r="F61" s="5" t="s">
        <v>66</v>
      </c>
      <c r="G61" s="6">
        <v>5390</v>
      </c>
      <c r="H61" s="5" t="s">
        <v>164</v>
      </c>
      <c r="I61" s="6">
        <v>3</v>
      </c>
      <c r="J61" s="6">
        <v>1</v>
      </c>
      <c r="K61" s="6">
        <v>34745.65782690834</v>
      </c>
      <c r="L61" s="33">
        <v>9999</v>
      </c>
    </row>
    <row r="62" spans="1:12" x14ac:dyDescent="0.25">
      <c r="A62" s="5" t="s">
        <v>66</v>
      </c>
      <c r="B62" s="5" t="s">
        <v>66</v>
      </c>
      <c r="C62" s="5" t="s">
        <v>66</v>
      </c>
      <c r="D62" s="5" t="s">
        <v>66</v>
      </c>
      <c r="E62" s="5" t="s">
        <v>66</v>
      </c>
      <c r="F62" s="5" t="s">
        <v>66</v>
      </c>
      <c r="G62" s="6">
        <v>6190</v>
      </c>
      <c r="H62" s="5" t="s">
        <v>165</v>
      </c>
      <c r="I62" s="6">
        <v>3</v>
      </c>
      <c r="J62" s="6">
        <v>0</v>
      </c>
      <c r="K62" s="6">
        <v>6.3623978377644299</v>
      </c>
      <c r="L62" s="33">
        <v>9999</v>
      </c>
    </row>
    <row r="63" spans="1:12" x14ac:dyDescent="0.25">
      <c r="A63" s="5" t="s">
        <v>66</v>
      </c>
      <c r="B63" s="5" t="s">
        <v>66</v>
      </c>
      <c r="C63" s="5" t="s">
        <v>66</v>
      </c>
      <c r="D63" s="5" t="s">
        <v>66</v>
      </c>
      <c r="E63" s="5" t="s">
        <v>66</v>
      </c>
      <c r="F63" s="5" t="s">
        <v>66</v>
      </c>
      <c r="G63" s="6">
        <v>6190</v>
      </c>
      <c r="H63" s="5" t="s">
        <v>165</v>
      </c>
      <c r="I63" s="6">
        <v>3</v>
      </c>
      <c r="J63" s="6">
        <v>1</v>
      </c>
      <c r="K63" s="6">
        <v>25423.156516354531</v>
      </c>
      <c r="L63" s="33">
        <v>9999</v>
      </c>
    </row>
    <row r="64" spans="1:12" ht="30" x14ac:dyDescent="0.25">
      <c r="A64" s="5" t="s">
        <v>66</v>
      </c>
      <c r="B64" s="5" t="s">
        <v>66</v>
      </c>
      <c r="C64" s="5" t="s">
        <v>66</v>
      </c>
      <c r="D64" s="5" t="s">
        <v>66</v>
      </c>
      <c r="E64" s="5" t="s">
        <v>66</v>
      </c>
      <c r="F64" s="5" t="s">
        <v>66</v>
      </c>
      <c r="G64" s="6">
        <v>6290</v>
      </c>
      <c r="H64" s="5" t="s">
        <v>166</v>
      </c>
      <c r="I64" s="6">
        <v>3</v>
      </c>
      <c r="J64" s="6">
        <v>0</v>
      </c>
      <c r="K64" s="6">
        <v>7.0028420260389993E-4</v>
      </c>
      <c r="L64" s="33">
        <v>9999</v>
      </c>
    </row>
    <row r="65" spans="1:12" ht="30" x14ac:dyDescent="0.25">
      <c r="A65" s="5" t="s">
        <v>66</v>
      </c>
      <c r="B65" s="5" t="s">
        <v>66</v>
      </c>
      <c r="C65" s="5" t="s">
        <v>66</v>
      </c>
      <c r="D65" s="5" t="s">
        <v>66</v>
      </c>
      <c r="E65" s="5" t="s">
        <v>66</v>
      </c>
      <c r="F65" s="5" t="s">
        <v>66</v>
      </c>
      <c r="G65" s="6">
        <v>6290</v>
      </c>
      <c r="H65" s="5" t="s">
        <v>166</v>
      </c>
      <c r="I65" s="6">
        <v>3</v>
      </c>
      <c r="J65" s="6">
        <v>1</v>
      </c>
      <c r="K65" s="6">
        <v>6300.2761536131393</v>
      </c>
      <c r="L65" s="33">
        <v>9999</v>
      </c>
    </row>
    <row r="66" spans="1:12" x14ac:dyDescent="0.25">
      <c r="A66" s="5" t="s">
        <v>66</v>
      </c>
      <c r="B66" s="5" t="s">
        <v>66</v>
      </c>
      <c r="C66" s="5" t="s">
        <v>66</v>
      </c>
      <c r="D66" s="5" t="s">
        <v>66</v>
      </c>
      <c r="E66" s="5" t="s">
        <v>66</v>
      </c>
      <c r="F66" s="5" t="s">
        <v>66</v>
      </c>
      <c r="G66" s="6">
        <v>7090</v>
      </c>
      <c r="H66" s="5" t="s">
        <v>167</v>
      </c>
      <c r="I66" s="6">
        <v>3</v>
      </c>
      <c r="J66" s="6">
        <v>0</v>
      </c>
      <c r="K66" s="6">
        <v>1.3383250987887696</v>
      </c>
      <c r="L66" s="33">
        <v>9999</v>
      </c>
    </row>
    <row r="67" spans="1:12" x14ac:dyDescent="0.25">
      <c r="A67" s="5" t="s">
        <v>66</v>
      </c>
      <c r="B67" s="5" t="s">
        <v>66</v>
      </c>
      <c r="C67" s="5" t="s">
        <v>66</v>
      </c>
      <c r="D67" s="5" t="s">
        <v>66</v>
      </c>
      <c r="E67" s="5" t="s">
        <v>66</v>
      </c>
      <c r="F67" s="5" t="s">
        <v>66</v>
      </c>
      <c r="G67" s="6">
        <v>7090</v>
      </c>
      <c r="H67" s="5" t="s">
        <v>167</v>
      </c>
      <c r="I67" s="6">
        <v>3</v>
      </c>
      <c r="J67" s="6">
        <v>1</v>
      </c>
      <c r="K67" s="6">
        <v>5929.6460210212217</v>
      </c>
      <c r="L67" s="33">
        <v>9999</v>
      </c>
    </row>
    <row r="68" spans="1:12" ht="30" x14ac:dyDescent="0.25">
      <c r="A68" s="5" t="s">
        <v>70</v>
      </c>
      <c r="B68" s="5" t="s">
        <v>71</v>
      </c>
      <c r="C68" s="5" t="s">
        <v>68</v>
      </c>
      <c r="D68" s="5" t="s">
        <v>69</v>
      </c>
      <c r="E68" s="5" t="s">
        <v>11</v>
      </c>
      <c r="F68" s="5" t="s">
        <v>67</v>
      </c>
      <c r="G68" s="6">
        <v>0</v>
      </c>
      <c r="H68" s="5" t="s">
        <v>151</v>
      </c>
      <c r="I68" s="6">
        <v>0</v>
      </c>
      <c r="J68" s="6">
        <v>0</v>
      </c>
      <c r="K68" s="6">
        <v>211028.31729911588</v>
      </c>
      <c r="L68" s="33" t="str">
        <f t="shared" ref="L68:L130" si="0">A68</f>
        <v>1</v>
      </c>
    </row>
    <row r="69" spans="1:12" ht="30" x14ac:dyDescent="0.25">
      <c r="A69" s="5" t="s">
        <v>70</v>
      </c>
      <c r="B69" s="5" t="s">
        <v>71</v>
      </c>
      <c r="C69" s="5" t="s">
        <v>68</v>
      </c>
      <c r="D69" s="5" t="s">
        <v>69</v>
      </c>
      <c r="E69" s="5" t="s">
        <v>11</v>
      </c>
      <c r="F69" s="5" t="s">
        <v>67</v>
      </c>
      <c r="G69" s="6">
        <v>11</v>
      </c>
      <c r="H69" s="5" t="s">
        <v>4</v>
      </c>
      <c r="I69" s="6">
        <v>1</v>
      </c>
      <c r="J69" s="6">
        <v>0</v>
      </c>
      <c r="K69" s="6">
        <v>9.6032044718983602</v>
      </c>
      <c r="L69" s="33" t="str">
        <f t="shared" si="0"/>
        <v>1</v>
      </c>
    </row>
    <row r="70" spans="1:12" ht="30" x14ac:dyDescent="0.25">
      <c r="A70" s="5" t="s">
        <v>70</v>
      </c>
      <c r="B70" s="5" t="s">
        <v>71</v>
      </c>
      <c r="C70" s="5" t="s">
        <v>68</v>
      </c>
      <c r="D70" s="5" t="s">
        <v>69</v>
      </c>
      <c r="E70" s="5" t="s">
        <v>11</v>
      </c>
      <c r="F70" s="5" t="s">
        <v>67</v>
      </c>
      <c r="G70" s="6">
        <v>11</v>
      </c>
      <c r="H70" s="5" t="s">
        <v>4</v>
      </c>
      <c r="I70" s="6">
        <v>1</v>
      </c>
      <c r="J70" s="6">
        <v>1</v>
      </c>
      <c r="K70" s="6">
        <v>0.21159740742650662</v>
      </c>
      <c r="L70" s="33" t="str">
        <f t="shared" si="0"/>
        <v>1</v>
      </c>
    </row>
    <row r="71" spans="1:12" ht="30" x14ac:dyDescent="0.25">
      <c r="A71" s="5" t="s">
        <v>70</v>
      </c>
      <c r="B71" s="5" t="s">
        <v>71</v>
      </c>
      <c r="C71" s="5" t="s">
        <v>68</v>
      </c>
      <c r="D71" s="5" t="s">
        <v>69</v>
      </c>
      <c r="E71" s="5" t="s">
        <v>11</v>
      </c>
      <c r="F71" s="5" t="s">
        <v>67</v>
      </c>
      <c r="G71" s="6">
        <v>11</v>
      </c>
      <c r="H71" s="5" t="s">
        <v>4</v>
      </c>
      <c r="I71" s="6">
        <v>3</v>
      </c>
      <c r="J71" s="6">
        <v>0</v>
      </c>
      <c r="K71" s="6">
        <v>25.56372540193</v>
      </c>
      <c r="L71" s="33" t="str">
        <f t="shared" si="0"/>
        <v>1</v>
      </c>
    </row>
    <row r="72" spans="1:12" ht="30" x14ac:dyDescent="0.25">
      <c r="A72" s="5" t="s">
        <v>70</v>
      </c>
      <c r="B72" s="5" t="s">
        <v>71</v>
      </c>
      <c r="C72" s="5" t="s">
        <v>68</v>
      </c>
      <c r="D72" s="5" t="s">
        <v>69</v>
      </c>
      <c r="E72" s="5" t="s">
        <v>11</v>
      </c>
      <c r="F72" s="5" t="s">
        <v>67</v>
      </c>
      <c r="G72" s="6">
        <v>11</v>
      </c>
      <c r="H72" s="5" t="s">
        <v>4</v>
      </c>
      <c r="I72" s="6">
        <v>3</v>
      </c>
      <c r="J72" s="6">
        <v>1</v>
      </c>
      <c r="K72" s="6">
        <v>0.49180113980560097</v>
      </c>
      <c r="L72" s="33" t="str">
        <f t="shared" si="0"/>
        <v>1</v>
      </c>
    </row>
    <row r="73" spans="1:12" ht="30" x14ac:dyDescent="0.25">
      <c r="A73" s="5" t="s">
        <v>70</v>
      </c>
      <c r="B73" s="5" t="s">
        <v>71</v>
      </c>
      <c r="C73" s="5" t="s">
        <v>68</v>
      </c>
      <c r="D73" s="5" t="s">
        <v>69</v>
      </c>
      <c r="E73" s="5" t="s">
        <v>11</v>
      </c>
      <c r="F73" s="5" t="s">
        <v>67</v>
      </c>
      <c r="G73" s="6">
        <v>12</v>
      </c>
      <c r="H73" s="5" t="s">
        <v>5</v>
      </c>
      <c r="I73" s="6">
        <v>1</v>
      </c>
      <c r="J73" s="6">
        <v>0</v>
      </c>
      <c r="K73" s="6">
        <v>14.908837896570001</v>
      </c>
      <c r="L73" s="33" t="str">
        <f t="shared" si="0"/>
        <v>1</v>
      </c>
    </row>
    <row r="74" spans="1:12" ht="30" x14ac:dyDescent="0.25">
      <c r="A74" s="5" t="s">
        <v>70</v>
      </c>
      <c r="B74" s="5" t="s">
        <v>71</v>
      </c>
      <c r="C74" s="5" t="s">
        <v>68</v>
      </c>
      <c r="D74" s="5" t="s">
        <v>69</v>
      </c>
      <c r="E74" s="5" t="s">
        <v>11</v>
      </c>
      <c r="F74" s="5" t="s">
        <v>67</v>
      </c>
      <c r="G74" s="6">
        <v>12</v>
      </c>
      <c r="H74" s="5" t="s">
        <v>5</v>
      </c>
      <c r="I74" s="6">
        <v>3</v>
      </c>
      <c r="J74" s="6">
        <v>0</v>
      </c>
      <c r="K74" s="6">
        <v>10.904380067906999</v>
      </c>
      <c r="L74" s="33" t="str">
        <f t="shared" si="0"/>
        <v>1</v>
      </c>
    </row>
    <row r="75" spans="1:12" ht="30" x14ac:dyDescent="0.25">
      <c r="A75" s="5" t="s">
        <v>70</v>
      </c>
      <c r="B75" s="5" t="s">
        <v>71</v>
      </c>
      <c r="C75" s="5" t="s">
        <v>68</v>
      </c>
      <c r="D75" s="5" t="s">
        <v>69</v>
      </c>
      <c r="E75" s="5" t="s">
        <v>11</v>
      </c>
      <c r="F75" s="5" t="s">
        <v>67</v>
      </c>
      <c r="G75" s="6">
        <v>12</v>
      </c>
      <c r="H75" s="5" t="s">
        <v>5</v>
      </c>
      <c r="I75" s="6">
        <v>3</v>
      </c>
      <c r="J75" s="6">
        <v>1</v>
      </c>
      <c r="K75" s="6">
        <v>2.4627015639819998</v>
      </c>
      <c r="L75" s="33" t="str">
        <f t="shared" si="0"/>
        <v>1</v>
      </c>
    </row>
    <row r="76" spans="1:12" ht="30" x14ac:dyDescent="0.25">
      <c r="A76" s="5" t="s">
        <v>70</v>
      </c>
      <c r="B76" s="5" t="s">
        <v>71</v>
      </c>
      <c r="C76" s="5" t="s">
        <v>68</v>
      </c>
      <c r="D76" s="5" t="s">
        <v>69</v>
      </c>
      <c r="E76" s="5" t="s">
        <v>11</v>
      </c>
      <c r="F76" s="5" t="s">
        <v>67</v>
      </c>
      <c r="G76" s="6">
        <v>13</v>
      </c>
      <c r="H76" s="5" t="s">
        <v>6</v>
      </c>
      <c r="I76" s="6">
        <v>1</v>
      </c>
      <c r="J76" s="6">
        <v>0</v>
      </c>
      <c r="K76" s="6">
        <v>0.16260445249174998</v>
      </c>
      <c r="L76" s="33" t="str">
        <f t="shared" si="0"/>
        <v>1</v>
      </c>
    </row>
    <row r="77" spans="1:12" ht="30" x14ac:dyDescent="0.25">
      <c r="A77" s="5" t="s">
        <v>70</v>
      </c>
      <c r="B77" s="5" t="s">
        <v>71</v>
      </c>
      <c r="C77" s="5" t="s">
        <v>68</v>
      </c>
      <c r="D77" s="5" t="s">
        <v>69</v>
      </c>
      <c r="E77" s="5" t="s">
        <v>11</v>
      </c>
      <c r="F77" s="5" t="s">
        <v>67</v>
      </c>
      <c r="G77" s="6">
        <v>13</v>
      </c>
      <c r="H77" s="5" t="s">
        <v>6</v>
      </c>
      <c r="I77" s="6">
        <v>1</v>
      </c>
      <c r="J77" s="6">
        <v>1</v>
      </c>
      <c r="K77" s="6">
        <v>1.3953247560599999E-2</v>
      </c>
      <c r="L77" s="33" t="str">
        <f t="shared" si="0"/>
        <v>1</v>
      </c>
    </row>
    <row r="78" spans="1:12" ht="30" x14ac:dyDescent="0.25">
      <c r="A78" s="5" t="s">
        <v>70</v>
      </c>
      <c r="B78" s="5" t="s">
        <v>71</v>
      </c>
      <c r="C78" s="5" t="s">
        <v>68</v>
      </c>
      <c r="D78" s="5" t="s">
        <v>69</v>
      </c>
      <c r="E78" s="5" t="s">
        <v>11</v>
      </c>
      <c r="F78" s="5" t="s">
        <v>67</v>
      </c>
      <c r="G78" s="6">
        <v>13</v>
      </c>
      <c r="H78" s="5" t="s">
        <v>6</v>
      </c>
      <c r="I78" s="6">
        <v>2</v>
      </c>
      <c r="J78" s="6">
        <v>0</v>
      </c>
      <c r="K78" s="6">
        <v>0.69375941568879995</v>
      </c>
      <c r="L78" s="33" t="str">
        <f t="shared" si="0"/>
        <v>1</v>
      </c>
    </row>
    <row r="79" spans="1:12" ht="30" x14ac:dyDescent="0.25">
      <c r="A79" s="5" t="s">
        <v>70</v>
      </c>
      <c r="B79" s="5" t="s">
        <v>71</v>
      </c>
      <c r="C79" s="5" t="s">
        <v>68</v>
      </c>
      <c r="D79" s="5" t="s">
        <v>69</v>
      </c>
      <c r="E79" s="5" t="s">
        <v>11</v>
      </c>
      <c r="F79" s="5" t="s">
        <v>67</v>
      </c>
      <c r="G79" s="6">
        <v>21</v>
      </c>
      <c r="H79" s="5" t="s">
        <v>153</v>
      </c>
      <c r="I79" s="6">
        <v>1</v>
      </c>
      <c r="J79" s="6">
        <v>0</v>
      </c>
      <c r="K79" s="6">
        <v>15.889129364235501</v>
      </c>
      <c r="L79" s="33" t="str">
        <f t="shared" si="0"/>
        <v>1</v>
      </c>
    </row>
    <row r="80" spans="1:12" ht="30" x14ac:dyDescent="0.25">
      <c r="A80" s="5" t="s">
        <v>70</v>
      </c>
      <c r="B80" s="5" t="s">
        <v>71</v>
      </c>
      <c r="C80" s="5" t="s">
        <v>68</v>
      </c>
      <c r="D80" s="5" t="s">
        <v>69</v>
      </c>
      <c r="E80" s="5" t="s">
        <v>11</v>
      </c>
      <c r="F80" s="5" t="s">
        <v>67</v>
      </c>
      <c r="G80" s="6">
        <v>21</v>
      </c>
      <c r="H80" s="5" t="s">
        <v>153</v>
      </c>
      <c r="I80" s="6">
        <v>3</v>
      </c>
      <c r="J80" s="6">
        <v>0</v>
      </c>
      <c r="K80" s="6">
        <v>9.6921725898399994E-2</v>
      </c>
      <c r="L80" s="33" t="str">
        <f t="shared" si="0"/>
        <v>1</v>
      </c>
    </row>
    <row r="81" spans="1:12" ht="30" x14ac:dyDescent="0.25">
      <c r="A81" s="5" t="s">
        <v>70</v>
      </c>
      <c r="B81" s="5" t="s">
        <v>71</v>
      </c>
      <c r="C81" s="5" t="s">
        <v>68</v>
      </c>
      <c r="D81" s="5" t="s">
        <v>69</v>
      </c>
      <c r="E81" s="5" t="s">
        <v>11</v>
      </c>
      <c r="F81" s="5" t="s">
        <v>67</v>
      </c>
      <c r="G81" s="6">
        <v>22</v>
      </c>
      <c r="H81" s="5" t="s">
        <v>12</v>
      </c>
      <c r="I81" s="6">
        <v>1</v>
      </c>
      <c r="J81" s="6">
        <v>0</v>
      </c>
      <c r="K81" s="6">
        <v>14.28498436611264</v>
      </c>
      <c r="L81" s="33" t="str">
        <f t="shared" si="0"/>
        <v>1</v>
      </c>
    </row>
    <row r="82" spans="1:12" ht="30" x14ac:dyDescent="0.25">
      <c r="A82" s="5" t="s">
        <v>70</v>
      </c>
      <c r="B82" s="5" t="s">
        <v>71</v>
      </c>
      <c r="C82" s="5" t="s">
        <v>68</v>
      </c>
      <c r="D82" s="5" t="s">
        <v>69</v>
      </c>
      <c r="E82" s="5" t="s">
        <v>11</v>
      </c>
      <c r="F82" s="5" t="s">
        <v>67</v>
      </c>
      <c r="G82" s="6">
        <v>23</v>
      </c>
      <c r="H82" s="5" t="s">
        <v>13</v>
      </c>
      <c r="I82" s="6">
        <v>1</v>
      </c>
      <c r="J82" s="6">
        <v>0</v>
      </c>
      <c r="K82" s="6">
        <v>3.8421825517599996E-3</v>
      </c>
      <c r="L82" s="33" t="str">
        <f t="shared" si="0"/>
        <v>1</v>
      </c>
    </row>
    <row r="83" spans="1:12" ht="30" x14ac:dyDescent="0.25">
      <c r="A83" s="5" t="s">
        <v>70</v>
      </c>
      <c r="B83" s="5" t="s">
        <v>71</v>
      </c>
      <c r="C83" s="5" t="s">
        <v>68</v>
      </c>
      <c r="D83" s="5" t="s">
        <v>69</v>
      </c>
      <c r="E83" s="5" t="s">
        <v>11</v>
      </c>
      <c r="F83" s="5" t="s">
        <v>67</v>
      </c>
      <c r="G83" s="6">
        <v>23</v>
      </c>
      <c r="H83" s="5" t="s">
        <v>13</v>
      </c>
      <c r="I83" s="6">
        <v>3</v>
      </c>
      <c r="J83" s="6">
        <v>0</v>
      </c>
      <c r="K83" s="6">
        <v>26.867560479999998</v>
      </c>
      <c r="L83" s="33" t="str">
        <f t="shared" si="0"/>
        <v>1</v>
      </c>
    </row>
    <row r="84" spans="1:12" ht="30" x14ac:dyDescent="0.25">
      <c r="A84" s="5" t="s">
        <v>70</v>
      </c>
      <c r="B84" s="5" t="s">
        <v>71</v>
      </c>
      <c r="C84" s="5" t="s">
        <v>68</v>
      </c>
      <c r="D84" s="5" t="s">
        <v>69</v>
      </c>
      <c r="E84" s="5" t="s">
        <v>11</v>
      </c>
      <c r="F84" s="5" t="s">
        <v>67</v>
      </c>
      <c r="G84" s="6">
        <v>24</v>
      </c>
      <c r="H84" s="5" t="s">
        <v>168</v>
      </c>
      <c r="I84" s="6">
        <v>1</v>
      </c>
      <c r="J84" s="6">
        <v>0</v>
      </c>
      <c r="K84" s="6">
        <v>47.605116177025685</v>
      </c>
      <c r="L84" s="33" t="str">
        <f t="shared" si="0"/>
        <v>1</v>
      </c>
    </row>
    <row r="85" spans="1:12" ht="30" x14ac:dyDescent="0.25">
      <c r="A85" s="5" t="s">
        <v>70</v>
      </c>
      <c r="B85" s="5" t="s">
        <v>71</v>
      </c>
      <c r="C85" s="5" t="s">
        <v>68</v>
      </c>
      <c r="D85" s="5" t="s">
        <v>69</v>
      </c>
      <c r="E85" s="5" t="s">
        <v>11</v>
      </c>
      <c r="F85" s="5" t="s">
        <v>67</v>
      </c>
      <c r="G85" s="6">
        <v>24</v>
      </c>
      <c r="H85" s="5" t="s">
        <v>168</v>
      </c>
      <c r="I85" s="6">
        <v>2</v>
      </c>
      <c r="J85" s="6">
        <v>0</v>
      </c>
      <c r="K85" s="6">
        <v>207.50797979829267</v>
      </c>
      <c r="L85" s="33" t="str">
        <f t="shared" si="0"/>
        <v>1</v>
      </c>
    </row>
    <row r="86" spans="1:12" ht="30" x14ac:dyDescent="0.25">
      <c r="A86" s="5" t="s">
        <v>70</v>
      </c>
      <c r="B86" s="5" t="s">
        <v>71</v>
      </c>
      <c r="C86" s="5" t="s">
        <v>68</v>
      </c>
      <c r="D86" s="5" t="s">
        <v>69</v>
      </c>
      <c r="E86" s="5" t="s">
        <v>11</v>
      </c>
      <c r="F86" s="5" t="s">
        <v>67</v>
      </c>
      <c r="G86" s="6">
        <v>24</v>
      </c>
      <c r="H86" s="5" t="s">
        <v>168</v>
      </c>
      <c r="I86" s="6">
        <v>3</v>
      </c>
      <c r="J86" s="6">
        <v>0</v>
      </c>
      <c r="K86" s="6">
        <v>0.57445701749468803</v>
      </c>
      <c r="L86" s="33" t="str">
        <f t="shared" si="0"/>
        <v>1</v>
      </c>
    </row>
    <row r="87" spans="1:12" ht="30" x14ac:dyDescent="0.25">
      <c r="A87" s="5" t="s">
        <v>70</v>
      </c>
      <c r="B87" s="5" t="s">
        <v>71</v>
      </c>
      <c r="C87" s="5" t="s">
        <v>68</v>
      </c>
      <c r="D87" s="5" t="s">
        <v>69</v>
      </c>
      <c r="E87" s="5" t="s">
        <v>11</v>
      </c>
      <c r="F87" s="5" t="s">
        <v>67</v>
      </c>
      <c r="G87" s="6">
        <v>30</v>
      </c>
      <c r="H87" s="5" t="s">
        <v>14</v>
      </c>
      <c r="I87" s="6">
        <v>1</v>
      </c>
      <c r="J87" s="6">
        <v>0</v>
      </c>
      <c r="K87" s="6">
        <v>130.2528143327815</v>
      </c>
      <c r="L87" s="33" t="str">
        <f t="shared" si="0"/>
        <v>1</v>
      </c>
    </row>
    <row r="88" spans="1:12" ht="30" x14ac:dyDescent="0.25">
      <c r="A88" s="5" t="s">
        <v>70</v>
      </c>
      <c r="B88" s="5" t="s">
        <v>71</v>
      </c>
      <c r="C88" s="5" t="s">
        <v>68</v>
      </c>
      <c r="D88" s="5" t="s">
        <v>69</v>
      </c>
      <c r="E88" s="5" t="s">
        <v>11</v>
      </c>
      <c r="F88" s="5" t="s">
        <v>67</v>
      </c>
      <c r="G88" s="6">
        <v>30</v>
      </c>
      <c r="H88" s="5" t="s">
        <v>14</v>
      </c>
      <c r="I88" s="6">
        <v>2</v>
      </c>
      <c r="J88" s="6">
        <v>0</v>
      </c>
      <c r="K88" s="6">
        <v>3.1325842771989999E-4</v>
      </c>
      <c r="L88" s="33" t="str">
        <f t="shared" si="0"/>
        <v>1</v>
      </c>
    </row>
    <row r="89" spans="1:12" ht="30" x14ac:dyDescent="0.25">
      <c r="A89" s="5" t="s">
        <v>70</v>
      </c>
      <c r="B89" s="5" t="s">
        <v>71</v>
      </c>
      <c r="C89" s="5" t="s">
        <v>68</v>
      </c>
      <c r="D89" s="5" t="s">
        <v>69</v>
      </c>
      <c r="E89" s="5" t="s">
        <v>11</v>
      </c>
      <c r="F89" s="5" t="s">
        <v>67</v>
      </c>
      <c r="G89" s="6">
        <v>30</v>
      </c>
      <c r="H89" s="5" t="s">
        <v>14</v>
      </c>
      <c r="I89" s="6">
        <v>3</v>
      </c>
      <c r="J89" s="6">
        <v>0</v>
      </c>
      <c r="K89" s="6">
        <v>235.78086121127998</v>
      </c>
      <c r="L89" s="33" t="str">
        <f t="shared" si="0"/>
        <v>1</v>
      </c>
    </row>
    <row r="90" spans="1:12" ht="30" x14ac:dyDescent="0.25">
      <c r="A90" s="5" t="s">
        <v>70</v>
      </c>
      <c r="B90" s="5" t="s">
        <v>71</v>
      </c>
      <c r="C90" s="5" t="s">
        <v>68</v>
      </c>
      <c r="D90" s="5" t="s">
        <v>69</v>
      </c>
      <c r="E90" s="5" t="s">
        <v>11</v>
      </c>
      <c r="F90" s="5" t="s">
        <v>67</v>
      </c>
      <c r="G90" s="6">
        <v>41</v>
      </c>
      <c r="H90" s="5" t="s">
        <v>154</v>
      </c>
      <c r="I90" s="6">
        <v>1</v>
      </c>
      <c r="J90" s="6">
        <v>0</v>
      </c>
      <c r="K90" s="6">
        <v>76.954331805423124</v>
      </c>
      <c r="L90" s="33" t="str">
        <f t="shared" si="0"/>
        <v>1</v>
      </c>
    </row>
    <row r="91" spans="1:12" ht="30" x14ac:dyDescent="0.25">
      <c r="A91" s="5" t="s">
        <v>70</v>
      </c>
      <c r="B91" s="5" t="s">
        <v>71</v>
      </c>
      <c r="C91" s="5" t="s">
        <v>68</v>
      </c>
      <c r="D91" s="5" t="s">
        <v>69</v>
      </c>
      <c r="E91" s="5" t="s">
        <v>11</v>
      </c>
      <c r="F91" s="5" t="s">
        <v>67</v>
      </c>
      <c r="G91" s="6">
        <v>41</v>
      </c>
      <c r="H91" s="5" t="s">
        <v>154</v>
      </c>
      <c r="I91" s="6">
        <v>2</v>
      </c>
      <c r="J91" s="6">
        <v>0</v>
      </c>
      <c r="K91" s="6">
        <v>367.28041527785001</v>
      </c>
      <c r="L91" s="33" t="str">
        <f t="shared" si="0"/>
        <v>1</v>
      </c>
    </row>
    <row r="92" spans="1:12" ht="30" x14ac:dyDescent="0.25">
      <c r="A92" s="5" t="s">
        <v>70</v>
      </c>
      <c r="B92" s="5" t="s">
        <v>71</v>
      </c>
      <c r="C92" s="5" t="s">
        <v>68</v>
      </c>
      <c r="D92" s="5" t="s">
        <v>69</v>
      </c>
      <c r="E92" s="5" t="s">
        <v>11</v>
      </c>
      <c r="F92" s="5" t="s">
        <v>67</v>
      </c>
      <c r="G92" s="6">
        <v>41</v>
      </c>
      <c r="H92" s="5" t="s">
        <v>154</v>
      </c>
      <c r="I92" s="6">
        <v>3</v>
      </c>
      <c r="J92" s="6">
        <v>0</v>
      </c>
      <c r="K92" s="6">
        <v>315.64647935171706</v>
      </c>
      <c r="L92" s="33" t="str">
        <f t="shared" si="0"/>
        <v>1</v>
      </c>
    </row>
    <row r="93" spans="1:12" ht="30" x14ac:dyDescent="0.25">
      <c r="A93" s="5" t="s">
        <v>70</v>
      </c>
      <c r="B93" s="5" t="s">
        <v>71</v>
      </c>
      <c r="C93" s="5" t="s">
        <v>68</v>
      </c>
      <c r="D93" s="5" t="s">
        <v>69</v>
      </c>
      <c r="E93" s="5" t="s">
        <v>11</v>
      </c>
      <c r="F93" s="5" t="s">
        <v>67</v>
      </c>
      <c r="G93" s="6">
        <v>42</v>
      </c>
      <c r="H93" s="5" t="s">
        <v>15</v>
      </c>
      <c r="I93" s="6">
        <v>1</v>
      </c>
      <c r="J93" s="6">
        <v>0</v>
      </c>
      <c r="K93" s="6">
        <v>2.6275415563700002</v>
      </c>
      <c r="L93" s="33" t="str">
        <f t="shared" si="0"/>
        <v>1</v>
      </c>
    </row>
    <row r="94" spans="1:12" ht="30" x14ac:dyDescent="0.25">
      <c r="A94" s="5" t="s">
        <v>70</v>
      </c>
      <c r="B94" s="5" t="s">
        <v>71</v>
      </c>
      <c r="C94" s="5" t="s">
        <v>68</v>
      </c>
      <c r="D94" s="5" t="s">
        <v>69</v>
      </c>
      <c r="E94" s="5" t="s">
        <v>11</v>
      </c>
      <c r="F94" s="5" t="s">
        <v>67</v>
      </c>
      <c r="G94" s="6">
        <v>42</v>
      </c>
      <c r="H94" s="5" t="s">
        <v>15</v>
      </c>
      <c r="I94" s="6">
        <v>2</v>
      </c>
      <c r="J94" s="6">
        <v>0</v>
      </c>
      <c r="K94" s="6">
        <v>0.67636884266700004</v>
      </c>
      <c r="L94" s="33" t="str">
        <f t="shared" si="0"/>
        <v>1</v>
      </c>
    </row>
    <row r="95" spans="1:12" ht="30" x14ac:dyDescent="0.25">
      <c r="A95" s="5" t="s">
        <v>70</v>
      </c>
      <c r="B95" s="5" t="s">
        <v>71</v>
      </c>
      <c r="C95" s="5" t="s">
        <v>68</v>
      </c>
      <c r="D95" s="5" t="s">
        <v>69</v>
      </c>
      <c r="E95" s="5" t="s">
        <v>11</v>
      </c>
      <c r="F95" s="5" t="s">
        <v>67</v>
      </c>
      <c r="G95" s="6">
        <v>42</v>
      </c>
      <c r="H95" s="5" t="s">
        <v>15</v>
      </c>
      <c r="I95" s="6">
        <v>3</v>
      </c>
      <c r="J95" s="6">
        <v>0</v>
      </c>
      <c r="K95" s="6">
        <v>7.5987199682069999</v>
      </c>
      <c r="L95" s="33" t="str">
        <f t="shared" si="0"/>
        <v>1</v>
      </c>
    </row>
    <row r="96" spans="1:12" ht="30" x14ac:dyDescent="0.25">
      <c r="A96" s="5" t="s">
        <v>70</v>
      </c>
      <c r="B96" s="5" t="s">
        <v>71</v>
      </c>
      <c r="C96" s="5" t="s">
        <v>68</v>
      </c>
      <c r="D96" s="5" t="s">
        <v>69</v>
      </c>
      <c r="E96" s="5" t="s">
        <v>11</v>
      </c>
      <c r="F96" s="5" t="s">
        <v>67</v>
      </c>
      <c r="G96" s="6">
        <v>43</v>
      </c>
      <c r="H96" s="5" t="s">
        <v>16</v>
      </c>
      <c r="I96" s="6">
        <v>1</v>
      </c>
      <c r="J96" s="6">
        <v>0</v>
      </c>
      <c r="K96" s="6">
        <v>18.24799286102963</v>
      </c>
      <c r="L96" s="33" t="str">
        <f t="shared" si="0"/>
        <v>1</v>
      </c>
    </row>
    <row r="97" spans="1:12" ht="30" x14ac:dyDescent="0.25">
      <c r="A97" s="5" t="s">
        <v>70</v>
      </c>
      <c r="B97" s="5" t="s">
        <v>71</v>
      </c>
      <c r="C97" s="5" t="s">
        <v>68</v>
      </c>
      <c r="D97" s="5" t="s">
        <v>69</v>
      </c>
      <c r="E97" s="5" t="s">
        <v>11</v>
      </c>
      <c r="F97" s="5" t="s">
        <v>67</v>
      </c>
      <c r="G97" s="6">
        <v>43</v>
      </c>
      <c r="H97" s="5" t="s">
        <v>16</v>
      </c>
      <c r="I97" s="6">
        <v>2</v>
      </c>
      <c r="J97" s="6">
        <v>0</v>
      </c>
      <c r="K97" s="6">
        <v>660.03441154927907</v>
      </c>
      <c r="L97" s="33" t="str">
        <f t="shared" si="0"/>
        <v>1</v>
      </c>
    </row>
    <row r="98" spans="1:12" ht="30" x14ac:dyDescent="0.25">
      <c r="A98" s="5" t="s">
        <v>70</v>
      </c>
      <c r="B98" s="5" t="s">
        <v>71</v>
      </c>
      <c r="C98" s="5" t="s">
        <v>68</v>
      </c>
      <c r="D98" s="5" t="s">
        <v>69</v>
      </c>
      <c r="E98" s="5" t="s">
        <v>11</v>
      </c>
      <c r="F98" s="5" t="s">
        <v>67</v>
      </c>
      <c r="G98" s="6">
        <v>43</v>
      </c>
      <c r="H98" s="5" t="s">
        <v>16</v>
      </c>
      <c r="I98" s="6">
        <v>3</v>
      </c>
      <c r="J98" s="6">
        <v>0</v>
      </c>
      <c r="K98" s="6">
        <v>218.71610524072076</v>
      </c>
      <c r="L98" s="33" t="str">
        <f t="shared" si="0"/>
        <v>1</v>
      </c>
    </row>
    <row r="99" spans="1:12" ht="30" x14ac:dyDescent="0.25">
      <c r="A99" s="5" t="s">
        <v>70</v>
      </c>
      <c r="B99" s="5" t="s">
        <v>71</v>
      </c>
      <c r="C99" s="5" t="s">
        <v>68</v>
      </c>
      <c r="D99" s="5" t="s">
        <v>69</v>
      </c>
      <c r="E99" s="5" t="s">
        <v>11</v>
      </c>
      <c r="F99" s="5" t="s">
        <v>67</v>
      </c>
      <c r="G99" s="6">
        <v>51</v>
      </c>
      <c r="H99" s="5" t="s">
        <v>155</v>
      </c>
      <c r="I99" s="6">
        <v>1</v>
      </c>
      <c r="J99" s="6">
        <v>0</v>
      </c>
      <c r="K99" s="6">
        <v>23.007085031210831</v>
      </c>
      <c r="L99" s="33" t="str">
        <f t="shared" si="0"/>
        <v>1</v>
      </c>
    </row>
    <row r="100" spans="1:12" ht="30" x14ac:dyDescent="0.25">
      <c r="A100" s="5" t="s">
        <v>70</v>
      </c>
      <c r="B100" s="5" t="s">
        <v>71</v>
      </c>
      <c r="C100" s="5" t="s">
        <v>68</v>
      </c>
      <c r="D100" s="5" t="s">
        <v>69</v>
      </c>
      <c r="E100" s="5" t="s">
        <v>11</v>
      </c>
      <c r="F100" s="5" t="s">
        <v>67</v>
      </c>
      <c r="G100" s="6">
        <v>51</v>
      </c>
      <c r="H100" s="5" t="s">
        <v>155</v>
      </c>
      <c r="I100" s="6">
        <v>2</v>
      </c>
      <c r="J100" s="6">
        <v>0</v>
      </c>
      <c r="K100" s="6">
        <v>1.8753708748499999E-2</v>
      </c>
      <c r="L100" s="33" t="str">
        <f t="shared" si="0"/>
        <v>1</v>
      </c>
    </row>
    <row r="101" spans="1:12" ht="30" x14ac:dyDescent="0.25">
      <c r="A101" s="5" t="s">
        <v>70</v>
      </c>
      <c r="B101" s="5" t="s">
        <v>71</v>
      </c>
      <c r="C101" s="5" t="s">
        <v>68</v>
      </c>
      <c r="D101" s="5" t="s">
        <v>69</v>
      </c>
      <c r="E101" s="5" t="s">
        <v>11</v>
      </c>
      <c r="F101" s="5" t="s">
        <v>67</v>
      </c>
      <c r="G101" s="6">
        <v>51</v>
      </c>
      <c r="H101" s="5" t="s">
        <v>155</v>
      </c>
      <c r="I101" s="6">
        <v>3</v>
      </c>
      <c r="J101" s="6">
        <v>0</v>
      </c>
      <c r="K101" s="6">
        <v>4.5567613886563025</v>
      </c>
      <c r="L101" s="33" t="str">
        <f t="shared" si="0"/>
        <v>1</v>
      </c>
    </row>
    <row r="102" spans="1:12" ht="30" x14ac:dyDescent="0.25">
      <c r="A102" s="5" t="s">
        <v>70</v>
      </c>
      <c r="B102" s="5" t="s">
        <v>71</v>
      </c>
      <c r="C102" s="5" t="s">
        <v>68</v>
      </c>
      <c r="D102" s="5" t="s">
        <v>69</v>
      </c>
      <c r="E102" s="5" t="s">
        <v>11</v>
      </c>
      <c r="F102" s="5" t="s">
        <v>67</v>
      </c>
      <c r="G102" s="6">
        <v>52</v>
      </c>
      <c r="H102" s="5" t="s">
        <v>7</v>
      </c>
      <c r="I102" s="6">
        <v>1</v>
      </c>
      <c r="J102" s="6">
        <v>0</v>
      </c>
      <c r="K102" s="6">
        <v>117.70799985388287</v>
      </c>
      <c r="L102" s="33" t="str">
        <f t="shared" si="0"/>
        <v>1</v>
      </c>
    </row>
    <row r="103" spans="1:12" ht="30" x14ac:dyDescent="0.25">
      <c r="A103" s="5" t="s">
        <v>70</v>
      </c>
      <c r="B103" s="5" t="s">
        <v>71</v>
      </c>
      <c r="C103" s="5" t="s">
        <v>68</v>
      </c>
      <c r="D103" s="5" t="s">
        <v>69</v>
      </c>
      <c r="E103" s="5" t="s">
        <v>11</v>
      </c>
      <c r="F103" s="5" t="s">
        <v>67</v>
      </c>
      <c r="G103" s="6">
        <v>52</v>
      </c>
      <c r="H103" s="5" t="s">
        <v>7</v>
      </c>
      <c r="I103" s="6">
        <v>1</v>
      </c>
      <c r="J103" s="6">
        <v>1</v>
      </c>
      <c r="K103" s="6">
        <v>8.0126427468979998E-4</v>
      </c>
      <c r="L103" s="33" t="str">
        <f t="shared" si="0"/>
        <v>1</v>
      </c>
    </row>
    <row r="104" spans="1:12" ht="30" x14ac:dyDescent="0.25">
      <c r="A104" s="5" t="s">
        <v>70</v>
      </c>
      <c r="B104" s="5" t="s">
        <v>71</v>
      </c>
      <c r="C104" s="5" t="s">
        <v>68</v>
      </c>
      <c r="D104" s="5" t="s">
        <v>69</v>
      </c>
      <c r="E104" s="5" t="s">
        <v>11</v>
      </c>
      <c r="F104" s="5" t="s">
        <v>67</v>
      </c>
      <c r="G104" s="6">
        <v>52</v>
      </c>
      <c r="H104" s="5" t="s">
        <v>7</v>
      </c>
      <c r="I104" s="6">
        <v>2</v>
      </c>
      <c r="J104" s="6">
        <v>0</v>
      </c>
      <c r="K104" s="6">
        <v>50.365305405971817</v>
      </c>
      <c r="L104" s="33" t="str">
        <f t="shared" si="0"/>
        <v>1</v>
      </c>
    </row>
    <row r="105" spans="1:12" ht="30" x14ac:dyDescent="0.25">
      <c r="A105" s="5" t="s">
        <v>70</v>
      </c>
      <c r="B105" s="5" t="s">
        <v>71</v>
      </c>
      <c r="C105" s="5" t="s">
        <v>68</v>
      </c>
      <c r="D105" s="5" t="s">
        <v>69</v>
      </c>
      <c r="E105" s="5" t="s">
        <v>11</v>
      </c>
      <c r="F105" s="5" t="s">
        <v>67</v>
      </c>
      <c r="G105" s="6">
        <v>52</v>
      </c>
      <c r="H105" s="5" t="s">
        <v>7</v>
      </c>
      <c r="I105" s="6">
        <v>2</v>
      </c>
      <c r="J105" s="6">
        <v>1</v>
      </c>
      <c r="K105" s="6">
        <v>1.912075112732E-2</v>
      </c>
      <c r="L105" s="33" t="str">
        <f t="shared" si="0"/>
        <v>1</v>
      </c>
    </row>
    <row r="106" spans="1:12" ht="30" x14ac:dyDescent="0.25">
      <c r="A106" s="5" t="s">
        <v>70</v>
      </c>
      <c r="B106" s="5" t="s">
        <v>71</v>
      </c>
      <c r="C106" s="5" t="s">
        <v>68</v>
      </c>
      <c r="D106" s="5" t="s">
        <v>69</v>
      </c>
      <c r="E106" s="5" t="s">
        <v>11</v>
      </c>
      <c r="F106" s="5" t="s">
        <v>67</v>
      </c>
      <c r="G106" s="6">
        <v>52</v>
      </c>
      <c r="H106" s="5" t="s">
        <v>7</v>
      </c>
      <c r="I106" s="6">
        <v>3</v>
      </c>
      <c r="J106" s="6">
        <v>0</v>
      </c>
      <c r="K106" s="6">
        <v>79.054675724287904</v>
      </c>
      <c r="L106" s="33" t="str">
        <f t="shared" si="0"/>
        <v>1</v>
      </c>
    </row>
    <row r="107" spans="1:12" ht="30" x14ac:dyDescent="0.25">
      <c r="A107" s="5" t="s">
        <v>70</v>
      </c>
      <c r="B107" s="5" t="s">
        <v>71</v>
      </c>
      <c r="C107" s="5" t="s">
        <v>68</v>
      </c>
      <c r="D107" s="5" t="s">
        <v>69</v>
      </c>
      <c r="E107" s="5" t="s">
        <v>11</v>
      </c>
      <c r="F107" s="5" t="s">
        <v>67</v>
      </c>
      <c r="G107" s="6">
        <v>52</v>
      </c>
      <c r="H107" s="5" t="s">
        <v>7</v>
      </c>
      <c r="I107" s="6">
        <v>3</v>
      </c>
      <c r="J107" s="6">
        <v>1</v>
      </c>
      <c r="K107" s="6">
        <v>1.4039545869979002E-3</v>
      </c>
      <c r="L107" s="33" t="str">
        <f t="shared" si="0"/>
        <v>1</v>
      </c>
    </row>
    <row r="108" spans="1:12" ht="30" x14ac:dyDescent="0.25">
      <c r="A108" s="5" t="s">
        <v>70</v>
      </c>
      <c r="B108" s="5" t="s">
        <v>71</v>
      </c>
      <c r="C108" s="5" t="s">
        <v>68</v>
      </c>
      <c r="D108" s="5" t="s">
        <v>69</v>
      </c>
      <c r="E108" s="5" t="s">
        <v>11</v>
      </c>
      <c r="F108" s="5" t="s">
        <v>67</v>
      </c>
      <c r="G108" s="6">
        <v>53</v>
      </c>
      <c r="H108" s="5" t="s">
        <v>8</v>
      </c>
      <c r="I108" s="6">
        <v>1</v>
      </c>
      <c r="J108" s="6">
        <v>0</v>
      </c>
      <c r="K108" s="6">
        <v>0.33204353985165391</v>
      </c>
      <c r="L108" s="33" t="str">
        <f t="shared" si="0"/>
        <v>1</v>
      </c>
    </row>
    <row r="109" spans="1:12" ht="30" x14ac:dyDescent="0.25">
      <c r="A109" s="5" t="s">
        <v>70</v>
      </c>
      <c r="B109" s="5" t="s">
        <v>71</v>
      </c>
      <c r="C109" s="5" t="s">
        <v>68</v>
      </c>
      <c r="D109" s="5" t="s">
        <v>69</v>
      </c>
      <c r="E109" s="5" t="s">
        <v>11</v>
      </c>
      <c r="F109" s="5" t="s">
        <v>67</v>
      </c>
      <c r="G109" s="6">
        <v>53</v>
      </c>
      <c r="H109" s="5" t="s">
        <v>8</v>
      </c>
      <c r="I109" s="6">
        <v>1</v>
      </c>
      <c r="J109" s="6">
        <v>1</v>
      </c>
      <c r="K109" s="6">
        <v>3.4803035128066599</v>
      </c>
      <c r="L109" s="33" t="str">
        <f t="shared" si="0"/>
        <v>1</v>
      </c>
    </row>
    <row r="110" spans="1:12" ht="30" x14ac:dyDescent="0.25">
      <c r="A110" s="5" t="s">
        <v>70</v>
      </c>
      <c r="B110" s="5" t="s">
        <v>71</v>
      </c>
      <c r="C110" s="5" t="s">
        <v>68</v>
      </c>
      <c r="D110" s="5" t="s">
        <v>69</v>
      </c>
      <c r="E110" s="5" t="s">
        <v>11</v>
      </c>
      <c r="F110" s="5" t="s">
        <v>67</v>
      </c>
      <c r="G110" s="6">
        <v>53</v>
      </c>
      <c r="H110" s="5" t="s">
        <v>8</v>
      </c>
      <c r="I110" s="6">
        <v>2</v>
      </c>
      <c r="J110" s="6">
        <v>0</v>
      </c>
      <c r="K110" s="6">
        <v>0.23419539792700003</v>
      </c>
      <c r="L110" s="33" t="str">
        <f t="shared" si="0"/>
        <v>1</v>
      </c>
    </row>
    <row r="111" spans="1:12" ht="30" x14ac:dyDescent="0.25">
      <c r="A111" s="5" t="s">
        <v>70</v>
      </c>
      <c r="B111" s="5" t="s">
        <v>71</v>
      </c>
      <c r="C111" s="5" t="s">
        <v>68</v>
      </c>
      <c r="D111" s="5" t="s">
        <v>69</v>
      </c>
      <c r="E111" s="5" t="s">
        <v>11</v>
      </c>
      <c r="F111" s="5" t="s">
        <v>67</v>
      </c>
      <c r="G111" s="6">
        <v>53</v>
      </c>
      <c r="H111" s="5" t="s">
        <v>8</v>
      </c>
      <c r="I111" s="6">
        <v>3</v>
      </c>
      <c r="J111" s="6">
        <v>0</v>
      </c>
      <c r="K111" s="6">
        <v>1.0517730407299999</v>
      </c>
      <c r="L111" s="33" t="str">
        <f t="shared" si="0"/>
        <v>1</v>
      </c>
    </row>
    <row r="112" spans="1:12" ht="30" x14ac:dyDescent="0.25">
      <c r="A112" s="5" t="s">
        <v>70</v>
      </c>
      <c r="B112" s="5" t="s">
        <v>71</v>
      </c>
      <c r="C112" s="5" t="s">
        <v>68</v>
      </c>
      <c r="D112" s="5" t="s">
        <v>69</v>
      </c>
      <c r="E112" s="5" t="s">
        <v>11</v>
      </c>
      <c r="F112" s="5" t="s">
        <v>67</v>
      </c>
      <c r="G112" s="6">
        <v>53</v>
      </c>
      <c r="H112" s="5" t="s">
        <v>8</v>
      </c>
      <c r="I112" s="6">
        <v>3</v>
      </c>
      <c r="J112" s="6">
        <v>1</v>
      </c>
      <c r="K112" s="6">
        <v>7.6434275681000002E-2</v>
      </c>
      <c r="L112" s="33" t="str">
        <f t="shared" si="0"/>
        <v>1</v>
      </c>
    </row>
    <row r="113" spans="1:12" ht="30" x14ac:dyDescent="0.25">
      <c r="A113" s="5" t="s">
        <v>70</v>
      </c>
      <c r="B113" s="5" t="s">
        <v>71</v>
      </c>
      <c r="C113" s="5" t="s">
        <v>68</v>
      </c>
      <c r="D113" s="5" t="s">
        <v>69</v>
      </c>
      <c r="E113" s="5" t="s">
        <v>11</v>
      </c>
      <c r="F113" s="5" t="s">
        <v>67</v>
      </c>
      <c r="G113" s="6">
        <v>61</v>
      </c>
      <c r="H113" s="5" t="s">
        <v>156</v>
      </c>
      <c r="I113" s="6">
        <v>1</v>
      </c>
      <c r="J113" s="6">
        <v>0</v>
      </c>
      <c r="K113" s="6">
        <v>170.77606238132557</v>
      </c>
      <c r="L113" s="33" t="str">
        <f t="shared" si="0"/>
        <v>1</v>
      </c>
    </row>
    <row r="114" spans="1:12" ht="30" x14ac:dyDescent="0.25">
      <c r="A114" s="5" t="s">
        <v>70</v>
      </c>
      <c r="B114" s="5" t="s">
        <v>71</v>
      </c>
      <c r="C114" s="5" t="s">
        <v>68</v>
      </c>
      <c r="D114" s="5" t="s">
        <v>69</v>
      </c>
      <c r="E114" s="5" t="s">
        <v>11</v>
      </c>
      <c r="F114" s="5" t="s">
        <v>67</v>
      </c>
      <c r="G114" s="6">
        <v>61</v>
      </c>
      <c r="H114" s="5" t="s">
        <v>156</v>
      </c>
      <c r="I114" s="6">
        <v>1</v>
      </c>
      <c r="J114" s="6">
        <v>1</v>
      </c>
      <c r="K114" s="6">
        <v>1.6451507953979999E-4</v>
      </c>
      <c r="L114" s="33" t="str">
        <f t="shared" si="0"/>
        <v>1</v>
      </c>
    </row>
    <row r="115" spans="1:12" ht="30" x14ac:dyDescent="0.25">
      <c r="A115" s="5" t="s">
        <v>70</v>
      </c>
      <c r="B115" s="5" t="s">
        <v>71</v>
      </c>
      <c r="C115" s="5" t="s">
        <v>68</v>
      </c>
      <c r="D115" s="5" t="s">
        <v>69</v>
      </c>
      <c r="E115" s="5" t="s">
        <v>11</v>
      </c>
      <c r="F115" s="5" t="s">
        <v>67</v>
      </c>
      <c r="G115" s="6">
        <v>61</v>
      </c>
      <c r="H115" s="5" t="s">
        <v>156</v>
      </c>
      <c r="I115" s="6">
        <v>3</v>
      </c>
      <c r="J115" s="6">
        <v>0</v>
      </c>
      <c r="K115" s="6">
        <v>1121.8048310742538</v>
      </c>
      <c r="L115" s="33" t="str">
        <f t="shared" si="0"/>
        <v>1</v>
      </c>
    </row>
    <row r="116" spans="1:12" ht="30" x14ac:dyDescent="0.25">
      <c r="A116" s="5" t="s">
        <v>70</v>
      </c>
      <c r="B116" s="5" t="s">
        <v>71</v>
      </c>
      <c r="C116" s="5" t="s">
        <v>68</v>
      </c>
      <c r="D116" s="5" t="s">
        <v>69</v>
      </c>
      <c r="E116" s="5" t="s">
        <v>11</v>
      </c>
      <c r="F116" s="5" t="s">
        <v>67</v>
      </c>
      <c r="G116" s="6">
        <v>61</v>
      </c>
      <c r="H116" s="5" t="s">
        <v>156</v>
      </c>
      <c r="I116" s="6">
        <v>3</v>
      </c>
      <c r="J116" s="6">
        <v>1</v>
      </c>
      <c r="K116" s="6">
        <v>3.6654230234400002E-2</v>
      </c>
      <c r="L116" s="33" t="str">
        <f t="shared" si="0"/>
        <v>1</v>
      </c>
    </row>
    <row r="117" spans="1:12" ht="30" x14ac:dyDescent="0.25">
      <c r="A117" s="5" t="s">
        <v>70</v>
      </c>
      <c r="B117" s="5" t="s">
        <v>71</v>
      </c>
      <c r="C117" s="5" t="s">
        <v>68</v>
      </c>
      <c r="D117" s="5" t="s">
        <v>69</v>
      </c>
      <c r="E117" s="5" t="s">
        <v>11</v>
      </c>
      <c r="F117" s="5" t="s">
        <v>67</v>
      </c>
      <c r="G117" s="6">
        <v>62</v>
      </c>
      <c r="H117" s="5" t="s">
        <v>157</v>
      </c>
      <c r="I117" s="6">
        <v>1</v>
      </c>
      <c r="J117" s="6">
        <v>0</v>
      </c>
      <c r="K117" s="6">
        <v>7.02367039900723</v>
      </c>
      <c r="L117" s="33" t="str">
        <f t="shared" si="0"/>
        <v>1</v>
      </c>
    </row>
    <row r="118" spans="1:12" ht="30" x14ac:dyDescent="0.25">
      <c r="A118" s="5" t="s">
        <v>70</v>
      </c>
      <c r="B118" s="5" t="s">
        <v>71</v>
      </c>
      <c r="C118" s="5" t="s">
        <v>68</v>
      </c>
      <c r="D118" s="5" t="s">
        <v>69</v>
      </c>
      <c r="E118" s="5" t="s">
        <v>11</v>
      </c>
      <c r="F118" s="5" t="s">
        <v>67</v>
      </c>
      <c r="G118" s="6">
        <v>62</v>
      </c>
      <c r="H118" s="5" t="s">
        <v>157</v>
      </c>
      <c r="I118" s="6">
        <v>1</v>
      </c>
      <c r="J118" s="6">
        <v>1</v>
      </c>
      <c r="K118" s="6">
        <v>10.205272104340159</v>
      </c>
      <c r="L118" s="33" t="str">
        <f t="shared" si="0"/>
        <v>1</v>
      </c>
    </row>
    <row r="119" spans="1:12" ht="30" x14ac:dyDescent="0.25">
      <c r="A119" s="5" t="s">
        <v>70</v>
      </c>
      <c r="B119" s="5" t="s">
        <v>71</v>
      </c>
      <c r="C119" s="5" t="s">
        <v>68</v>
      </c>
      <c r="D119" s="5" t="s">
        <v>69</v>
      </c>
      <c r="E119" s="5" t="s">
        <v>11</v>
      </c>
      <c r="F119" s="5" t="s">
        <v>67</v>
      </c>
      <c r="G119" s="6">
        <v>62</v>
      </c>
      <c r="H119" s="5" t="s">
        <v>157</v>
      </c>
      <c r="I119" s="6">
        <v>2</v>
      </c>
      <c r="J119" s="6">
        <v>0</v>
      </c>
      <c r="K119" s="6">
        <v>1.9428386392074328</v>
      </c>
      <c r="L119" s="33" t="str">
        <f t="shared" si="0"/>
        <v>1</v>
      </c>
    </row>
    <row r="120" spans="1:12" ht="30" x14ac:dyDescent="0.25">
      <c r="A120" s="5" t="s">
        <v>70</v>
      </c>
      <c r="B120" s="5" t="s">
        <v>71</v>
      </c>
      <c r="C120" s="5" t="s">
        <v>68</v>
      </c>
      <c r="D120" s="5" t="s">
        <v>69</v>
      </c>
      <c r="E120" s="5" t="s">
        <v>11</v>
      </c>
      <c r="F120" s="5" t="s">
        <v>67</v>
      </c>
      <c r="G120" s="6">
        <v>62</v>
      </c>
      <c r="H120" s="5" t="s">
        <v>157</v>
      </c>
      <c r="I120" s="6">
        <v>3</v>
      </c>
      <c r="J120" s="6">
        <v>0</v>
      </c>
      <c r="K120" s="6">
        <v>51.435842722148095</v>
      </c>
      <c r="L120" s="33" t="str">
        <f t="shared" si="0"/>
        <v>1</v>
      </c>
    </row>
    <row r="121" spans="1:12" ht="30" x14ac:dyDescent="0.25">
      <c r="A121" s="5" t="s">
        <v>70</v>
      </c>
      <c r="B121" s="5" t="s">
        <v>71</v>
      </c>
      <c r="C121" s="5" t="s">
        <v>68</v>
      </c>
      <c r="D121" s="5" t="s">
        <v>69</v>
      </c>
      <c r="E121" s="5" t="s">
        <v>11</v>
      </c>
      <c r="F121" s="5" t="s">
        <v>67</v>
      </c>
      <c r="G121" s="6">
        <v>62</v>
      </c>
      <c r="H121" s="5" t="s">
        <v>157</v>
      </c>
      <c r="I121" s="6">
        <v>3</v>
      </c>
      <c r="J121" s="6">
        <v>1</v>
      </c>
      <c r="K121" s="6">
        <v>13.261358304768741</v>
      </c>
      <c r="L121" s="33" t="str">
        <f t="shared" si="0"/>
        <v>1</v>
      </c>
    </row>
    <row r="122" spans="1:12" ht="30" x14ac:dyDescent="0.25">
      <c r="A122" s="5" t="s">
        <v>70</v>
      </c>
      <c r="B122" s="5" t="s">
        <v>71</v>
      </c>
      <c r="C122" s="5" t="s">
        <v>68</v>
      </c>
      <c r="D122" s="5" t="s">
        <v>69</v>
      </c>
      <c r="E122" s="5" t="s">
        <v>11</v>
      </c>
      <c r="F122" s="5" t="s">
        <v>67</v>
      </c>
      <c r="G122" s="6">
        <v>63</v>
      </c>
      <c r="H122" s="5" t="s">
        <v>9</v>
      </c>
      <c r="I122" s="6">
        <v>1</v>
      </c>
      <c r="J122" s="6">
        <v>0</v>
      </c>
      <c r="K122" s="6">
        <v>1.6272780459899998</v>
      </c>
      <c r="L122" s="33" t="str">
        <f t="shared" si="0"/>
        <v>1</v>
      </c>
    </row>
    <row r="123" spans="1:12" ht="30" x14ac:dyDescent="0.25">
      <c r="A123" s="5" t="s">
        <v>70</v>
      </c>
      <c r="B123" s="5" t="s">
        <v>71</v>
      </c>
      <c r="C123" s="5" t="s">
        <v>68</v>
      </c>
      <c r="D123" s="5" t="s">
        <v>69</v>
      </c>
      <c r="E123" s="5" t="s">
        <v>11</v>
      </c>
      <c r="F123" s="5" t="s">
        <v>67</v>
      </c>
      <c r="G123" s="6">
        <v>63</v>
      </c>
      <c r="H123" s="5" t="s">
        <v>9</v>
      </c>
      <c r="I123" s="6">
        <v>1</v>
      </c>
      <c r="J123" s="6">
        <v>1</v>
      </c>
      <c r="K123" s="6">
        <v>1.2792820332400001</v>
      </c>
      <c r="L123" s="33" t="str">
        <f t="shared" si="0"/>
        <v>1</v>
      </c>
    </row>
    <row r="124" spans="1:12" ht="30" x14ac:dyDescent="0.25">
      <c r="A124" s="5" t="s">
        <v>70</v>
      </c>
      <c r="B124" s="5" t="s">
        <v>71</v>
      </c>
      <c r="C124" s="5" t="s">
        <v>68</v>
      </c>
      <c r="D124" s="5" t="s">
        <v>69</v>
      </c>
      <c r="E124" s="5" t="s">
        <v>11</v>
      </c>
      <c r="F124" s="5" t="s">
        <v>67</v>
      </c>
      <c r="G124" s="6">
        <v>63</v>
      </c>
      <c r="H124" s="5" t="s">
        <v>9</v>
      </c>
      <c r="I124" s="6">
        <v>2</v>
      </c>
      <c r="J124" s="6">
        <v>0</v>
      </c>
      <c r="K124" s="6">
        <v>1.4145291206199998E-4</v>
      </c>
      <c r="L124" s="33" t="str">
        <f t="shared" si="0"/>
        <v>1</v>
      </c>
    </row>
    <row r="125" spans="1:12" ht="30" x14ac:dyDescent="0.25">
      <c r="A125" s="5" t="s">
        <v>70</v>
      </c>
      <c r="B125" s="5" t="s">
        <v>71</v>
      </c>
      <c r="C125" s="5" t="s">
        <v>68</v>
      </c>
      <c r="D125" s="5" t="s">
        <v>69</v>
      </c>
      <c r="E125" s="5" t="s">
        <v>11</v>
      </c>
      <c r="F125" s="5" t="s">
        <v>67</v>
      </c>
      <c r="G125" s="6">
        <v>63</v>
      </c>
      <c r="H125" s="5" t="s">
        <v>9</v>
      </c>
      <c r="I125" s="6">
        <v>3</v>
      </c>
      <c r="J125" s="6">
        <v>0</v>
      </c>
      <c r="K125" s="6">
        <v>5.0977403935699996</v>
      </c>
      <c r="L125" s="33" t="str">
        <f t="shared" si="0"/>
        <v>1</v>
      </c>
    </row>
    <row r="126" spans="1:12" ht="30" x14ac:dyDescent="0.25">
      <c r="A126" s="5" t="s">
        <v>70</v>
      </c>
      <c r="B126" s="5" t="s">
        <v>71</v>
      </c>
      <c r="C126" s="5" t="s">
        <v>68</v>
      </c>
      <c r="D126" s="5" t="s">
        <v>69</v>
      </c>
      <c r="E126" s="5" t="s">
        <v>11</v>
      </c>
      <c r="F126" s="5" t="s">
        <v>67</v>
      </c>
      <c r="G126" s="6">
        <v>63</v>
      </c>
      <c r="H126" s="5" t="s">
        <v>9</v>
      </c>
      <c r="I126" s="6">
        <v>3</v>
      </c>
      <c r="J126" s="6">
        <v>1</v>
      </c>
      <c r="K126" s="6">
        <v>3.5741613022600004E-2</v>
      </c>
      <c r="L126" s="33" t="str">
        <f t="shared" si="0"/>
        <v>1</v>
      </c>
    </row>
    <row r="127" spans="1:12" ht="30" x14ac:dyDescent="0.25">
      <c r="A127" s="5" t="s">
        <v>70</v>
      </c>
      <c r="B127" s="5" t="s">
        <v>71</v>
      </c>
      <c r="C127" s="5" t="s">
        <v>68</v>
      </c>
      <c r="D127" s="5" t="s">
        <v>69</v>
      </c>
      <c r="E127" s="5" t="s">
        <v>11</v>
      </c>
      <c r="F127" s="5" t="s">
        <v>67</v>
      </c>
      <c r="G127" s="6">
        <v>70</v>
      </c>
      <c r="H127" s="5" t="s">
        <v>0</v>
      </c>
      <c r="I127" s="6">
        <v>1</v>
      </c>
      <c r="J127" s="6">
        <v>0</v>
      </c>
      <c r="K127" s="6">
        <v>12.479788821774072</v>
      </c>
      <c r="L127" s="33" t="str">
        <f t="shared" si="0"/>
        <v>1</v>
      </c>
    </row>
    <row r="128" spans="1:12" ht="30" x14ac:dyDescent="0.25">
      <c r="A128" s="5" t="s">
        <v>70</v>
      </c>
      <c r="B128" s="5" t="s">
        <v>71</v>
      </c>
      <c r="C128" s="5" t="s">
        <v>68</v>
      </c>
      <c r="D128" s="5" t="s">
        <v>69</v>
      </c>
      <c r="E128" s="5" t="s">
        <v>11</v>
      </c>
      <c r="F128" s="5" t="s">
        <v>67</v>
      </c>
      <c r="G128" s="6">
        <v>70</v>
      </c>
      <c r="H128" s="5" t="s">
        <v>0</v>
      </c>
      <c r="I128" s="6">
        <v>1</v>
      </c>
      <c r="J128" s="6">
        <v>1</v>
      </c>
      <c r="K128" s="6">
        <v>0.88092726156200007</v>
      </c>
      <c r="L128" s="33" t="str">
        <f t="shared" si="0"/>
        <v>1</v>
      </c>
    </row>
    <row r="129" spans="1:12" ht="30" x14ac:dyDescent="0.25">
      <c r="A129" s="5" t="s">
        <v>70</v>
      </c>
      <c r="B129" s="5" t="s">
        <v>71</v>
      </c>
      <c r="C129" s="5" t="s">
        <v>68</v>
      </c>
      <c r="D129" s="5" t="s">
        <v>69</v>
      </c>
      <c r="E129" s="5" t="s">
        <v>11</v>
      </c>
      <c r="F129" s="5" t="s">
        <v>67</v>
      </c>
      <c r="G129" s="6">
        <v>70</v>
      </c>
      <c r="H129" s="5" t="s">
        <v>0</v>
      </c>
      <c r="I129" s="6">
        <v>2</v>
      </c>
      <c r="J129" s="6">
        <v>0</v>
      </c>
      <c r="K129" s="6">
        <v>10.2713339154464</v>
      </c>
      <c r="L129" s="33" t="str">
        <f t="shared" si="0"/>
        <v>1</v>
      </c>
    </row>
    <row r="130" spans="1:12" ht="30" x14ac:dyDescent="0.25">
      <c r="A130" s="5" t="s">
        <v>70</v>
      </c>
      <c r="B130" s="5" t="s">
        <v>71</v>
      </c>
      <c r="C130" s="5" t="s">
        <v>68</v>
      </c>
      <c r="D130" s="5" t="s">
        <v>69</v>
      </c>
      <c r="E130" s="5" t="s">
        <v>11</v>
      </c>
      <c r="F130" s="5" t="s">
        <v>67</v>
      </c>
      <c r="G130" s="6">
        <v>70</v>
      </c>
      <c r="H130" s="5" t="s">
        <v>0</v>
      </c>
      <c r="I130" s="6">
        <v>3</v>
      </c>
      <c r="J130" s="6">
        <v>0</v>
      </c>
      <c r="K130" s="6">
        <v>34.419732800485797</v>
      </c>
      <c r="L130" s="33" t="str">
        <f t="shared" si="0"/>
        <v>1</v>
      </c>
    </row>
    <row r="131" spans="1:12" ht="30" x14ac:dyDescent="0.25">
      <c r="A131" s="5" t="s">
        <v>70</v>
      </c>
      <c r="B131" s="5" t="s">
        <v>71</v>
      </c>
      <c r="C131" s="5" t="s">
        <v>68</v>
      </c>
      <c r="D131" s="5" t="s">
        <v>69</v>
      </c>
      <c r="E131" s="5" t="s">
        <v>11</v>
      </c>
      <c r="F131" s="5" t="s">
        <v>67</v>
      </c>
      <c r="G131" s="6">
        <v>70</v>
      </c>
      <c r="H131" s="5" t="s">
        <v>0</v>
      </c>
      <c r="I131" s="6">
        <v>3</v>
      </c>
      <c r="J131" s="6">
        <v>1</v>
      </c>
      <c r="K131" s="6">
        <v>7.9455422431200004E-2</v>
      </c>
      <c r="L131" s="33" t="str">
        <f t="shared" ref="L131:L194" si="1">A131</f>
        <v>1</v>
      </c>
    </row>
    <row r="132" spans="1:12" ht="30" x14ac:dyDescent="0.25">
      <c r="A132" s="5" t="s">
        <v>70</v>
      </c>
      <c r="B132" s="5" t="s">
        <v>71</v>
      </c>
      <c r="C132" s="5" t="s">
        <v>68</v>
      </c>
      <c r="D132" s="5" t="s">
        <v>69</v>
      </c>
      <c r="E132" s="5" t="s">
        <v>11</v>
      </c>
      <c r="F132" s="5" t="s">
        <v>67</v>
      </c>
      <c r="G132" s="6">
        <v>90</v>
      </c>
      <c r="H132" s="5" t="s">
        <v>158</v>
      </c>
      <c r="I132" s="6">
        <v>1</v>
      </c>
      <c r="J132" s="6">
        <v>0</v>
      </c>
      <c r="K132" s="6">
        <v>18.072744375747003</v>
      </c>
      <c r="L132" s="33" t="str">
        <f t="shared" si="1"/>
        <v>1</v>
      </c>
    </row>
    <row r="133" spans="1:12" ht="30" x14ac:dyDescent="0.25">
      <c r="A133" s="5" t="s">
        <v>70</v>
      </c>
      <c r="B133" s="5" t="s">
        <v>71</v>
      </c>
      <c r="C133" s="5" t="s">
        <v>68</v>
      </c>
      <c r="D133" s="5" t="s">
        <v>69</v>
      </c>
      <c r="E133" s="5" t="s">
        <v>11</v>
      </c>
      <c r="F133" s="5" t="s">
        <v>67</v>
      </c>
      <c r="G133" s="6">
        <v>90</v>
      </c>
      <c r="H133" s="5" t="s">
        <v>158</v>
      </c>
      <c r="I133" s="6">
        <v>1</v>
      </c>
      <c r="J133" s="6">
        <v>1</v>
      </c>
      <c r="K133" s="6">
        <v>8.1269757269254246</v>
      </c>
      <c r="L133" s="33" t="str">
        <f t="shared" si="1"/>
        <v>1</v>
      </c>
    </row>
    <row r="134" spans="1:12" ht="30" x14ac:dyDescent="0.25">
      <c r="A134" s="5" t="s">
        <v>70</v>
      </c>
      <c r="B134" s="5" t="s">
        <v>71</v>
      </c>
      <c r="C134" s="5" t="s">
        <v>68</v>
      </c>
      <c r="D134" s="5" t="s">
        <v>69</v>
      </c>
      <c r="E134" s="5" t="s">
        <v>11</v>
      </c>
      <c r="F134" s="5" t="s">
        <v>67</v>
      </c>
      <c r="G134" s="6">
        <v>90</v>
      </c>
      <c r="H134" s="5" t="s">
        <v>158</v>
      </c>
      <c r="I134" s="6">
        <v>2</v>
      </c>
      <c r="J134" s="6">
        <v>0</v>
      </c>
      <c r="K134" s="6">
        <v>0.50101506140559826</v>
      </c>
      <c r="L134" s="33" t="str">
        <f t="shared" si="1"/>
        <v>1</v>
      </c>
    </row>
    <row r="135" spans="1:12" ht="30" x14ac:dyDescent="0.25">
      <c r="A135" s="5" t="s">
        <v>70</v>
      </c>
      <c r="B135" s="5" t="s">
        <v>71</v>
      </c>
      <c r="C135" s="5" t="s">
        <v>68</v>
      </c>
      <c r="D135" s="5" t="s">
        <v>69</v>
      </c>
      <c r="E135" s="5" t="s">
        <v>11</v>
      </c>
      <c r="F135" s="5" t="s">
        <v>67</v>
      </c>
      <c r="G135" s="6">
        <v>90</v>
      </c>
      <c r="H135" s="5" t="s">
        <v>158</v>
      </c>
      <c r="I135" s="6">
        <v>2</v>
      </c>
      <c r="J135" s="6">
        <v>1</v>
      </c>
      <c r="K135" s="6">
        <v>10.621230824754591</v>
      </c>
      <c r="L135" s="33" t="str">
        <f t="shared" si="1"/>
        <v>1</v>
      </c>
    </row>
    <row r="136" spans="1:12" ht="30" x14ac:dyDescent="0.25">
      <c r="A136" s="5" t="s">
        <v>70</v>
      </c>
      <c r="B136" s="5" t="s">
        <v>71</v>
      </c>
      <c r="C136" s="5" t="s">
        <v>68</v>
      </c>
      <c r="D136" s="5" t="s">
        <v>69</v>
      </c>
      <c r="E136" s="5" t="s">
        <v>11</v>
      </c>
      <c r="F136" s="5" t="s">
        <v>67</v>
      </c>
      <c r="G136" s="6">
        <v>90</v>
      </c>
      <c r="H136" s="5" t="s">
        <v>158</v>
      </c>
      <c r="I136" s="6">
        <v>3</v>
      </c>
      <c r="J136" s="6">
        <v>0</v>
      </c>
      <c r="K136" s="6">
        <v>0.12687277151670734</v>
      </c>
      <c r="L136" s="33" t="str">
        <f t="shared" si="1"/>
        <v>1</v>
      </c>
    </row>
    <row r="137" spans="1:12" ht="30" x14ac:dyDescent="0.25">
      <c r="A137" s="5" t="s">
        <v>70</v>
      </c>
      <c r="B137" s="5" t="s">
        <v>71</v>
      </c>
      <c r="C137" s="5" t="s">
        <v>68</v>
      </c>
      <c r="D137" s="5" t="s">
        <v>69</v>
      </c>
      <c r="E137" s="5" t="s">
        <v>11</v>
      </c>
      <c r="F137" s="5" t="s">
        <v>67</v>
      </c>
      <c r="G137" s="6">
        <v>90</v>
      </c>
      <c r="H137" s="5" t="s">
        <v>158</v>
      </c>
      <c r="I137" s="6">
        <v>3</v>
      </c>
      <c r="J137" s="6">
        <v>1</v>
      </c>
      <c r="K137" s="6">
        <v>10.504947412565492</v>
      </c>
      <c r="L137" s="33" t="str">
        <f t="shared" si="1"/>
        <v>1</v>
      </c>
    </row>
    <row r="138" spans="1:12" ht="30" x14ac:dyDescent="0.25">
      <c r="A138" s="5" t="s">
        <v>70</v>
      </c>
      <c r="B138" s="5" t="s">
        <v>71</v>
      </c>
      <c r="C138" s="5" t="s">
        <v>68</v>
      </c>
      <c r="D138" s="5" t="s">
        <v>69</v>
      </c>
      <c r="E138" s="5" t="s">
        <v>11</v>
      </c>
      <c r="F138" s="5" t="s">
        <v>67</v>
      </c>
      <c r="G138" s="6">
        <v>5290</v>
      </c>
      <c r="H138" s="5" t="s">
        <v>163</v>
      </c>
      <c r="I138" s="6">
        <v>3</v>
      </c>
      <c r="J138" s="6">
        <v>0</v>
      </c>
      <c r="K138" s="6">
        <v>2.4956900561299999E-7</v>
      </c>
      <c r="L138" s="33" t="str">
        <f t="shared" si="1"/>
        <v>1</v>
      </c>
    </row>
    <row r="139" spans="1:12" ht="30" x14ac:dyDescent="0.25">
      <c r="A139" s="5" t="s">
        <v>70</v>
      </c>
      <c r="B139" s="5" t="s">
        <v>71</v>
      </c>
      <c r="C139" s="5" t="s">
        <v>68</v>
      </c>
      <c r="D139" s="5" t="s">
        <v>69</v>
      </c>
      <c r="E139" s="5" t="s">
        <v>11</v>
      </c>
      <c r="F139" s="5" t="s">
        <v>67</v>
      </c>
      <c r="G139" s="6">
        <v>5290</v>
      </c>
      <c r="H139" s="5" t="s">
        <v>163</v>
      </c>
      <c r="I139" s="6">
        <v>3</v>
      </c>
      <c r="J139" s="6">
        <v>1</v>
      </c>
      <c r="K139" s="6">
        <v>1.0381193101999999E-3</v>
      </c>
      <c r="L139" s="33" t="str">
        <f t="shared" si="1"/>
        <v>1</v>
      </c>
    </row>
    <row r="140" spans="1:12" ht="30" x14ac:dyDescent="0.25">
      <c r="A140" s="5" t="s">
        <v>70</v>
      </c>
      <c r="B140" s="5" t="s">
        <v>71</v>
      </c>
      <c r="C140" s="5" t="s">
        <v>68</v>
      </c>
      <c r="D140" s="5" t="s">
        <v>69</v>
      </c>
      <c r="E140" s="5" t="s">
        <v>11</v>
      </c>
      <c r="F140" s="5" t="s">
        <v>67</v>
      </c>
      <c r="G140" s="6">
        <v>5390</v>
      </c>
      <c r="H140" s="5" t="s">
        <v>164</v>
      </c>
      <c r="I140" s="6">
        <v>3</v>
      </c>
      <c r="J140" s="6">
        <v>1</v>
      </c>
      <c r="K140" s="6">
        <v>0.39150035927500004</v>
      </c>
      <c r="L140" s="33" t="str">
        <f t="shared" si="1"/>
        <v>1</v>
      </c>
    </row>
    <row r="141" spans="1:12" ht="30" x14ac:dyDescent="0.25">
      <c r="A141" s="5" t="s">
        <v>70</v>
      </c>
      <c r="B141" s="5" t="s">
        <v>71</v>
      </c>
      <c r="C141" s="5" t="s">
        <v>68</v>
      </c>
      <c r="D141" s="5" t="s">
        <v>69</v>
      </c>
      <c r="E141" s="5" t="s">
        <v>11</v>
      </c>
      <c r="F141" s="5" t="s">
        <v>67</v>
      </c>
      <c r="G141" s="6">
        <v>6290</v>
      </c>
      <c r="H141" s="5" t="s">
        <v>166</v>
      </c>
      <c r="I141" s="6">
        <v>3</v>
      </c>
      <c r="J141" s="6">
        <v>0</v>
      </c>
      <c r="K141" s="6">
        <v>2.3757624727208455E-2</v>
      </c>
      <c r="L141" s="33" t="str">
        <f t="shared" si="1"/>
        <v>1</v>
      </c>
    </row>
    <row r="142" spans="1:12" ht="30" x14ac:dyDescent="0.25">
      <c r="A142" s="5" t="s">
        <v>70</v>
      </c>
      <c r="B142" s="5" t="s">
        <v>71</v>
      </c>
      <c r="C142" s="5" t="s">
        <v>68</v>
      </c>
      <c r="D142" s="5" t="s">
        <v>69</v>
      </c>
      <c r="E142" s="5" t="s">
        <v>11</v>
      </c>
      <c r="F142" s="5" t="s">
        <v>67</v>
      </c>
      <c r="G142" s="6">
        <v>6290</v>
      </c>
      <c r="H142" s="5" t="s">
        <v>166</v>
      </c>
      <c r="I142" s="6">
        <v>3</v>
      </c>
      <c r="J142" s="6">
        <v>1</v>
      </c>
      <c r="K142" s="6">
        <v>7.6866240690562009</v>
      </c>
      <c r="L142" s="33" t="str">
        <f t="shared" si="1"/>
        <v>1</v>
      </c>
    </row>
    <row r="143" spans="1:12" ht="30" x14ac:dyDescent="0.25">
      <c r="A143" s="5" t="s">
        <v>70</v>
      </c>
      <c r="B143" s="5" t="s">
        <v>71</v>
      </c>
      <c r="C143" s="5" t="s">
        <v>68</v>
      </c>
      <c r="D143" s="5" t="s">
        <v>69</v>
      </c>
      <c r="E143" s="5" t="s">
        <v>17</v>
      </c>
      <c r="F143" s="5" t="s">
        <v>72</v>
      </c>
      <c r="G143" s="6">
        <v>0</v>
      </c>
      <c r="H143" s="5" t="s">
        <v>151</v>
      </c>
      <c r="I143" s="6">
        <v>0</v>
      </c>
      <c r="J143" s="6">
        <v>0</v>
      </c>
      <c r="K143" s="6">
        <v>525177.94708515005</v>
      </c>
      <c r="L143" s="33" t="str">
        <f t="shared" si="1"/>
        <v>1</v>
      </c>
    </row>
    <row r="144" spans="1:12" ht="30" x14ac:dyDescent="0.25">
      <c r="A144" s="5" t="s">
        <v>70</v>
      </c>
      <c r="B144" s="5" t="s">
        <v>71</v>
      </c>
      <c r="C144" s="5" t="s">
        <v>68</v>
      </c>
      <c r="D144" s="5" t="s">
        <v>69</v>
      </c>
      <c r="E144" s="5" t="s">
        <v>17</v>
      </c>
      <c r="F144" s="5" t="s">
        <v>72</v>
      </c>
      <c r="G144" s="6">
        <v>11</v>
      </c>
      <c r="H144" s="5" t="s">
        <v>4</v>
      </c>
      <c r="I144" s="6">
        <v>1</v>
      </c>
      <c r="J144" s="6">
        <v>0</v>
      </c>
      <c r="K144" s="6">
        <v>214.50882523694824</v>
      </c>
      <c r="L144" s="33" t="str">
        <f t="shared" si="1"/>
        <v>1</v>
      </c>
    </row>
    <row r="145" spans="1:12" ht="30" x14ac:dyDescent="0.25">
      <c r="A145" s="5" t="s">
        <v>70</v>
      </c>
      <c r="B145" s="5" t="s">
        <v>71</v>
      </c>
      <c r="C145" s="5" t="s">
        <v>68</v>
      </c>
      <c r="D145" s="5" t="s">
        <v>69</v>
      </c>
      <c r="E145" s="5" t="s">
        <v>17</v>
      </c>
      <c r="F145" s="5" t="s">
        <v>72</v>
      </c>
      <c r="G145" s="6">
        <v>11</v>
      </c>
      <c r="H145" s="5" t="s">
        <v>4</v>
      </c>
      <c r="I145" s="6">
        <v>1</v>
      </c>
      <c r="J145" s="6">
        <v>1</v>
      </c>
      <c r="K145" s="6">
        <v>13.339756719762429</v>
      </c>
      <c r="L145" s="33" t="str">
        <f t="shared" si="1"/>
        <v>1</v>
      </c>
    </row>
    <row r="146" spans="1:12" ht="30" x14ac:dyDescent="0.25">
      <c r="A146" s="5" t="s">
        <v>70</v>
      </c>
      <c r="B146" s="5" t="s">
        <v>71</v>
      </c>
      <c r="C146" s="5" t="s">
        <v>68</v>
      </c>
      <c r="D146" s="5" t="s">
        <v>69</v>
      </c>
      <c r="E146" s="5" t="s">
        <v>17</v>
      </c>
      <c r="F146" s="5" t="s">
        <v>72</v>
      </c>
      <c r="G146" s="6">
        <v>11</v>
      </c>
      <c r="H146" s="5" t="s">
        <v>4</v>
      </c>
      <c r="I146" s="6">
        <v>2</v>
      </c>
      <c r="J146" s="6">
        <v>0</v>
      </c>
      <c r="K146" s="6">
        <v>1.4981301833251999</v>
      </c>
      <c r="L146" s="33" t="str">
        <f t="shared" si="1"/>
        <v>1</v>
      </c>
    </row>
    <row r="147" spans="1:12" ht="30" x14ac:dyDescent="0.25">
      <c r="A147" s="5" t="s">
        <v>70</v>
      </c>
      <c r="B147" s="5" t="s">
        <v>71</v>
      </c>
      <c r="C147" s="5" t="s">
        <v>68</v>
      </c>
      <c r="D147" s="5" t="s">
        <v>69</v>
      </c>
      <c r="E147" s="5" t="s">
        <v>17</v>
      </c>
      <c r="F147" s="5" t="s">
        <v>72</v>
      </c>
      <c r="G147" s="6">
        <v>11</v>
      </c>
      <c r="H147" s="5" t="s">
        <v>4</v>
      </c>
      <c r="I147" s="6">
        <v>2</v>
      </c>
      <c r="J147" s="6">
        <v>1</v>
      </c>
      <c r="K147" s="6">
        <v>4.2964057972716997E-2</v>
      </c>
      <c r="L147" s="33" t="str">
        <f t="shared" si="1"/>
        <v>1</v>
      </c>
    </row>
    <row r="148" spans="1:12" ht="30" x14ac:dyDescent="0.25">
      <c r="A148" s="5" t="s">
        <v>70</v>
      </c>
      <c r="B148" s="5" t="s">
        <v>71</v>
      </c>
      <c r="C148" s="5" t="s">
        <v>68</v>
      </c>
      <c r="D148" s="5" t="s">
        <v>69</v>
      </c>
      <c r="E148" s="5" t="s">
        <v>17</v>
      </c>
      <c r="F148" s="5" t="s">
        <v>72</v>
      </c>
      <c r="G148" s="6">
        <v>11</v>
      </c>
      <c r="H148" s="5" t="s">
        <v>4</v>
      </c>
      <c r="I148" s="6">
        <v>3</v>
      </c>
      <c r="J148" s="6">
        <v>0</v>
      </c>
      <c r="K148" s="6">
        <v>150.40621501692965</v>
      </c>
      <c r="L148" s="33" t="str">
        <f t="shared" si="1"/>
        <v>1</v>
      </c>
    </row>
    <row r="149" spans="1:12" ht="30" x14ac:dyDescent="0.25">
      <c r="A149" s="5" t="s">
        <v>70</v>
      </c>
      <c r="B149" s="5" t="s">
        <v>71</v>
      </c>
      <c r="C149" s="5" t="s">
        <v>68</v>
      </c>
      <c r="D149" s="5" t="s">
        <v>69</v>
      </c>
      <c r="E149" s="5" t="s">
        <v>17</v>
      </c>
      <c r="F149" s="5" t="s">
        <v>72</v>
      </c>
      <c r="G149" s="6">
        <v>11</v>
      </c>
      <c r="H149" s="5" t="s">
        <v>4</v>
      </c>
      <c r="I149" s="6">
        <v>3</v>
      </c>
      <c r="J149" s="6">
        <v>1</v>
      </c>
      <c r="K149" s="6">
        <v>1.2610973000770398</v>
      </c>
      <c r="L149" s="33" t="str">
        <f t="shared" si="1"/>
        <v>1</v>
      </c>
    </row>
    <row r="150" spans="1:12" ht="30" x14ac:dyDescent="0.25">
      <c r="A150" s="5" t="s">
        <v>70</v>
      </c>
      <c r="B150" s="5" t="s">
        <v>71</v>
      </c>
      <c r="C150" s="5" t="s">
        <v>68</v>
      </c>
      <c r="D150" s="5" t="s">
        <v>69</v>
      </c>
      <c r="E150" s="5" t="s">
        <v>17</v>
      </c>
      <c r="F150" s="5" t="s">
        <v>72</v>
      </c>
      <c r="G150" s="6">
        <v>12</v>
      </c>
      <c r="H150" s="5" t="s">
        <v>5</v>
      </c>
      <c r="I150" s="6">
        <v>1</v>
      </c>
      <c r="J150" s="6">
        <v>0</v>
      </c>
      <c r="K150" s="6">
        <v>158.18485707581345</v>
      </c>
      <c r="L150" s="33" t="str">
        <f t="shared" si="1"/>
        <v>1</v>
      </c>
    </row>
    <row r="151" spans="1:12" ht="30" x14ac:dyDescent="0.25">
      <c r="A151" s="5" t="s">
        <v>70</v>
      </c>
      <c r="B151" s="5" t="s">
        <v>71</v>
      </c>
      <c r="C151" s="5" t="s">
        <v>68</v>
      </c>
      <c r="D151" s="5" t="s">
        <v>69</v>
      </c>
      <c r="E151" s="5" t="s">
        <v>17</v>
      </c>
      <c r="F151" s="5" t="s">
        <v>72</v>
      </c>
      <c r="G151" s="6">
        <v>12</v>
      </c>
      <c r="H151" s="5" t="s">
        <v>5</v>
      </c>
      <c r="I151" s="6">
        <v>2</v>
      </c>
      <c r="J151" s="6">
        <v>0</v>
      </c>
      <c r="K151" s="6">
        <v>4.7892504187986003</v>
      </c>
      <c r="L151" s="33" t="str">
        <f t="shared" si="1"/>
        <v>1</v>
      </c>
    </row>
    <row r="152" spans="1:12" ht="30" x14ac:dyDescent="0.25">
      <c r="A152" s="5" t="s">
        <v>70</v>
      </c>
      <c r="B152" s="5" t="s">
        <v>71</v>
      </c>
      <c r="C152" s="5" t="s">
        <v>68</v>
      </c>
      <c r="D152" s="5" t="s">
        <v>69</v>
      </c>
      <c r="E152" s="5" t="s">
        <v>17</v>
      </c>
      <c r="F152" s="5" t="s">
        <v>72</v>
      </c>
      <c r="G152" s="6">
        <v>12</v>
      </c>
      <c r="H152" s="5" t="s">
        <v>5</v>
      </c>
      <c r="I152" s="6">
        <v>3</v>
      </c>
      <c r="J152" s="6">
        <v>0</v>
      </c>
      <c r="K152" s="6">
        <v>268.08300196137998</v>
      </c>
      <c r="L152" s="33" t="str">
        <f t="shared" si="1"/>
        <v>1</v>
      </c>
    </row>
    <row r="153" spans="1:12" ht="30" x14ac:dyDescent="0.25">
      <c r="A153" s="5" t="s">
        <v>70</v>
      </c>
      <c r="B153" s="5" t="s">
        <v>71</v>
      </c>
      <c r="C153" s="5" t="s">
        <v>68</v>
      </c>
      <c r="D153" s="5" t="s">
        <v>69</v>
      </c>
      <c r="E153" s="5" t="s">
        <v>17</v>
      </c>
      <c r="F153" s="5" t="s">
        <v>72</v>
      </c>
      <c r="G153" s="6">
        <v>12</v>
      </c>
      <c r="H153" s="5" t="s">
        <v>5</v>
      </c>
      <c r="I153" s="6">
        <v>3</v>
      </c>
      <c r="J153" s="6">
        <v>1</v>
      </c>
      <c r="K153" s="6">
        <v>4.6297929848945802</v>
      </c>
      <c r="L153" s="33" t="str">
        <f t="shared" si="1"/>
        <v>1</v>
      </c>
    </row>
    <row r="154" spans="1:12" ht="30" x14ac:dyDescent="0.25">
      <c r="A154" s="5" t="s">
        <v>70</v>
      </c>
      <c r="B154" s="5" t="s">
        <v>71</v>
      </c>
      <c r="C154" s="5" t="s">
        <v>68</v>
      </c>
      <c r="D154" s="5" t="s">
        <v>69</v>
      </c>
      <c r="E154" s="5" t="s">
        <v>17</v>
      </c>
      <c r="F154" s="5" t="s">
        <v>72</v>
      </c>
      <c r="G154" s="6">
        <v>13</v>
      </c>
      <c r="H154" s="5" t="s">
        <v>6</v>
      </c>
      <c r="I154" s="6">
        <v>1</v>
      </c>
      <c r="J154" s="6">
        <v>0</v>
      </c>
      <c r="K154" s="6">
        <v>129.4238478591358</v>
      </c>
      <c r="L154" s="33" t="str">
        <f t="shared" si="1"/>
        <v>1</v>
      </c>
    </row>
    <row r="155" spans="1:12" ht="30" x14ac:dyDescent="0.25">
      <c r="A155" s="5" t="s">
        <v>70</v>
      </c>
      <c r="B155" s="5" t="s">
        <v>71</v>
      </c>
      <c r="C155" s="5" t="s">
        <v>68</v>
      </c>
      <c r="D155" s="5" t="s">
        <v>69</v>
      </c>
      <c r="E155" s="5" t="s">
        <v>17</v>
      </c>
      <c r="F155" s="5" t="s">
        <v>72</v>
      </c>
      <c r="G155" s="6">
        <v>13</v>
      </c>
      <c r="H155" s="5" t="s">
        <v>6</v>
      </c>
      <c r="I155" s="6">
        <v>1</v>
      </c>
      <c r="J155" s="6">
        <v>1</v>
      </c>
      <c r="K155" s="6">
        <v>4.7401293708099999E-2</v>
      </c>
      <c r="L155" s="33" t="str">
        <f t="shared" si="1"/>
        <v>1</v>
      </c>
    </row>
    <row r="156" spans="1:12" ht="30" x14ac:dyDescent="0.25">
      <c r="A156" s="5" t="s">
        <v>70</v>
      </c>
      <c r="B156" s="5" t="s">
        <v>71</v>
      </c>
      <c r="C156" s="5" t="s">
        <v>68</v>
      </c>
      <c r="D156" s="5" t="s">
        <v>69</v>
      </c>
      <c r="E156" s="5" t="s">
        <v>17</v>
      </c>
      <c r="F156" s="5" t="s">
        <v>72</v>
      </c>
      <c r="G156" s="6">
        <v>13</v>
      </c>
      <c r="H156" s="5" t="s">
        <v>6</v>
      </c>
      <c r="I156" s="6">
        <v>2</v>
      </c>
      <c r="J156" s="6">
        <v>0</v>
      </c>
      <c r="K156" s="6">
        <v>372.73298155936004</v>
      </c>
      <c r="L156" s="33" t="str">
        <f t="shared" si="1"/>
        <v>1</v>
      </c>
    </row>
    <row r="157" spans="1:12" ht="30" x14ac:dyDescent="0.25">
      <c r="A157" s="5" t="s">
        <v>70</v>
      </c>
      <c r="B157" s="5" t="s">
        <v>71</v>
      </c>
      <c r="C157" s="5" t="s">
        <v>68</v>
      </c>
      <c r="D157" s="5" t="s">
        <v>69</v>
      </c>
      <c r="E157" s="5" t="s">
        <v>17</v>
      </c>
      <c r="F157" s="5" t="s">
        <v>72</v>
      </c>
      <c r="G157" s="6">
        <v>13</v>
      </c>
      <c r="H157" s="5" t="s">
        <v>6</v>
      </c>
      <c r="I157" s="6">
        <v>2</v>
      </c>
      <c r="J157" s="6">
        <v>1</v>
      </c>
      <c r="K157" s="6">
        <v>2.2328231237399998E-4</v>
      </c>
      <c r="L157" s="33" t="str">
        <f t="shared" si="1"/>
        <v>1</v>
      </c>
    </row>
    <row r="158" spans="1:12" ht="30" x14ac:dyDescent="0.25">
      <c r="A158" s="5" t="s">
        <v>70</v>
      </c>
      <c r="B158" s="5" t="s">
        <v>71</v>
      </c>
      <c r="C158" s="5" t="s">
        <v>68</v>
      </c>
      <c r="D158" s="5" t="s">
        <v>69</v>
      </c>
      <c r="E158" s="5" t="s">
        <v>17</v>
      </c>
      <c r="F158" s="5" t="s">
        <v>72</v>
      </c>
      <c r="G158" s="6">
        <v>13</v>
      </c>
      <c r="H158" s="5" t="s">
        <v>6</v>
      </c>
      <c r="I158" s="6">
        <v>3</v>
      </c>
      <c r="J158" s="6">
        <v>0</v>
      </c>
      <c r="K158" s="6">
        <v>11.522067123387449</v>
      </c>
      <c r="L158" s="33" t="str">
        <f t="shared" si="1"/>
        <v>1</v>
      </c>
    </row>
    <row r="159" spans="1:12" ht="30" x14ac:dyDescent="0.25">
      <c r="A159" s="5" t="s">
        <v>70</v>
      </c>
      <c r="B159" s="5" t="s">
        <v>71</v>
      </c>
      <c r="C159" s="5" t="s">
        <v>68</v>
      </c>
      <c r="D159" s="5" t="s">
        <v>69</v>
      </c>
      <c r="E159" s="5" t="s">
        <v>17</v>
      </c>
      <c r="F159" s="5" t="s">
        <v>72</v>
      </c>
      <c r="G159" s="6">
        <v>13</v>
      </c>
      <c r="H159" s="5" t="s">
        <v>6</v>
      </c>
      <c r="I159" s="6">
        <v>3</v>
      </c>
      <c r="J159" s="6">
        <v>1</v>
      </c>
      <c r="K159" s="6">
        <v>0.17205047829609998</v>
      </c>
      <c r="L159" s="33" t="str">
        <f t="shared" si="1"/>
        <v>1</v>
      </c>
    </row>
    <row r="160" spans="1:12" ht="30" x14ac:dyDescent="0.25">
      <c r="A160" s="5" t="s">
        <v>70</v>
      </c>
      <c r="B160" s="5" t="s">
        <v>71</v>
      </c>
      <c r="C160" s="5" t="s">
        <v>68</v>
      </c>
      <c r="D160" s="5" t="s">
        <v>69</v>
      </c>
      <c r="E160" s="5" t="s">
        <v>17</v>
      </c>
      <c r="F160" s="5" t="s">
        <v>72</v>
      </c>
      <c r="G160" s="6">
        <v>21</v>
      </c>
      <c r="H160" s="5" t="s">
        <v>153</v>
      </c>
      <c r="I160" s="6">
        <v>1</v>
      </c>
      <c r="J160" s="6">
        <v>0</v>
      </c>
      <c r="K160" s="6">
        <v>91.091612897817996</v>
      </c>
      <c r="L160" s="33" t="str">
        <f t="shared" si="1"/>
        <v>1</v>
      </c>
    </row>
    <row r="161" spans="1:12" ht="30" x14ac:dyDescent="0.25">
      <c r="A161" s="5" t="s">
        <v>70</v>
      </c>
      <c r="B161" s="5" t="s">
        <v>71</v>
      </c>
      <c r="C161" s="5" t="s">
        <v>68</v>
      </c>
      <c r="D161" s="5" t="s">
        <v>69</v>
      </c>
      <c r="E161" s="5" t="s">
        <v>17</v>
      </c>
      <c r="F161" s="5" t="s">
        <v>72</v>
      </c>
      <c r="G161" s="6">
        <v>21</v>
      </c>
      <c r="H161" s="5" t="s">
        <v>153</v>
      </c>
      <c r="I161" s="6">
        <v>1</v>
      </c>
      <c r="J161" s="6">
        <v>1</v>
      </c>
      <c r="K161" s="6">
        <v>6.1305984967200002E-2</v>
      </c>
      <c r="L161" s="33" t="str">
        <f t="shared" si="1"/>
        <v>1</v>
      </c>
    </row>
    <row r="162" spans="1:12" ht="30" x14ac:dyDescent="0.25">
      <c r="A162" s="5" t="s">
        <v>70</v>
      </c>
      <c r="B162" s="5" t="s">
        <v>71</v>
      </c>
      <c r="C162" s="5" t="s">
        <v>68</v>
      </c>
      <c r="D162" s="5" t="s">
        <v>69</v>
      </c>
      <c r="E162" s="5" t="s">
        <v>17</v>
      </c>
      <c r="F162" s="5" t="s">
        <v>72</v>
      </c>
      <c r="G162" s="6">
        <v>21</v>
      </c>
      <c r="H162" s="5" t="s">
        <v>153</v>
      </c>
      <c r="I162" s="6">
        <v>2</v>
      </c>
      <c r="J162" s="6">
        <v>0</v>
      </c>
      <c r="K162" s="6">
        <v>42.015278488502304</v>
      </c>
      <c r="L162" s="33" t="str">
        <f t="shared" si="1"/>
        <v>1</v>
      </c>
    </row>
    <row r="163" spans="1:12" ht="30" x14ac:dyDescent="0.25">
      <c r="A163" s="5" t="s">
        <v>70</v>
      </c>
      <c r="B163" s="5" t="s">
        <v>71</v>
      </c>
      <c r="C163" s="5" t="s">
        <v>68</v>
      </c>
      <c r="D163" s="5" t="s">
        <v>69</v>
      </c>
      <c r="E163" s="5" t="s">
        <v>17</v>
      </c>
      <c r="F163" s="5" t="s">
        <v>72</v>
      </c>
      <c r="G163" s="6">
        <v>21</v>
      </c>
      <c r="H163" s="5" t="s">
        <v>153</v>
      </c>
      <c r="I163" s="6">
        <v>2</v>
      </c>
      <c r="J163" s="6">
        <v>1</v>
      </c>
      <c r="K163" s="6">
        <v>3.1671997791899997E-2</v>
      </c>
      <c r="L163" s="33" t="str">
        <f t="shared" si="1"/>
        <v>1</v>
      </c>
    </row>
    <row r="164" spans="1:12" ht="30" x14ac:dyDescent="0.25">
      <c r="A164" s="5" t="s">
        <v>70</v>
      </c>
      <c r="B164" s="5" t="s">
        <v>71</v>
      </c>
      <c r="C164" s="5" t="s">
        <v>68</v>
      </c>
      <c r="D164" s="5" t="s">
        <v>69</v>
      </c>
      <c r="E164" s="5" t="s">
        <v>17</v>
      </c>
      <c r="F164" s="5" t="s">
        <v>72</v>
      </c>
      <c r="G164" s="6">
        <v>21</v>
      </c>
      <c r="H164" s="5" t="s">
        <v>153</v>
      </c>
      <c r="I164" s="6">
        <v>3</v>
      </c>
      <c r="J164" s="6">
        <v>0</v>
      </c>
      <c r="K164" s="6">
        <v>9.9098648139705912</v>
      </c>
      <c r="L164" s="33" t="str">
        <f t="shared" si="1"/>
        <v>1</v>
      </c>
    </row>
    <row r="165" spans="1:12" ht="30" x14ac:dyDescent="0.25">
      <c r="A165" s="5" t="s">
        <v>70</v>
      </c>
      <c r="B165" s="5" t="s">
        <v>71</v>
      </c>
      <c r="C165" s="5" t="s">
        <v>68</v>
      </c>
      <c r="D165" s="5" t="s">
        <v>69</v>
      </c>
      <c r="E165" s="5" t="s">
        <v>17</v>
      </c>
      <c r="F165" s="5" t="s">
        <v>72</v>
      </c>
      <c r="G165" s="6">
        <v>21</v>
      </c>
      <c r="H165" s="5" t="s">
        <v>153</v>
      </c>
      <c r="I165" s="6">
        <v>3</v>
      </c>
      <c r="J165" s="6">
        <v>1</v>
      </c>
      <c r="K165" s="6">
        <v>0.97158486906079999</v>
      </c>
      <c r="L165" s="33" t="str">
        <f t="shared" si="1"/>
        <v>1</v>
      </c>
    </row>
    <row r="166" spans="1:12" ht="30" x14ac:dyDescent="0.25">
      <c r="A166" s="5" t="s">
        <v>70</v>
      </c>
      <c r="B166" s="5" t="s">
        <v>71</v>
      </c>
      <c r="C166" s="5" t="s">
        <v>68</v>
      </c>
      <c r="D166" s="5" t="s">
        <v>69</v>
      </c>
      <c r="E166" s="5" t="s">
        <v>17</v>
      </c>
      <c r="F166" s="5" t="s">
        <v>72</v>
      </c>
      <c r="G166" s="6">
        <v>22</v>
      </c>
      <c r="H166" s="5" t="s">
        <v>12</v>
      </c>
      <c r="I166" s="6">
        <v>1</v>
      </c>
      <c r="J166" s="6">
        <v>0</v>
      </c>
      <c r="K166" s="6">
        <v>60.537659621696683</v>
      </c>
      <c r="L166" s="33" t="str">
        <f t="shared" si="1"/>
        <v>1</v>
      </c>
    </row>
    <row r="167" spans="1:12" ht="30" x14ac:dyDescent="0.25">
      <c r="A167" s="5" t="s">
        <v>70</v>
      </c>
      <c r="B167" s="5" t="s">
        <v>71</v>
      </c>
      <c r="C167" s="5" t="s">
        <v>68</v>
      </c>
      <c r="D167" s="5" t="s">
        <v>69</v>
      </c>
      <c r="E167" s="5" t="s">
        <v>17</v>
      </c>
      <c r="F167" s="5" t="s">
        <v>72</v>
      </c>
      <c r="G167" s="6">
        <v>22</v>
      </c>
      <c r="H167" s="5" t="s">
        <v>12</v>
      </c>
      <c r="I167" s="6">
        <v>3</v>
      </c>
      <c r="J167" s="6">
        <v>0</v>
      </c>
      <c r="K167" s="6">
        <v>1.2901457442000002</v>
      </c>
      <c r="L167" s="33" t="str">
        <f t="shared" si="1"/>
        <v>1</v>
      </c>
    </row>
    <row r="168" spans="1:12" ht="30" x14ac:dyDescent="0.25">
      <c r="A168" s="5" t="s">
        <v>70</v>
      </c>
      <c r="B168" s="5" t="s">
        <v>71</v>
      </c>
      <c r="C168" s="5" t="s">
        <v>68</v>
      </c>
      <c r="D168" s="5" t="s">
        <v>69</v>
      </c>
      <c r="E168" s="5" t="s">
        <v>17</v>
      </c>
      <c r="F168" s="5" t="s">
        <v>72</v>
      </c>
      <c r="G168" s="6">
        <v>23</v>
      </c>
      <c r="H168" s="5" t="s">
        <v>13</v>
      </c>
      <c r="I168" s="6">
        <v>1</v>
      </c>
      <c r="J168" s="6">
        <v>0</v>
      </c>
      <c r="K168" s="6">
        <v>7.5791949962499994E-2</v>
      </c>
      <c r="L168" s="33" t="str">
        <f t="shared" si="1"/>
        <v>1</v>
      </c>
    </row>
    <row r="169" spans="1:12" ht="30" x14ac:dyDescent="0.25">
      <c r="A169" s="5" t="s">
        <v>70</v>
      </c>
      <c r="B169" s="5" t="s">
        <v>71</v>
      </c>
      <c r="C169" s="5" t="s">
        <v>68</v>
      </c>
      <c r="D169" s="5" t="s">
        <v>69</v>
      </c>
      <c r="E169" s="5" t="s">
        <v>17</v>
      </c>
      <c r="F169" s="5" t="s">
        <v>72</v>
      </c>
      <c r="G169" s="6">
        <v>23</v>
      </c>
      <c r="H169" s="5" t="s">
        <v>13</v>
      </c>
      <c r="I169" s="6">
        <v>3</v>
      </c>
      <c r="J169" s="6">
        <v>0</v>
      </c>
      <c r="K169" s="6">
        <v>66.09690600882</v>
      </c>
      <c r="L169" s="33" t="str">
        <f t="shared" si="1"/>
        <v>1</v>
      </c>
    </row>
    <row r="170" spans="1:12" ht="30" x14ac:dyDescent="0.25">
      <c r="A170" s="5" t="s">
        <v>70</v>
      </c>
      <c r="B170" s="5" t="s">
        <v>71</v>
      </c>
      <c r="C170" s="5" t="s">
        <v>68</v>
      </c>
      <c r="D170" s="5" t="s">
        <v>69</v>
      </c>
      <c r="E170" s="5" t="s">
        <v>17</v>
      </c>
      <c r="F170" s="5" t="s">
        <v>72</v>
      </c>
      <c r="G170" s="6">
        <v>24</v>
      </c>
      <c r="H170" s="5" t="s">
        <v>168</v>
      </c>
      <c r="I170" s="6">
        <v>1</v>
      </c>
      <c r="J170" s="6">
        <v>0</v>
      </c>
      <c r="K170" s="6">
        <v>260.55539302018565</v>
      </c>
      <c r="L170" s="33" t="str">
        <f t="shared" si="1"/>
        <v>1</v>
      </c>
    </row>
    <row r="171" spans="1:12" ht="30" x14ac:dyDescent="0.25">
      <c r="A171" s="5" t="s">
        <v>70</v>
      </c>
      <c r="B171" s="5" t="s">
        <v>71</v>
      </c>
      <c r="C171" s="5" t="s">
        <v>68</v>
      </c>
      <c r="D171" s="5" t="s">
        <v>69</v>
      </c>
      <c r="E171" s="5" t="s">
        <v>17</v>
      </c>
      <c r="F171" s="5" t="s">
        <v>72</v>
      </c>
      <c r="G171" s="6">
        <v>24</v>
      </c>
      <c r="H171" s="5" t="s">
        <v>168</v>
      </c>
      <c r="I171" s="6">
        <v>2</v>
      </c>
      <c r="J171" s="6">
        <v>0</v>
      </c>
      <c r="K171" s="6">
        <v>314.68955738724298</v>
      </c>
      <c r="L171" s="33" t="str">
        <f t="shared" si="1"/>
        <v>1</v>
      </c>
    </row>
    <row r="172" spans="1:12" ht="30" x14ac:dyDescent="0.25">
      <c r="A172" s="5" t="s">
        <v>70</v>
      </c>
      <c r="B172" s="5" t="s">
        <v>71</v>
      </c>
      <c r="C172" s="5" t="s">
        <v>68</v>
      </c>
      <c r="D172" s="5" t="s">
        <v>69</v>
      </c>
      <c r="E172" s="5" t="s">
        <v>17</v>
      </c>
      <c r="F172" s="5" t="s">
        <v>72</v>
      </c>
      <c r="G172" s="6">
        <v>24</v>
      </c>
      <c r="H172" s="5" t="s">
        <v>168</v>
      </c>
      <c r="I172" s="6">
        <v>3</v>
      </c>
      <c r="J172" s="6">
        <v>0</v>
      </c>
      <c r="K172" s="6">
        <v>147.36373953648285</v>
      </c>
      <c r="L172" s="33" t="str">
        <f t="shared" si="1"/>
        <v>1</v>
      </c>
    </row>
    <row r="173" spans="1:12" ht="30" x14ac:dyDescent="0.25">
      <c r="A173" s="5" t="s">
        <v>70</v>
      </c>
      <c r="B173" s="5" t="s">
        <v>71</v>
      </c>
      <c r="C173" s="5" t="s">
        <v>68</v>
      </c>
      <c r="D173" s="5" t="s">
        <v>69</v>
      </c>
      <c r="E173" s="5" t="s">
        <v>17</v>
      </c>
      <c r="F173" s="5" t="s">
        <v>72</v>
      </c>
      <c r="G173" s="6">
        <v>30</v>
      </c>
      <c r="H173" s="5" t="s">
        <v>14</v>
      </c>
      <c r="I173" s="6">
        <v>1</v>
      </c>
      <c r="J173" s="6">
        <v>0</v>
      </c>
      <c r="K173" s="6">
        <v>2462.8188947001836</v>
      </c>
      <c r="L173" s="33" t="str">
        <f t="shared" si="1"/>
        <v>1</v>
      </c>
    </row>
    <row r="174" spans="1:12" ht="30" x14ac:dyDescent="0.25">
      <c r="A174" s="5" t="s">
        <v>70</v>
      </c>
      <c r="B174" s="5" t="s">
        <v>71</v>
      </c>
      <c r="C174" s="5" t="s">
        <v>68</v>
      </c>
      <c r="D174" s="5" t="s">
        <v>69</v>
      </c>
      <c r="E174" s="5" t="s">
        <v>17</v>
      </c>
      <c r="F174" s="5" t="s">
        <v>72</v>
      </c>
      <c r="G174" s="6">
        <v>30</v>
      </c>
      <c r="H174" s="5" t="s">
        <v>14</v>
      </c>
      <c r="I174" s="6">
        <v>2</v>
      </c>
      <c r="J174" s="6">
        <v>0</v>
      </c>
      <c r="K174" s="6">
        <v>5.8288304492713508E-2</v>
      </c>
      <c r="L174" s="33" t="str">
        <f t="shared" si="1"/>
        <v>1</v>
      </c>
    </row>
    <row r="175" spans="1:12" ht="30" x14ac:dyDescent="0.25">
      <c r="A175" s="5" t="s">
        <v>70</v>
      </c>
      <c r="B175" s="5" t="s">
        <v>71</v>
      </c>
      <c r="C175" s="5" t="s">
        <v>68</v>
      </c>
      <c r="D175" s="5" t="s">
        <v>69</v>
      </c>
      <c r="E175" s="5" t="s">
        <v>17</v>
      </c>
      <c r="F175" s="5" t="s">
        <v>72</v>
      </c>
      <c r="G175" s="6">
        <v>30</v>
      </c>
      <c r="H175" s="5" t="s">
        <v>14</v>
      </c>
      <c r="I175" s="6">
        <v>3</v>
      </c>
      <c r="J175" s="6">
        <v>0</v>
      </c>
      <c r="K175" s="6">
        <v>3690.9151956884616</v>
      </c>
      <c r="L175" s="33" t="str">
        <f t="shared" si="1"/>
        <v>1</v>
      </c>
    </row>
    <row r="176" spans="1:12" ht="30" x14ac:dyDescent="0.25">
      <c r="A176" s="5" t="s">
        <v>70</v>
      </c>
      <c r="B176" s="5" t="s">
        <v>71</v>
      </c>
      <c r="C176" s="5" t="s">
        <v>68</v>
      </c>
      <c r="D176" s="5" t="s">
        <v>69</v>
      </c>
      <c r="E176" s="5" t="s">
        <v>17</v>
      </c>
      <c r="F176" s="5" t="s">
        <v>72</v>
      </c>
      <c r="G176" s="6">
        <v>41</v>
      </c>
      <c r="H176" s="5" t="s">
        <v>154</v>
      </c>
      <c r="I176" s="6">
        <v>1</v>
      </c>
      <c r="J176" s="6">
        <v>0</v>
      </c>
      <c r="K176" s="6">
        <v>506.2485249160934</v>
      </c>
      <c r="L176" s="33" t="str">
        <f t="shared" si="1"/>
        <v>1</v>
      </c>
    </row>
    <row r="177" spans="1:12" ht="30" x14ac:dyDescent="0.25">
      <c r="A177" s="5" t="s">
        <v>70</v>
      </c>
      <c r="B177" s="5" t="s">
        <v>71</v>
      </c>
      <c r="C177" s="5" t="s">
        <v>68</v>
      </c>
      <c r="D177" s="5" t="s">
        <v>69</v>
      </c>
      <c r="E177" s="5" t="s">
        <v>17</v>
      </c>
      <c r="F177" s="5" t="s">
        <v>72</v>
      </c>
      <c r="G177" s="6">
        <v>41</v>
      </c>
      <c r="H177" s="5" t="s">
        <v>154</v>
      </c>
      <c r="I177" s="6">
        <v>2</v>
      </c>
      <c r="J177" s="6">
        <v>0</v>
      </c>
      <c r="K177" s="6">
        <v>5021.7926012592561</v>
      </c>
      <c r="L177" s="33" t="str">
        <f t="shared" si="1"/>
        <v>1</v>
      </c>
    </row>
    <row r="178" spans="1:12" ht="30" x14ac:dyDescent="0.25">
      <c r="A178" s="5" t="s">
        <v>70</v>
      </c>
      <c r="B178" s="5" t="s">
        <v>71</v>
      </c>
      <c r="C178" s="5" t="s">
        <v>68</v>
      </c>
      <c r="D178" s="5" t="s">
        <v>69</v>
      </c>
      <c r="E178" s="5" t="s">
        <v>17</v>
      </c>
      <c r="F178" s="5" t="s">
        <v>72</v>
      </c>
      <c r="G178" s="6">
        <v>41</v>
      </c>
      <c r="H178" s="5" t="s">
        <v>154</v>
      </c>
      <c r="I178" s="6">
        <v>3</v>
      </c>
      <c r="J178" s="6">
        <v>0</v>
      </c>
      <c r="K178" s="6">
        <v>2164.9619071061629</v>
      </c>
      <c r="L178" s="33" t="str">
        <f t="shared" si="1"/>
        <v>1</v>
      </c>
    </row>
    <row r="179" spans="1:12" ht="30" x14ac:dyDescent="0.25">
      <c r="A179" s="5" t="s">
        <v>70</v>
      </c>
      <c r="B179" s="5" t="s">
        <v>71</v>
      </c>
      <c r="C179" s="5" t="s">
        <v>68</v>
      </c>
      <c r="D179" s="5" t="s">
        <v>69</v>
      </c>
      <c r="E179" s="5" t="s">
        <v>17</v>
      </c>
      <c r="F179" s="5" t="s">
        <v>72</v>
      </c>
      <c r="G179" s="6">
        <v>42</v>
      </c>
      <c r="H179" s="5" t="s">
        <v>15</v>
      </c>
      <c r="I179" s="6">
        <v>1</v>
      </c>
      <c r="J179" s="6">
        <v>0</v>
      </c>
      <c r="K179" s="6">
        <v>51.269381231536414</v>
      </c>
      <c r="L179" s="33" t="str">
        <f t="shared" si="1"/>
        <v>1</v>
      </c>
    </row>
    <row r="180" spans="1:12" ht="30" x14ac:dyDescent="0.25">
      <c r="A180" s="5" t="s">
        <v>70</v>
      </c>
      <c r="B180" s="5" t="s">
        <v>71</v>
      </c>
      <c r="C180" s="5" t="s">
        <v>68</v>
      </c>
      <c r="D180" s="5" t="s">
        <v>69</v>
      </c>
      <c r="E180" s="5" t="s">
        <v>17</v>
      </c>
      <c r="F180" s="5" t="s">
        <v>72</v>
      </c>
      <c r="G180" s="6">
        <v>42</v>
      </c>
      <c r="H180" s="5" t="s">
        <v>15</v>
      </c>
      <c r="I180" s="6">
        <v>2</v>
      </c>
      <c r="J180" s="6">
        <v>0</v>
      </c>
      <c r="K180" s="6">
        <v>8.9915414463166989</v>
      </c>
      <c r="L180" s="33" t="str">
        <f t="shared" si="1"/>
        <v>1</v>
      </c>
    </row>
    <row r="181" spans="1:12" ht="30" x14ac:dyDescent="0.25">
      <c r="A181" s="5" t="s">
        <v>70</v>
      </c>
      <c r="B181" s="5" t="s">
        <v>71</v>
      </c>
      <c r="C181" s="5" t="s">
        <v>68</v>
      </c>
      <c r="D181" s="5" t="s">
        <v>69</v>
      </c>
      <c r="E181" s="5" t="s">
        <v>17</v>
      </c>
      <c r="F181" s="5" t="s">
        <v>72</v>
      </c>
      <c r="G181" s="6">
        <v>42</v>
      </c>
      <c r="H181" s="5" t="s">
        <v>15</v>
      </c>
      <c r="I181" s="6">
        <v>3</v>
      </c>
      <c r="J181" s="6">
        <v>0</v>
      </c>
      <c r="K181" s="6">
        <v>110.02993128400905</v>
      </c>
      <c r="L181" s="33" t="str">
        <f t="shared" si="1"/>
        <v>1</v>
      </c>
    </row>
    <row r="182" spans="1:12" ht="30" x14ac:dyDescent="0.25">
      <c r="A182" s="5" t="s">
        <v>70</v>
      </c>
      <c r="B182" s="5" t="s">
        <v>71</v>
      </c>
      <c r="C182" s="5" t="s">
        <v>68</v>
      </c>
      <c r="D182" s="5" t="s">
        <v>69</v>
      </c>
      <c r="E182" s="5" t="s">
        <v>17</v>
      </c>
      <c r="F182" s="5" t="s">
        <v>72</v>
      </c>
      <c r="G182" s="6">
        <v>43</v>
      </c>
      <c r="H182" s="5" t="s">
        <v>16</v>
      </c>
      <c r="I182" s="6">
        <v>1</v>
      </c>
      <c r="J182" s="6">
        <v>0</v>
      </c>
      <c r="K182" s="6">
        <v>89.680514632682417</v>
      </c>
      <c r="L182" s="33" t="str">
        <f t="shared" si="1"/>
        <v>1</v>
      </c>
    </row>
    <row r="183" spans="1:12" ht="30" x14ac:dyDescent="0.25">
      <c r="A183" s="5" t="s">
        <v>70</v>
      </c>
      <c r="B183" s="5" t="s">
        <v>71</v>
      </c>
      <c r="C183" s="5" t="s">
        <v>68</v>
      </c>
      <c r="D183" s="5" t="s">
        <v>69</v>
      </c>
      <c r="E183" s="5" t="s">
        <v>17</v>
      </c>
      <c r="F183" s="5" t="s">
        <v>72</v>
      </c>
      <c r="G183" s="6">
        <v>43</v>
      </c>
      <c r="H183" s="5" t="s">
        <v>16</v>
      </c>
      <c r="I183" s="6">
        <v>2</v>
      </c>
      <c r="J183" s="6">
        <v>0</v>
      </c>
      <c r="K183" s="6">
        <v>458.58072247558948</v>
      </c>
      <c r="L183" s="33" t="str">
        <f t="shared" si="1"/>
        <v>1</v>
      </c>
    </row>
    <row r="184" spans="1:12" ht="30" x14ac:dyDescent="0.25">
      <c r="A184" s="5" t="s">
        <v>70</v>
      </c>
      <c r="B184" s="5" t="s">
        <v>71</v>
      </c>
      <c r="C184" s="5" t="s">
        <v>68</v>
      </c>
      <c r="D184" s="5" t="s">
        <v>69</v>
      </c>
      <c r="E184" s="5" t="s">
        <v>17</v>
      </c>
      <c r="F184" s="5" t="s">
        <v>72</v>
      </c>
      <c r="G184" s="6">
        <v>43</v>
      </c>
      <c r="H184" s="5" t="s">
        <v>16</v>
      </c>
      <c r="I184" s="6">
        <v>3</v>
      </c>
      <c r="J184" s="6">
        <v>0</v>
      </c>
      <c r="K184" s="6">
        <v>385.86633689083226</v>
      </c>
      <c r="L184" s="33" t="str">
        <f t="shared" si="1"/>
        <v>1</v>
      </c>
    </row>
    <row r="185" spans="1:12" ht="30" x14ac:dyDescent="0.25">
      <c r="A185" s="5" t="s">
        <v>70</v>
      </c>
      <c r="B185" s="5" t="s">
        <v>71</v>
      </c>
      <c r="C185" s="5" t="s">
        <v>68</v>
      </c>
      <c r="D185" s="5" t="s">
        <v>69</v>
      </c>
      <c r="E185" s="5" t="s">
        <v>17</v>
      </c>
      <c r="F185" s="5" t="s">
        <v>72</v>
      </c>
      <c r="G185" s="6">
        <v>51</v>
      </c>
      <c r="H185" s="5" t="s">
        <v>155</v>
      </c>
      <c r="I185" s="6">
        <v>1</v>
      </c>
      <c r="J185" s="6">
        <v>0</v>
      </c>
      <c r="K185" s="6">
        <v>460.57278440308522</v>
      </c>
      <c r="L185" s="33" t="str">
        <f t="shared" si="1"/>
        <v>1</v>
      </c>
    </row>
    <row r="186" spans="1:12" ht="30" x14ac:dyDescent="0.25">
      <c r="A186" s="5" t="s">
        <v>70</v>
      </c>
      <c r="B186" s="5" t="s">
        <v>71</v>
      </c>
      <c r="C186" s="5" t="s">
        <v>68</v>
      </c>
      <c r="D186" s="5" t="s">
        <v>69</v>
      </c>
      <c r="E186" s="5" t="s">
        <v>17</v>
      </c>
      <c r="F186" s="5" t="s">
        <v>72</v>
      </c>
      <c r="G186" s="6">
        <v>51</v>
      </c>
      <c r="H186" s="5" t="s">
        <v>155</v>
      </c>
      <c r="I186" s="6">
        <v>1</v>
      </c>
      <c r="J186" s="6">
        <v>1</v>
      </c>
      <c r="K186" s="6">
        <v>9.8734656346823699E-2</v>
      </c>
      <c r="L186" s="33" t="str">
        <f t="shared" si="1"/>
        <v>1</v>
      </c>
    </row>
    <row r="187" spans="1:12" ht="30" x14ac:dyDescent="0.25">
      <c r="A187" s="5" t="s">
        <v>70</v>
      </c>
      <c r="B187" s="5" t="s">
        <v>71</v>
      </c>
      <c r="C187" s="5" t="s">
        <v>68</v>
      </c>
      <c r="D187" s="5" t="s">
        <v>69</v>
      </c>
      <c r="E187" s="5" t="s">
        <v>17</v>
      </c>
      <c r="F187" s="5" t="s">
        <v>72</v>
      </c>
      <c r="G187" s="6">
        <v>51</v>
      </c>
      <c r="H187" s="5" t="s">
        <v>155</v>
      </c>
      <c r="I187" s="6">
        <v>3</v>
      </c>
      <c r="J187" s="6">
        <v>0</v>
      </c>
      <c r="K187" s="6">
        <v>354.96863290772023</v>
      </c>
      <c r="L187" s="33" t="str">
        <f t="shared" si="1"/>
        <v>1</v>
      </c>
    </row>
    <row r="188" spans="1:12" ht="30" x14ac:dyDescent="0.25">
      <c r="A188" s="5" t="s">
        <v>70</v>
      </c>
      <c r="B188" s="5" t="s">
        <v>71</v>
      </c>
      <c r="C188" s="5" t="s">
        <v>68</v>
      </c>
      <c r="D188" s="5" t="s">
        <v>69</v>
      </c>
      <c r="E188" s="5" t="s">
        <v>17</v>
      </c>
      <c r="F188" s="5" t="s">
        <v>72</v>
      </c>
      <c r="G188" s="6">
        <v>51</v>
      </c>
      <c r="H188" s="5" t="s">
        <v>155</v>
      </c>
      <c r="I188" s="6">
        <v>3</v>
      </c>
      <c r="J188" s="6">
        <v>1</v>
      </c>
      <c r="K188" s="6">
        <v>2.1408891432993942</v>
      </c>
      <c r="L188" s="33" t="str">
        <f t="shared" si="1"/>
        <v>1</v>
      </c>
    </row>
    <row r="189" spans="1:12" ht="30" x14ac:dyDescent="0.25">
      <c r="A189" s="5" t="s">
        <v>70</v>
      </c>
      <c r="B189" s="5" t="s">
        <v>71</v>
      </c>
      <c r="C189" s="5" t="s">
        <v>68</v>
      </c>
      <c r="D189" s="5" t="s">
        <v>69</v>
      </c>
      <c r="E189" s="5" t="s">
        <v>17</v>
      </c>
      <c r="F189" s="5" t="s">
        <v>72</v>
      </c>
      <c r="G189" s="6">
        <v>52</v>
      </c>
      <c r="H189" s="5" t="s">
        <v>7</v>
      </c>
      <c r="I189" s="6">
        <v>1</v>
      </c>
      <c r="J189" s="6">
        <v>0</v>
      </c>
      <c r="K189" s="6">
        <v>263.4868361957532</v>
      </c>
      <c r="L189" s="33" t="str">
        <f t="shared" si="1"/>
        <v>1</v>
      </c>
    </row>
    <row r="190" spans="1:12" ht="30" x14ac:dyDescent="0.25">
      <c r="A190" s="5" t="s">
        <v>70</v>
      </c>
      <c r="B190" s="5" t="s">
        <v>71</v>
      </c>
      <c r="C190" s="5" t="s">
        <v>68</v>
      </c>
      <c r="D190" s="5" t="s">
        <v>69</v>
      </c>
      <c r="E190" s="5" t="s">
        <v>17</v>
      </c>
      <c r="F190" s="5" t="s">
        <v>72</v>
      </c>
      <c r="G190" s="6">
        <v>52</v>
      </c>
      <c r="H190" s="5" t="s">
        <v>7</v>
      </c>
      <c r="I190" s="6">
        <v>1</v>
      </c>
      <c r="J190" s="6">
        <v>1</v>
      </c>
      <c r="K190" s="6">
        <v>0.12751080772647871</v>
      </c>
      <c r="L190" s="33" t="str">
        <f t="shared" si="1"/>
        <v>1</v>
      </c>
    </row>
    <row r="191" spans="1:12" ht="30" x14ac:dyDescent="0.25">
      <c r="A191" s="5" t="s">
        <v>70</v>
      </c>
      <c r="B191" s="5" t="s">
        <v>71</v>
      </c>
      <c r="C191" s="5" t="s">
        <v>68</v>
      </c>
      <c r="D191" s="5" t="s">
        <v>69</v>
      </c>
      <c r="E191" s="5" t="s">
        <v>17</v>
      </c>
      <c r="F191" s="5" t="s">
        <v>72</v>
      </c>
      <c r="G191" s="6">
        <v>52</v>
      </c>
      <c r="H191" s="5" t="s">
        <v>7</v>
      </c>
      <c r="I191" s="6">
        <v>2</v>
      </c>
      <c r="J191" s="6">
        <v>0</v>
      </c>
      <c r="K191" s="6">
        <v>965.26956781645458</v>
      </c>
      <c r="L191" s="33" t="str">
        <f t="shared" si="1"/>
        <v>1</v>
      </c>
    </row>
    <row r="192" spans="1:12" ht="30" x14ac:dyDescent="0.25">
      <c r="A192" s="5" t="s">
        <v>70</v>
      </c>
      <c r="B192" s="5" t="s">
        <v>71</v>
      </c>
      <c r="C192" s="5" t="s">
        <v>68</v>
      </c>
      <c r="D192" s="5" t="s">
        <v>69</v>
      </c>
      <c r="E192" s="5" t="s">
        <v>17</v>
      </c>
      <c r="F192" s="5" t="s">
        <v>72</v>
      </c>
      <c r="G192" s="6">
        <v>52</v>
      </c>
      <c r="H192" s="5" t="s">
        <v>7</v>
      </c>
      <c r="I192" s="6">
        <v>2</v>
      </c>
      <c r="J192" s="6">
        <v>1</v>
      </c>
      <c r="K192" s="6">
        <v>2.2007476271151627</v>
      </c>
      <c r="L192" s="33" t="str">
        <f t="shared" si="1"/>
        <v>1</v>
      </c>
    </row>
    <row r="193" spans="1:12" ht="30" x14ac:dyDescent="0.25">
      <c r="A193" s="5" t="s">
        <v>70</v>
      </c>
      <c r="B193" s="5" t="s">
        <v>71</v>
      </c>
      <c r="C193" s="5" t="s">
        <v>68</v>
      </c>
      <c r="D193" s="5" t="s">
        <v>69</v>
      </c>
      <c r="E193" s="5" t="s">
        <v>17</v>
      </c>
      <c r="F193" s="5" t="s">
        <v>72</v>
      </c>
      <c r="G193" s="6">
        <v>52</v>
      </c>
      <c r="H193" s="5" t="s">
        <v>7</v>
      </c>
      <c r="I193" s="6">
        <v>3</v>
      </c>
      <c r="J193" s="6">
        <v>0</v>
      </c>
      <c r="K193" s="6">
        <v>1431.7340682682307</v>
      </c>
      <c r="L193" s="33" t="str">
        <f t="shared" si="1"/>
        <v>1</v>
      </c>
    </row>
    <row r="194" spans="1:12" ht="30" x14ac:dyDescent="0.25">
      <c r="A194" s="5" t="s">
        <v>70</v>
      </c>
      <c r="B194" s="5" t="s">
        <v>71</v>
      </c>
      <c r="C194" s="5" t="s">
        <v>68</v>
      </c>
      <c r="D194" s="5" t="s">
        <v>69</v>
      </c>
      <c r="E194" s="5" t="s">
        <v>17</v>
      </c>
      <c r="F194" s="5" t="s">
        <v>72</v>
      </c>
      <c r="G194" s="6">
        <v>52</v>
      </c>
      <c r="H194" s="5" t="s">
        <v>7</v>
      </c>
      <c r="I194" s="6">
        <v>3</v>
      </c>
      <c r="J194" s="6">
        <v>1</v>
      </c>
      <c r="K194" s="6">
        <v>3.2692691923311488</v>
      </c>
      <c r="L194" s="33" t="str">
        <f t="shared" si="1"/>
        <v>1</v>
      </c>
    </row>
    <row r="195" spans="1:12" ht="30" x14ac:dyDescent="0.25">
      <c r="A195" s="5" t="s">
        <v>70</v>
      </c>
      <c r="B195" s="5" t="s">
        <v>71</v>
      </c>
      <c r="C195" s="5" t="s">
        <v>68</v>
      </c>
      <c r="D195" s="5" t="s">
        <v>69</v>
      </c>
      <c r="E195" s="5" t="s">
        <v>17</v>
      </c>
      <c r="F195" s="5" t="s">
        <v>72</v>
      </c>
      <c r="G195" s="6">
        <v>53</v>
      </c>
      <c r="H195" s="5" t="s">
        <v>8</v>
      </c>
      <c r="I195" s="6">
        <v>1</v>
      </c>
      <c r="J195" s="6">
        <v>0</v>
      </c>
      <c r="K195" s="6">
        <v>68.317017913346277</v>
      </c>
      <c r="L195" s="33" t="str">
        <f t="shared" ref="L195:L258" si="2">A195</f>
        <v>1</v>
      </c>
    </row>
    <row r="196" spans="1:12" ht="30" x14ac:dyDescent="0.25">
      <c r="A196" s="5" t="s">
        <v>70</v>
      </c>
      <c r="B196" s="5" t="s">
        <v>71</v>
      </c>
      <c r="C196" s="5" t="s">
        <v>68</v>
      </c>
      <c r="D196" s="5" t="s">
        <v>69</v>
      </c>
      <c r="E196" s="5" t="s">
        <v>17</v>
      </c>
      <c r="F196" s="5" t="s">
        <v>72</v>
      </c>
      <c r="G196" s="6">
        <v>53</v>
      </c>
      <c r="H196" s="5" t="s">
        <v>8</v>
      </c>
      <c r="I196" s="6">
        <v>1</v>
      </c>
      <c r="J196" s="6">
        <v>1</v>
      </c>
      <c r="K196" s="6">
        <v>5.7415953783971334</v>
      </c>
      <c r="L196" s="33" t="str">
        <f t="shared" si="2"/>
        <v>1</v>
      </c>
    </row>
    <row r="197" spans="1:12" ht="30" x14ac:dyDescent="0.25">
      <c r="A197" s="5" t="s">
        <v>70</v>
      </c>
      <c r="B197" s="5" t="s">
        <v>71</v>
      </c>
      <c r="C197" s="5" t="s">
        <v>68</v>
      </c>
      <c r="D197" s="5" t="s">
        <v>69</v>
      </c>
      <c r="E197" s="5" t="s">
        <v>17</v>
      </c>
      <c r="F197" s="5" t="s">
        <v>72</v>
      </c>
      <c r="G197" s="6">
        <v>53</v>
      </c>
      <c r="H197" s="5" t="s">
        <v>8</v>
      </c>
      <c r="I197" s="6">
        <v>2</v>
      </c>
      <c r="J197" s="6">
        <v>0</v>
      </c>
      <c r="K197" s="6">
        <v>13.171433411841821</v>
      </c>
      <c r="L197" s="33" t="str">
        <f t="shared" si="2"/>
        <v>1</v>
      </c>
    </row>
    <row r="198" spans="1:12" ht="30" x14ac:dyDescent="0.25">
      <c r="A198" s="5" t="s">
        <v>70</v>
      </c>
      <c r="B198" s="5" t="s">
        <v>71</v>
      </c>
      <c r="C198" s="5" t="s">
        <v>68</v>
      </c>
      <c r="D198" s="5" t="s">
        <v>69</v>
      </c>
      <c r="E198" s="5" t="s">
        <v>17</v>
      </c>
      <c r="F198" s="5" t="s">
        <v>72</v>
      </c>
      <c r="G198" s="6">
        <v>53</v>
      </c>
      <c r="H198" s="5" t="s">
        <v>8</v>
      </c>
      <c r="I198" s="6">
        <v>3</v>
      </c>
      <c r="J198" s="6">
        <v>0</v>
      </c>
      <c r="K198" s="6">
        <v>122.88830570270078</v>
      </c>
      <c r="L198" s="33" t="str">
        <f t="shared" si="2"/>
        <v>1</v>
      </c>
    </row>
    <row r="199" spans="1:12" ht="30" x14ac:dyDescent="0.25">
      <c r="A199" s="5" t="s">
        <v>70</v>
      </c>
      <c r="B199" s="5" t="s">
        <v>71</v>
      </c>
      <c r="C199" s="5" t="s">
        <v>68</v>
      </c>
      <c r="D199" s="5" t="s">
        <v>69</v>
      </c>
      <c r="E199" s="5" t="s">
        <v>17</v>
      </c>
      <c r="F199" s="5" t="s">
        <v>72</v>
      </c>
      <c r="G199" s="6">
        <v>53</v>
      </c>
      <c r="H199" s="5" t="s">
        <v>8</v>
      </c>
      <c r="I199" s="6">
        <v>3</v>
      </c>
      <c r="J199" s="6">
        <v>1</v>
      </c>
      <c r="K199" s="6">
        <v>9.4693126841211424</v>
      </c>
      <c r="L199" s="33" t="str">
        <f t="shared" si="2"/>
        <v>1</v>
      </c>
    </row>
    <row r="200" spans="1:12" ht="30" x14ac:dyDescent="0.25">
      <c r="A200" s="5" t="s">
        <v>70</v>
      </c>
      <c r="B200" s="5" t="s">
        <v>71</v>
      </c>
      <c r="C200" s="5" t="s">
        <v>68</v>
      </c>
      <c r="D200" s="5" t="s">
        <v>69</v>
      </c>
      <c r="E200" s="5" t="s">
        <v>17</v>
      </c>
      <c r="F200" s="5" t="s">
        <v>72</v>
      </c>
      <c r="G200" s="6">
        <v>61</v>
      </c>
      <c r="H200" s="5" t="s">
        <v>156</v>
      </c>
      <c r="I200" s="6">
        <v>1</v>
      </c>
      <c r="J200" s="6">
        <v>0</v>
      </c>
      <c r="K200" s="6">
        <v>728.19207063712304</v>
      </c>
      <c r="L200" s="33" t="str">
        <f t="shared" si="2"/>
        <v>1</v>
      </c>
    </row>
    <row r="201" spans="1:12" ht="30" x14ac:dyDescent="0.25">
      <c r="A201" s="5" t="s">
        <v>70</v>
      </c>
      <c r="B201" s="5" t="s">
        <v>71</v>
      </c>
      <c r="C201" s="5" t="s">
        <v>68</v>
      </c>
      <c r="D201" s="5" t="s">
        <v>69</v>
      </c>
      <c r="E201" s="5" t="s">
        <v>17</v>
      </c>
      <c r="F201" s="5" t="s">
        <v>72</v>
      </c>
      <c r="G201" s="6">
        <v>61</v>
      </c>
      <c r="H201" s="5" t="s">
        <v>156</v>
      </c>
      <c r="I201" s="6">
        <v>1</v>
      </c>
      <c r="J201" s="6">
        <v>1</v>
      </c>
      <c r="K201" s="6">
        <v>3.7987192609589999E-2</v>
      </c>
      <c r="L201" s="33" t="str">
        <f t="shared" si="2"/>
        <v>1</v>
      </c>
    </row>
    <row r="202" spans="1:12" ht="30" x14ac:dyDescent="0.25">
      <c r="A202" s="5" t="s">
        <v>70</v>
      </c>
      <c r="B202" s="5" t="s">
        <v>71</v>
      </c>
      <c r="C202" s="5" t="s">
        <v>68</v>
      </c>
      <c r="D202" s="5" t="s">
        <v>69</v>
      </c>
      <c r="E202" s="5" t="s">
        <v>17</v>
      </c>
      <c r="F202" s="5" t="s">
        <v>72</v>
      </c>
      <c r="G202" s="6">
        <v>61</v>
      </c>
      <c r="H202" s="5" t="s">
        <v>156</v>
      </c>
      <c r="I202" s="6">
        <v>3</v>
      </c>
      <c r="J202" s="6">
        <v>0</v>
      </c>
      <c r="K202" s="6">
        <v>1169.1236396402314</v>
      </c>
      <c r="L202" s="33" t="str">
        <f t="shared" si="2"/>
        <v>1</v>
      </c>
    </row>
    <row r="203" spans="1:12" ht="30" x14ac:dyDescent="0.25">
      <c r="A203" s="5" t="s">
        <v>70</v>
      </c>
      <c r="B203" s="5" t="s">
        <v>71</v>
      </c>
      <c r="C203" s="5" t="s">
        <v>68</v>
      </c>
      <c r="D203" s="5" t="s">
        <v>69</v>
      </c>
      <c r="E203" s="5" t="s">
        <v>17</v>
      </c>
      <c r="F203" s="5" t="s">
        <v>72</v>
      </c>
      <c r="G203" s="6">
        <v>61</v>
      </c>
      <c r="H203" s="5" t="s">
        <v>156</v>
      </c>
      <c r="I203" s="6">
        <v>3</v>
      </c>
      <c r="J203" s="6">
        <v>1</v>
      </c>
      <c r="K203" s="6">
        <v>1.2065923846481301</v>
      </c>
      <c r="L203" s="33" t="str">
        <f t="shared" si="2"/>
        <v>1</v>
      </c>
    </row>
    <row r="204" spans="1:12" ht="30" x14ac:dyDescent="0.25">
      <c r="A204" s="5" t="s">
        <v>70</v>
      </c>
      <c r="B204" s="5" t="s">
        <v>71</v>
      </c>
      <c r="C204" s="5" t="s">
        <v>68</v>
      </c>
      <c r="D204" s="5" t="s">
        <v>69</v>
      </c>
      <c r="E204" s="5" t="s">
        <v>17</v>
      </c>
      <c r="F204" s="5" t="s">
        <v>72</v>
      </c>
      <c r="G204" s="6">
        <v>62</v>
      </c>
      <c r="H204" s="5" t="s">
        <v>157</v>
      </c>
      <c r="I204" s="6">
        <v>1</v>
      </c>
      <c r="J204" s="6">
        <v>0</v>
      </c>
      <c r="K204" s="6">
        <v>8.2895858675691425</v>
      </c>
      <c r="L204" s="33" t="str">
        <f t="shared" si="2"/>
        <v>1</v>
      </c>
    </row>
    <row r="205" spans="1:12" ht="30" x14ac:dyDescent="0.25">
      <c r="A205" s="5" t="s">
        <v>70</v>
      </c>
      <c r="B205" s="5" t="s">
        <v>71</v>
      </c>
      <c r="C205" s="5" t="s">
        <v>68</v>
      </c>
      <c r="D205" s="5" t="s">
        <v>69</v>
      </c>
      <c r="E205" s="5" t="s">
        <v>17</v>
      </c>
      <c r="F205" s="5" t="s">
        <v>72</v>
      </c>
      <c r="G205" s="6">
        <v>62</v>
      </c>
      <c r="H205" s="5" t="s">
        <v>157</v>
      </c>
      <c r="I205" s="6">
        <v>1</v>
      </c>
      <c r="J205" s="6">
        <v>1</v>
      </c>
      <c r="K205" s="6">
        <v>3.8995870132258004</v>
      </c>
      <c r="L205" s="33" t="str">
        <f t="shared" si="2"/>
        <v>1</v>
      </c>
    </row>
    <row r="206" spans="1:12" ht="30" x14ac:dyDescent="0.25">
      <c r="A206" s="5" t="s">
        <v>70</v>
      </c>
      <c r="B206" s="5" t="s">
        <v>71</v>
      </c>
      <c r="C206" s="5" t="s">
        <v>68</v>
      </c>
      <c r="D206" s="5" t="s">
        <v>69</v>
      </c>
      <c r="E206" s="5" t="s">
        <v>17</v>
      </c>
      <c r="F206" s="5" t="s">
        <v>72</v>
      </c>
      <c r="G206" s="6">
        <v>62</v>
      </c>
      <c r="H206" s="5" t="s">
        <v>157</v>
      </c>
      <c r="I206" s="6">
        <v>2</v>
      </c>
      <c r="J206" s="6">
        <v>0</v>
      </c>
      <c r="K206" s="6">
        <v>27.933255755823318</v>
      </c>
      <c r="L206" s="33" t="str">
        <f t="shared" si="2"/>
        <v>1</v>
      </c>
    </row>
    <row r="207" spans="1:12" ht="30" x14ac:dyDescent="0.25">
      <c r="A207" s="5" t="s">
        <v>70</v>
      </c>
      <c r="B207" s="5" t="s">
        <v>71</v>
      </c>
      <c r="C207" s="5" t="s">
        <v>68</v>
      </c>
      <c r="D207" s="5" t="s">
        <v>69</v>
      </c>
      <c r="E207" s="5" t="s">
        <v>17</v>
      </c>
      <c r="F207" s="5" t="s">
        <v>72</v>
      </c>
      <c r="G207" s="6">
        <v>62</v>
      </c>
      <c r="H207" s="5" t="s">
        <v>157</v>
      </c>
      <c r="I207" s="6">
        <v>3</v>
      </c>
      <c r="J207" s="6">
        <v>0</v>
      </c>
      <c r="K207" s="6">
        <v>52.456431100050779</v>
      </c>
      <c r="L207" s="33" t="str">
        <f t="shared" si="2"/>
        <v>1</v>
      </c>
    </row>
    <row r="208" spans="1:12" ht="30" x14ac:dyDescent="0.25">
      <c r="A208" s="5" t="s">
        <v>70</v>
      </c>
      <c r="B208" s="5" t="s">
        <v>71</v>
      </c>
      <c r="C208" s="5" t="s">
        <v>68</v>
      </c>
      <c r="D208" s="5" t="s">
        <v>69</v>
      </c>
      <c r="E208" s="5" t="s">
        <v>17</v>
      </c>
      <c r="F208" s="5" t="s">
        <v>72</v>
      </c>
      <c r="G208" s="6">
        <v>62</v>
      </c>
      <c r="H208" s="5" t="s">
        <v>157</v>
      </c>
      <c r="I208" s="6">
        <v>3</v>
      </c>
      <c r="J208" s="6">
        <v>1</v>
      </c>
      <c r="K208" s="6">
        <v>11.103597324115228</v>
      </c>
      <c r="L208" s="33" t="str">
        <f t="shared" si="2"/>
        <v>1</v>
      </c>
    </row>
    <row r="209" spans="1:12" ht="30" x14ac:dyDescent="0.25">
      <c r="A209" s="5" t="s">
        <v>70</v>
      </c>
      <c r="B209" s="5" t="s">
        <v>71</v>
      </c>
      <c r="C209" s="5" t="s">
        <v>68</v>
      </c>
      <c r="D209" s="5" t="s">
        <v>69</v>
      </c>
      <c r="E209" s="5" t="s">
        <v>17</v>
      </c>
      <c r="F209" s="5" t="s">
        <v>72</v>
      </c>
      <c r="G209" s="6">
        <v>63</v>
      </c>
      <c r="H209" s="5" t="s">
        <v>9</v>
      </c>
      <c r="I209" s="6">
        <v>3</v>
      </c>
      <c r="J209" s="6">
        <v>0</v>
      </c>
      <c r="K209" s="6">
        <v>1.0926929107100001</v>
      </c>
      <c r="L209" s="33" t="str">
        <f t="shared" si="2"/>
        <v>1</v>
      </c>
    </row>
    <row r="210" spans="1:12" ht="30" x14ac:dyDescent="0.25">
      <c r="A210" s="5" t="s">
        <v>70</v>
      </c>
      <c r="B210" s="5" t="s">
        <v>71</v>
      </c>
      <c r="C210" s="5" t="s">
        <v>68</v>
      </c>
      <c r="D210" s="5" t="s">
        <v>69</v>
      </c>
      <c r="E210" s="5" t="s">
        <v>17</v>
      </c>
      <c r="F210" s="5" t="s">
        <v>72</v>
      </c>
      <c r="G210" s="6">
        <v>70</v>
      </c>
      <c r="H210" s="5" t="s">
        <v>0</v>
      </c>
      <c r="I210" s="6">
        <v>1</v>
      </c>
      <c r="J210" s="6">
        <v>0</v>
      </c>
      <c r="K210" s="6">
        <v>96.119562296649065</v>
      </c>
      <c r="L210" s="33" t="str">
        <f t="shared" si="2"/>
        <v>1</v>
      </c>
    </row>
    <row r="211" spans="1:12" ht="30" x14ac:dyDescent="0.25">
      <c r="A211" s="5" t="s">
        <v>70</v>
      </c>
      <c r="B211" s="5" t="s">
        <v>71</v>
      </c>
      <c r="C211" s="5" t="s">
        <v>68</v>
      </c>
      <c r="D211" s="5" t="s">
        <v>69</v>
      </c>
      <c r="E211" s="5" t="s">
        <v>17</v>
      </c>
      <c r="F211" s="5" t="s">
        <v>72</v>
      </c>
      <c r="G211" s="6">
        <v>70</v>
      </c>
      <c r="H211" s="5" t="s">
        <v>0</v>
      </c>
      <c r="I211" s="6">
        <v>1</v>
      </c>
      <c r="J211" s="6">
        <v>1</v>
      </c>
      <c r="K211" s="6">
        <v>1.5073472894700001E-4</v>
      </c>
      <c r="L211" s="33" t="str">
        <f t="shared" si="2"/>
        <v>1</v>
      </c>
    </row>
    <row r="212" spans="1:12" ht="30" x14ac:dyDescent="0.25">
      <c r="A212" s="5" t="s">
        <v>70</v>
      </c>
      <c r="B212" s="5" t="s">
        <v>71</v>
      </c>
      <c r="C212" s="5" t="s">
        <v>68</v>
      </c>
      <c r="D212" s="5" t="s">
        <v>69</v>
      </c>
      <c r="E212" s="5" t="s">
        <v>17</v>
      </c>
      <c r="F212" s="5" t="s">
        <v>72</v>
      </c>
      <c r="G212" s="6">
        <v>70</v>
      </c>
      <c r="H212" s="5" t="s">
        <v>0</v>
      </c>
      <c r="I212" s="6">
        <v>2</v>
      </c>
      <c r="J212" s="6">
        <v>0</v>
      </c>
      <c r="K212" s="6">
        <v>187.3606025078534</v>
      </c>
      <c r="L212" s="33" t="str">
        <f t="shared" si="2"/>
        <v>1</v>
      </c>
    </row>
    <row r="213" spans="1:12" ht="30" x14ac:dyDescent="0.25">
      <c r="A213" s="5" t="s">
        <v>70</v>
      </c>
      <c r="B213" s="5" t="s">
        <v>71</v>
      </c>
      <c r="C213" s="5" t="s">
        <v>68</v>
      </c>
      <c r="D213" s="5" t="s">
        <v>69</v>
      </c>
      <c r="E213" s="5" t="s">
        <v>17</v>
      </c>
      <c r="F213" s="5" t="s">
        <v>72</v>
      </c>
      <c r="G213" s="6">
        <v>70</v>
      </c>
      <c r="H213" s="5" t="s">
        <v>0</v>
      </c>
      <c r="I213" s="6">
        <v>2</v>
      </c>
      <c r="J213" s="6">
        <v>1</v>
      </c>
      <c r="K213" s="6">
        <v>0.153939936923429</v>
      </c>
      <c r="L213" s="33" t="str">
        <f t="shared" si="2"/>
        <v>1</v>
      </c>
    </row>
    <row r="214" spans="1:12" ht="30" x14ac:dyDescent="0.25">
      <c r="A214" s="5" t="s">
        <v>70</v>
      </c>
      <c r="B214" s="5" t="s">
        <v>71</v>
      </c>
      <c r="C214" s="5" t="s">
        <v>68</v>
      </c>
      <c r="D214" s="5" t="s">
        <v>69</v>
      </c>
      <c r="E214" s="5" t="s">
        <v>17</v>
      </c>
      <c r="F214" s="5" t="s">
        <v>72</v>
      </c>
      <c r="G214" s="6">
        <v>70</v>
      </c>
      <c r="H214" s="5" t="s">
        <v>0</v>
      </c>
      <c r="I214" s="6">
        <v>3</v>
      </c>
      <c r="J214" s="6">
        <v>0</v>
      </c>
      <c r="K214" s="6">
        <v>151.63038339723281</v>
      </c>
      <c r="L214" s="33" t="str">
        <f t="shared" si="2"/>
        <v>1</v>
      </c>
    </row>
    <row r="215" spans="1:12" ht="30" x14ac:dyDescent="0.25">
      <c r="A215" s="5" t="s">
        <v>70</v>
      </c>
      <c r="B215" s="5" t="s">
        <v>71</v>
      </c>
      <c r="C215" s="5" t="s">
        <v>68</v>
      </c>
      <c r="D215" s="5" t="s">
        <v>69</v>
      </c>
      <c r="E215" s="5" t="s">
        <v>17</v>
      </c>
      <c r="F215" s="5" t="s">
        <v>72</v>
      </c>
      <c r="G215" s="6">
        <v>70</v>
      </c>
      <c r="H215" s="5" t="s">
        <v>0</v>
      </c>
      <c r="I215" s="6">
        <v>3</v>
      </c>
      <c r="J215" s="6">
        <v>1</v>
      </c>
      <c r="K215" s="6">
        <v>7.1491180480000001E-3</v>
      </c>
      <c r="L215" s="33" t="str">
        <f t="shared" si="2"/>
        <v>1</v>
      </c>
    </row>
    <row r="216" spans="1:12" ht="30" x14ac:dyDescent="0.25">
      <c r="A216" s="5" t="s">
        <v>70</v>
      </c>
      <c r="B216" s="5" t="s">
        <v>71</v>
      </c>
      <c r="C216" s="5" t="s">
        <v>68</v>
      </c>
      <c r="D216" s="5" t="s">
        <v>69</v>
      </c>
      <c r="E216" s="5" t="s">
        <v>17</v>
      </c>
      <c r="F216" s="5" t="s">
        <v>72</v>
      </c>
      <c r="G216" s="6">
        <v>90</v>
      </c>
      <c r="H216" s="5" t="s">
        <v>158</v>
      </c>
      <c r="I216" s="6">
        <v>1</v>
      </c>
      <c r="J216" s="6">
        <v>0</v>
      </c>
      <c r="K216" s="6">
        <v>22.725717060543737</v>
      </c>
      <c r="L216" s="33" t="str">
        <f t="shared" si="2"/>
        <v>1</v>
      </c>
    </row>
    <row r="217" spans="1:12" ht="30" x14ac:dyDescent="0.25">
      <c r="A217" s="5" t="s">
        <v>70</v>
      </c>
      <c r="B217" s="5" t="s">
        <v>71</v>
      </c>
      <c r="C217" s="5" t="s">
        <v>68</v>
      </c>
      <c r="D217" s="5" t="s">
        <v>69</v>
      </c>
      <c r="E217" s="5" t="s">
        <v>17</v>
      </c>
      <c r="F217" s="5" t="s">
        <v>72</v>
      </c>
      <c r="G217" s="6">
        <v>90</v>
      </c>
      <c r="H217" s="5" t="s">
        <v>158</v>
      </c>
      <c r="I217" s="6">
        <v>1</v>
      </c>
      <c r="J217" s="6">
        <v>1</v>
      </c>
      <c r="K217" s="6">
        <v>37.04181313924785</v>
      </c>
      <c r="L217" s="33" t="str">
        <f t="shared" si="2"/>
        <v>1</v>
      </c>
    </row>
    <row r="218" spans="1:12" ht="30" x14ac:dyDescent="0.25">
      <c r="A218" s="5" t="s">
        <v>70</v>
      </c>
      <c r="B218" s="5" t="s">
        <v>71</v>
      </c>
      <c r="C218" s="5" t="s">
        <v>68</v>
      </c>
      <c r="D218" s="5" t="s">
        <v>69</v>
      </c>
      <c r="E218" s="5" t="s">
        <v>17</v>
      </c>
      <c r="F218" s="5" t="s">
        <v>72</v>
      </c>
      <c r="G218" s="6">
        <v>90</v>
      </c>
      <c r="H218" s="5" t="s">
        <v>158</v>
      </c>
      <c r="I218" s="6">
        <v>2</v>
      </c>
      <c r="J218" s="6">
        <v>0</v>
      </c>
      <c r="K218" s="6">
        <v>2.2063762562177833E-2</v>
      </c>
      <c r="L218" s="33" t="str">
        <f t="shared" si="2"/>
        <v>1</v>
      </c>
    </row>
    <row r="219" spans="1:12" ht="30" x14ac:dyDescent="0.25">
      <c r="A219" s="5" t="s">
        <v>70</v>
      </c>
      <c r="B219" s="5" t="s">
        <v>71</v>
      </c>
      <c r="C219" s="5" t="s">
        <v>68</v>
      </c>
      <c r="D219" s="5" t="s">
        <v>69</v>
      </c>
      <c r="E219" s="5" t="s">
        <v>17</v>
      </c>
      <c r="F219" s="5" t="s">
        <v>72</v>
      </c>
      <c r="G219" s="6">
        <v>90</v>
      </c>
      <c r="H219" s="5" t="s">
        <v>158</v>
      </c>
      <c r="I219" s="6">
        <v>2</v>
      </c>
      <c r="J219" s="6">
        <v>1</v>
      </c>
      <c r="K219" s="6">
        <v>23.675275433298818</v>
      </c>
      <c r="L219" s="33" t="str">
        <f t="shared" si="2"/>
        <v>1</v>
      </c>
    </row>
    <row r="220" spans="1:12" ht="30" x14ac:dyDescent="0.25">
      <c r="A220" s="5" t="s">
        <v>70</v>
      </c>
      <c r="B220" s="5" t="s">
        <v>71</v>
      </c>
      <c r="C220" s="5" t="s">
        <v>68</v>
      </c>
      <c r="D220" s="5" t="s">
        <v>69</v>
      </c>
      <c r="E220" s="5" t="s">
        <v>17</v>
      </c>
      <c r="F220" s="5" t="s">
        <v>72</v>
      </c>
      <c r="G220" s="6">
        <v>90</v>
      </c>
      <c r="H220" s="5" t="s">
        <v>158</v>
      </c>
      <c r="I220" s="6">
        <v>3</v>
      </c>
      <c r="J220" s="6">
        <v>0</v>
      </c>
      <c r="K220" s="6">
        <v>3.5208945418600295</v>
      </c>
      <c r="L220" s="33" t="str">
        <f t="shared" si="2"/>
        <v>1</v>
      </c>
    </row>
    <row r="221" spans="1:12" ht="30" x14ac:dyDescent="0.25">
      <c r="A221" s="5" t="s">
        <v>70</v>
      </c>
      <c r="B221" s="5" t="s">
        <v>71</v>
      </c>
      <c r="C221" s="5" t="s">
        <v>68</v>
      </c>
      <c r="D221" s="5" t="s">
        <v>69</v>
      </c>
      <c r="E221" s="5" t="s">
        <v>17</v>
      </c>
      <c r="F221" s="5" t="s">
        <v>72</v>
      </c>
      <c r="G221" s="6">
        <v>90</v>
      </c>
      <c r="H221" s="5" t="s">
        <v>158</v>
      </c>
      <c r="I221" s="6">
        <v>3</v>
      </c>
      <c r="J221" s="6">
        <v>1</v>
      </c>
      <c r="K221" s="6">
        <v>22.999823585715994</v>
      </c>
      <c r="L221" s="33" t="str">
        <f t="shared" si="2"/>
        <v>1</v>
      </c>
    </row>
    <row r="222" spans="1:12" ht="30" x14ac:dyDescent="0.25">
      <c r="A222" s="5" t="s">
        <v>70</v>
      </c>
      <c r="B222" s="5" t="s">
        <v>71</v>
      </c>
      <c r="C222" s="5" t="s">
        <v>68</v>
      </c>
      <c r="D222" s="5" t="s">
        <v>69</v>
      </c>
      <c r="E222" s="5" t="s">
        <v>17</v>
      </c>
      <c r="F222" s="5" t="s">
        <v>72</v>
      </c>
      <c r="G222" s="6">
        <v>1190</v>
      </c>
      <c r="H222" s="5" t="s">
        <v>159</v>
      </c>
      <c r="I222" s="6">
        <v>3</v>
      </c>
      <c r="J222" s="6">
        <v>0</v>
      </c>
      <c r="K222" s="6">
        <v>1.5117223826170001E-4</v>
      </c>
      <c r="L222" s="33" t="str">
        <f t="shared" si="2"/>
        <v>1</v>
      </c>
    </row>
    <row r="223" spans="1:12" ht="30" x14ac:dyDescent="0.25">
      <c r="A223" s="5" t="s">
        <v>70</v>
      </c>
      <c r="B223" s="5" t="s">
        <v>71</v>
      </c>
      <c r="C223" s="5" t="s">
        <v>68</v>
      </c>
      <c r="D223" s="5" t="s">
        <v>69</v>
      </c>
      <c r="E223" s="5" t="s">
        <v>17</v>
      </c>
      <c r="F223" s="5" t="s">
        <v>72</v>
      </c>
      <c r="G223" s="6">
        <v>1190</v>
      </c>
      <c r="H223" s="5" t="s">
        <v>159</v>
      </c>
      <c r="I223" s="6">
        <v>3</v>
      </c>
      <c r="J223" s="6">
        <v>1</v>
      </c>
      <c r="K223" s="6">
        <v>4.7957795546568142E-2</v>
      </c>
      <c r="L223" s="33" t="str">
        <f t="shared" si="2"/>
        <v>1</v>
      </c>
    </row>
    <row r="224" spans="1:12" ht="30" x14ac:dyDescent="0.25">
      <c r="A224" s="5" t="s">
        <v>70</v>
      </c>
      <c r="B224" s="5" t="s">
        <v>71</v>
      </c>
      <c r="C224" s="5" t="s">
        <v>68</v>
      </c>
      <c r="D224" s="5" t="s">
        <v>69</v>
      </c>
      <c r="E224" s="5" t="s">
        <v>17</v>
      </c>
      <c r="F224" s="5" t="s">
        <v>72</v>
      </c>
      <c r="G224" s="6">
        <v>5190</v>
      </c>
      <c r="H224" s="5" t="s">
        <v>162</v>
      </c>
      <c r="I224" s="6">
        <v>3</v>
      </c>
      <c r="J224" s="6">
        <v>0</v>
      </c>
      <c r="K224" s="6">
        <v>1.12042251743E-4</v>
      </c>
      <c r="L224" s="33" t="str">
        <f t="shared" si="2"/>
        <v>1</v>
      </c>
    </row>
    <row r="225" spans="1:12" ht="30" x14ac:dyDescent="0.25">
      <c r="A225" s="5" t="s">
        <v>70</v>
      </c>
      <c r="B225" s="5" t="s">
        <v>71</v>
      </c>
      <c r="C225" s="5" t="s">
        <v>68</v>
      </c>
      <c r="D225" s="5" t="s">
        <v>69</v>
      </c>
      <c r="E225" s="5" t="s">
        <v>17</v>
      </c>
      <c r="F225" s="5" t="s">
        <v>72</v>
      </c>
      <c r="G225" s="6">
        <v>5190</v>
      </c>
      <c r="H225" s="5" t="s">
        <v>162</v>
      </c>
      <c r="I225" s="6">
        <v>3</v>
      </c>
      <c r="J225" s="6">
        <v>1</v>
      </c>
      <c r="K225" s="6">
        <v>5.5909016271172E-2</v>
      </c>
      <c r="L225" s="33" t="str">
        <f t="shared" si="2"/>
        <v>1</v>
      </c>
    </row>
    <row r="226" spans="1:12" ht="30" x14ac:dyDescent="0.25">
      <c r="A226" s="5" t="s">
        <v>70</v>
      </c>
      <c r="B226" s="5" t="s">
        <v>71</v>
      </c>
      <c r="C226" s="5" t="s">
        <v>68</v>
      </c>
      <c r="D226" s="5" t="s">
        <v>69</v>
      </c>
      <c r="E226" s="5" t="s">
        <v>17</v>
      </c>
      <c r="F226" s="5" t="s">
        <v>72</v>
      </c>
      <c r="G226" s="6">
        <v>5290</v>
      </c>
      <c r="H226" s="5" t="s">
        <v>163</v>
      </c>
      <c r="I226" s="6">
        <v>3</v>
      </c>
      <c r="J226" s="6">
        <v>0</v>
      </c>
      <c r="K226" s="6">
        <v>6.5778842129800004E-4</v>
      </c>
      <c r="L226" s="33" t="str">
        <f t="shared" si="2"/>
        <v>1</v>
      </c>
    </row>
    <row r="227" spans="1:12" ht="30" x14ac:dyDescent="0.25">
      <c r="A227" s="5" t="s">
        <v>70</v>
      </c>
      <c r="B227" s="5" t="s">
        <v>71</v>
      </c>
      <c r="C227" s="5" t="s">
        <v>68</v>
      </c>
      <c r="D227" s="5" t="s">
        <v>69</v>
      </c>
      <c r="E227" s="5" t="s">
        <v>17</v>
      </c>
      <c r="F227" s="5" t="s">
        <v>72</v>
      </c>
      <c r="G227" s="6">
        <v>5390</v>
      </c>
      <c r="H227" s="5" t="s">
        <v>164</v>
      </c>
      <c r="I227" s="6">
        <v>3</v>
      </c>
      <c r="J227" s="6">
        <v>0</v>
      </c>
      <c r="K227" s="6">
        <v>5.8349507037099998E-8</v>
      </c>
      <c r="L227" s="33" t="str">
        <f t="shared" si="2"/>
        <v>1</v>
      </c>
    </row>
    <row r="228" spans="1:12" ht="30" x14ac:dyDescent="0.25">
      <c r="A228" s="5" t="s">
        <v>70</v>
      </c>
      <c r="B228" s="5" t="s">
        <v>71</v>
      </c>
      <c r="C228" s="5" t="s">
        <v>68</v>
      </c>
      <c r="D228" s="5" t="s">
        <v>69</v>
      </c>
      <c r="E228" s="5" t="s">
        <v>17</v>
      </c>
      <c r="F228" s="5" t="s">
        <v>72</v>
      </c>
      <c r="G228" s="6">
        <v>5390</v>
      </c>
      <c r="H228" s="5" t="s">
        <v>164</v>
      </c>
      <c r="I228" s="6">
        <v>3</v>
      </c>
      <c r="J228" s="6">
        <v>1</v>
      </c>
      <c r="K228" s="6">
        <v>8.7042266015726195</v>
      </c>
      <c r="L228" s="33" t="str">
        <f t="shared" si="2"/>
        <v>1</v>
      </c>
    </row>
    <row r="229" spans="1:12" ht="30" x14ac:dyDescent="0.25">
      <c r="A229" s="5" t="s">
        <v>70</v>
      </c>
      <c r="B229" s="5" t="s">
        <v>71</v>
      </c>
      <c r="C229" s="5" t="s">
        <v>68</v>
      </c>
      <c r="D229" s="5" t="s">
        <v>69</v>
      </c>
      <c r="E229" s="5" t="s">
        <v>17</v>
      </c>
      <c r="F229" s="5" t="s">
        <v>72</v>
      </c>
      <c r="G229" s="6">
        <v>6290</v>
      </c>
      <c r="H229" s="5" t="s">
        <v>166</v>
      </c>
      <c r="I229" s="6">
        <v>3</v>
      </c>
      <c r="J229" s="6">
        <v>0</v>
      </c>
      <c r="K229" s="6">
        <v>2.6498174024399996E-4</v>
      </c>
      <c r="L229" s="33" t="str">
        <f t="shared" si="2"/>
        <v>1</v>
      </c>
    </row>
    <row r="230" spans="1:12" ht="30" x14ac:dyDescent="0.25">
      <c r="A230" s="5" t="s">
        <v>70</v>
      </c>
      <c r="B230" s="5" t="s">
        <v>71</v>
      </c>
      <c r="C230" s="5" t="s">
        <v>68</v>
      </c>
      <c r="D230" s="5" t="s">
        <v>69</v>
      </c>
      <c r="E230" s="5" t="s">
        <v>17</v>
      </c>
      <c r="F230" s="5" t="s">
        <v>72</v>
      </c>
      <c r="G230" s="6">
        <v>6290</v>
      </c>
      <c r="H230" s="5" t="s">
        <v>166</v>
      </c>
      <c r="I230" s="6">
        <v>3</v>
      </c>
      <c r="J230" s="6">
        <v>1</v>
      </c>
      <c r="K230" s="6">
        <v>0.88713393648570005</v>
      </c>
      <c r="L230" s="33" t="str">
        <f t="shared" si="2"/>
        <v>1</v>
      </c>
    </row>
    <row r="231" spans="1:12" ht="30" x14ac:dyDescent="0.25">
      <c r="A231" s="5" t="s">
        <v>70</v>
      </c>
      <c r="B231" s="5" t="s">
        <v>71</v>
      </c>
      <c r="C231" s="5" t="s">
        <v>68</v>
      </c>
      <c r="D231" s="5" t="s">
        <v>69</v>
      </c>
      <c r="E231" s="5" t="s">
        <v>17</v>
      </c>
      <c r="F231" s="5" t="s">
        <v>72</v>
      </c>
      <c r="G231" s="6">
        <v>7090</v>
      </c>
      <c r="H231" s="5" t="s">
        <v>167</v>
      </c>
      <c r="I231" s="6">
        <v>3</v>
      </c>
      <c r="J231" s="6">
        <v>0</v>
      </c>
      <c r="K231" s="6">
        <v>0.49594229126700001</v>
      </c>
      <c r="L231" s="33" t="str">
        <f t="shared" si="2"/>
        <v>1</v>
      </c>
    </row>
    <row r="232" spans="1:12" ht="30" x14ac:dyDescent="0.25">
      <c r="A232" s="5" t="s">
        <v>70</v>
      </c>
      <c r="B232" s="5" t="s">
        <v>71</v>
      </c>
      <c r="C232" s="5" t="s">
        <v>68</v>
      </c>
      <c r="D232" s="5" t="s">
        <v>69</v>
      </c>
      <c r="E232" s="5" t="s">
        <v>17</v>
      </c>
      <c r="F232" s="5" t="s">
        <v>72</v>
      </c>
      <c r="G232" s="6">
        <v>7090</v>
      </c>
      <c r="H232" s="5" t="s">
        <v>167</v>
      </c>
      <c r="I232" s="6">
        <v>3</v>
      </c>
      <c r="J232" s="6">
        <v>1</v>
      </c>
      <c r="K232" s="6">
        <v>0.14503474131980901</v>
      </c>
      <c r="L232" s="33" t="str">
        <f t="shared" si="2"/>
        <v>1</v>
      </c>
    </row>
    <row r="233" spans="1:12" ht="45" x14ac:dyDescent="0.25">
      <c r="A233" s="5" t="s">
        <v>70</v>
      </c>
      <c r="B233" s="5" t="s">
        <v>71</v>
      </c>
      <c r="C233" s="5" t="s">
        <v>74</v>
      </c>
      <c r="D233" s="5" t="s">
        <v>75</v>
      </c>
      <c r="E233" s="5" t="s">
        <v>18</v>
      </c>
      <c r="F233" s="5" t="s">
        <v>73</v>
      </c>
      <c r="G233" s="6">
        <v>0</v>
      </c>
      <c r="H233" s="5" t="s">
        <v>151</v>
      </c>
      <c r="I233" s="6">
        <v>0</v>
      </c>
      <c r="J233" s="6">
        <v>0</v>
      </c>
      <c r="K233" s="6">
        <v>259901.87448154594</v>
      </c>
      <c r="L233" s="33" t="str">
        <f t="shared" si="2"/>
        <v>1</v>
      </c>
    </row>
    <row r="234" spans="1:12" ht="45" x14ac:dyDescent="0.25">
      <c r="A234" s="5" t="s">
        <v>70</v>
      </c>
      <c r="B234" s="5" t="s">
        <v>71</v>
      </c>
      <c r="C234" s="5" t="s">
        <v>74</v>
      </c>
      <c r="D234" s="5" t="s">
        <v>75</v>
      </c>
      <c r="E234" s="5" t="s">
        <v>18</v>
      </c>
      <c r="F234" s="5" t="s">
        <v>73</v>
      </c>
      <c r="G234" s="6">
        <v>11</v>
      </c>
      <c r="H234" s="5" t="s">
        <v>4</v>
      </c>
      <c r="I234" s="6">
        <v>1</v>
      </c>
      <c r="J234" s="6">
        <v>0</v>
      </c>
      <c r="K234" s="6">
        <v>75.241022983404818</v>
      </c>
      <c r="L234" s="33" t="str">
        <f t="shared" si="2"/>
        <v>1</v>
      </c>
    </row>
    <row r="235" spans="1:12" ht="45" x14ac:dyDescent="0.25">
      <c r="A235" s="5" t="s">
        <v>70</v>
      </c>
      <c r="B235" s="5" t="s">
        <v>71</v>
      </c>
      <c r="C235" s="5" t="s">
        <v>74</v>
      </c>
      <c r="D235" s="5" t="s">
        <v>75</v>
      </c>
      <c r="E235" s="5" t="s">
        <v>18</v>
      </c>
      <c r="F235" s="5" t="s">
        <v>73</v>
      </c>
      <c r="G235" s="6">
        <v>11</v>
      </c>
      <c r="H235" s="5" t="s">
        <v>4</v>
      </c>
      <c r="I235" s="6">
        <v>1</v>
      </c>
      <c r="J235" s="6">
        <v>1</v>
      </c>
      <c r="K235" s="6">
        <v>2.5322314458559441</v>
      </c>
      <c r="L235" s="33" t="str">
        <f t="shared" si="2"/>
        <v>1</v>
      </c>
    </row>
    <row r="236" spans="1:12" ht="45" x14ac:dyDescent="0.25">
      <c r="A236" s="5" t="s">
        <v>70</v>
      </c>
      <c r="B236" s="5" t="s">
        <v>71</v>
      </c>
      <c r="C236" s="5" t="s">
        <v>74</v>
      </c>
      <c r="D236" s="5" t="s">
        <v>75</v>
      </c>
      <c r="E236" s="5" t="s">
        <v>18</v>
      </c>
      <c r="F236" s="5" t="s">
        <v>73</v>
      </c>
      <c r="G236" s="6">
        <v>11</v>
      </c>
      <c r="H236" s="5" t="s">
        <v>4</v>
      </c>
      <c r="I236" s="6">
        <v>2</v>
      </c>
      <c r="J236" s="6">
        <v>0</v>
      </c>
      <c r="K236" s="6">
        <v>14.002115922500002</v>
      </c>
      <c r="L236" s="33" t="str">
        <f t="shared" si="2"/>
        <v>1</v>
      </c>
    </row>
    <row r="237" spans="1:12" ht="45" x14ac:dyDescent="0.25">
      <c r="A237" s="5" t="s">
        <v>70</v>
      </c>
      <c r="B237" s="5" t="s">
        <v>71</v>
      </c>
      <c r="C237" s="5" t="s">
        <v>74</v>
      </c>
      <c r="D237" s="5" t="s">
        <v>75</v>
      </c>
      <c r="E237" s="5" t="s">
        <v>18</v>
      </c>
      <c r="F237" s="5" t="s">
        <v>73</v>
      </c>
      <c r="G237" s="6">
        <v>12</v>
      </c>
      <c r="H237" s="5" t="s">
        <v>5</v>
      </c>
      <c r="I237" s="6">
        <v>1</v>
      </c>
      <c r="J237" s="6">
        <v>0</v>
      </c>
      <c r="K237" s="6">
        <v>30.666812211129002</v>
      </c>
      <c r="L237" s="33" t="str">
        <f t="shared" si="2"/>
        <v>1</v>
      </c>
    </row>
    <row r="238" spans="1:12" ht="45" x14ac:dyDescent="0.25">
      <c r="A238" s="5" t="s">
        <v>70</v>
      </c>
      <c r="B238" s="5" t="s">
        <v>71</v>
      </c>
      <c r="C238" s="5" t="s">
        <v>74</v>
      </c>
      <c r="D238" s="5" t="s">
        <v>75</v>
      </c>
      <c r="E238" s="5" t="s">
        <v>18</v>
      </c>
      <c r="F238" s="5" t="s">
        <v>73</v>
      </c>
      <c r="G238" s="6">
        <v>12</v>
      </c>
      <c r="H238" s="5" t="s">
        <v>5</v>
      </c>
      <c r="I238" s="6">
        <v>2</v>
      </c>
      <c r="J238" s="6">
        <v>0</v>
      </c>
      <c r="K238" s="6">
        <v>0.94142634066999997</v>
      </c>
      <c r="L238" s="33" t="str">
        <f t="shared" si="2"/>
        <v>1</v>
      </c>
    </row>
    <row r="239" spans="1:12" ht="45" x14ac:dyDescent="0.25">
      <c r="A239" s="5" t="s">
        <v>70</v>
      </c>
      <c r="B239" s="5" t="s">
        <v>71</v>
      </c>
      <c r="C239" s="5" t="s">
        <v>74</v>
      </c>
      <c r="D239" s="5" t="s">
        <v>75</v>
      </c>
      <c r="E239" s="5" t="s">
        <v>18</v>
      </c>
      <c r="F239" s="5" t="s">
        <v>73</v>
      </c>
      <c r="G239" s="6">
        <v>12</v>
      </c>
      <c r="H239" s="5" t="s">
        <v>5</v>
      </c>
      <c r="I239" s="6">
        <v>3</v>
      </c>
      <c r="J239" s="6">
        <v>0</v>
      </c>
      <c r="K239" s="6">
        <v>32.215897835772004</v>
      </c>
      <c r="L239" s="33" t="str">
        <f t="shared" si="2"/>
        <v>1</v>
      </c>
    </row>
    <row r="240" spans="1:12" ht="45" x14ac:dyDescent="0.25">
      <c r="A240" s="5" t="s">
        <v>70</v>
      </c>
      <c r="B240" s="5" t="s">
        <v>71</v>
      </c>
      <c r="C240" s="5" t="s">
        <v>74</v>
      </c>
      <c r="D240" s="5" t="s">
        <v>75</v>
      </c>
      <c r="E240" s="5" t="s">
        <v>18</v>
      </c>
      <c r="F240" s="5" t="s">
        <v>73</v>
      </c>
      <c r="G240" s="6">
        <v>13</v>
      </c>
      <c r="H240" s="5" t="s">
        <v>6</v>
      </c>
      <c r="I240" s="6">
        <v>1</v>
      </c>
      <c r="J240" s="6">
        <v>0</v>
      </c>
      <c r="K240" s="6">
        <v>22.187518533684411</v>
      </c>
      <c r="L240" s="33" t="str">
        <f t="shared" si="2"/>
        <v>1</v>
      </c>
    </row>
    <row r="241" spans="1:12" ht="45" x14ac:dyDescent="0.25">
      <c r="A241" s="5" t="s">
        <v>70</v>
      </c>
      <c r="B241" s="5" t="s">
        <v>71</v>
      </c>
      <c r="C241" s="5" t="s">
        <v>74</v>
      </c>
      <c r="D241" s="5" t="s">
        <v>75</v>
      </c>
      <c r="E241" s="5" t="s">
        <v>18</v>
      </c>
      <c r="F241" s="5" t="s">
        <v>73</v>
      </c>
      <c r="G241" s="6">
        <v>13</v>
      </c>
      <c r="H241" s="5" t="s">
        <v>6</v>
      </c>
      <c r="I241" s="6">
        <v>1</v>
      </c>
      <c r="J241" s="6">
        <v>1</v>
      </c>
      <c r="K241" s="6">
        <v>6.0655069365400008E-5</v>
      </c>
      <c r="L241" s="33" t="str">
        <f t="shared" si="2"/>
        <v>1</v>
      </c>
    </row>
    <row r="242" spans="1:12" ht="45" x14ac:dyDescent="0.25">
      <c r="A242" s="5" t="s">
        <v>70</v>
      </c>
      <c r="B242" s="5" t="s">
        <v>71</v>
      </c>
      <c r="C242" s="5" t="s">
        <v>74</v>
      </c>
      <c r="D242" s="5" t="s">
        <v>75</v>
      </c>
      <c r="E242" s="5" t="s">
        <v>18</v>
      </c>
      <c r="F242" s="5" t="s">
        <v>73</v>
      </c>
      <c r="G242" s="6">
        <v>13</v>
      </c>
      <c r="H242" s="5" t="s">
        <v>6</v>
      </c>
      <c r="I242" s="6">
        <v>2</v>
      </c>
      <c r="J242" s="6">
        <v>0</v>
      </c>
      <c r="K242" s="6">
        <v>26.711883050265996</v>
      </c>
      <c r="L242" s="33" t="str">
        <f t="shared" si="2"/>
        <v>1</v>
      </c>
    </row>
    <row r="243" spans="1:12" ht="45" x14ac:dyDescent="0.25">
      <c r="A243" s="5" t="s">
        <v>70</v>
      </c>
      <c r="B243" s="5" t="s">
        <v>71</v>
      </c>
      <c r="C243" s="5" t="s">
        <v>74</v>
      </c>
      <c r="D243" s="5" t="s">
        <v>75</v>
      </c>
      <c r="E243" s="5" t="s">
        <v>18</v>
      </c>
      <c r="F243" s="5" t="s">
        <v>73</v>
      </c>
      <c r="G243" s="6">
        <v>13</v>
      </c>
      <c r="H243" s="5" t="s">
        <v>6</v>
      </c>
      <c r="I243" s="6">
        <v>2</v>
      </c>
      <c r="J243" s="6">
        <v>1</v>
      </c>
      <c r="K243" s="6">
        <v>5.1950152058869996</v>
      </c>
      <c r="L243" s="33" t="str">
        <f t="shared" si="2"/>
        <v>1</v>
      </c>
    </row>
    <row r="244" spans="1:12" ht="45" x14ac:dyDescent="0.25">
      <c r="A244" s="5" t="s">
        <v>70</v>
      </c>
      <c r="B244" s="5" t="s">
        <v>71</v>
      </c>
      <c r="C244" s="5" t="s">
        <v>74</v>
      </c>
      <c r="D244" s="5" t="s">
        <v>75</v>
      </c>
      <c r="E244" s="5" t="s">
        <v>18</v>
      </c>
      <c r="F244" s="5" t="s">
        <v>73</v>
      </c>
      <c r="G244" s="6">
        <v>13</v>
      </c>
      <c r="H244" s="5" t="s">
        <v>6</v>
      </c>
      <c r="I244" s="6">
        <v>3</v>
      </c>
      <c r="J244" s="6">
        <v>0</v>
      </c>
      <c r="K244" s="6">
        <v>3.8871307737180003</v>
      </c>
      <c r="L244" s="33" t="str">
        <f t="shared" si="2"/>
        <v>1</v>
      </c>
    </row>
    <row r="245" spans="1:12" ht="45" x14ac:dyDescent="0.25">
      <c r="A245" s="5" t="s">
        <v>70</v>
      </c>
      <c r="B245" s="5" t="s">
        <v>71</v>
      </c>
      <c r="C245" s="5" t="s">
        <v>74</v>
      </c>
      <c r="D245" s="5" t="s">
        <v>75</v>
      </c>
      <c r="E245" s="5" t="s">
        <v>18</v>
      </c>
      <c r="F245" s="5" t="s">
        <v>73</v>
      </c>
      <c r="G245" s="6">
        <v>13</v>
      </c>
      <c r="H245" s="5" t="s">
        <v>6</v>
      </c>
      <c r="I245" s="6">
        <v>3</v>
      </c>
      <c r="J245" s="6">
        <v>1</v>
      </c>
      <c r="K245" s="6">
        <v>0.61784075521254</v>
      </c>
      <c r="L245" s="33" t="str">
        <f t="shared" si="2"/>
        <v>1</v>
      </c>
    </row>
    <row r="246" spans="1:12" ht="45" x14ac:dyDescent="0.25">
      <c r="A246" s="5" t="s">
        <v>70</v>
      </c>
      <c r="B246" s="5" t="s">
        <v>71</v>
      </c>
      <c r="C246" s="5" t="s">
        <v>74</v>
      </c>
      <c r="D246" s="5" t="s">
        <v>75</v>
      </c>
      <c r="E246" s="5" t="s">
        <v>18</v>
      </c>
      <c r="F246" s="5" t="s">
        <v>73</v>
      </c>
      <c r="G246" s="6">
        <v>21</v>
      </c>
      <c r="H246" s="5" t="s">
        <v>153</v>
      </c>
      <c r="I246" s="6">
        <v>1</v>
      </c>
      <c r="J246" s="6">
        <v>0</v>
      </c>
      <c r="K246" s="6">
        <v>95.064247342157529</v>
      </c>
      <c r="L246" s="33" t="str">
        <f t="shared" si="2"/>
        <v>1</v>
      </c>
    </row>
    <row r="247" spans="1:12" ht="45" x14ac:dyDescent="0.25">
      <c r="A247" s="5" t="s">
        <v>70</v>
      </c>
      <c r="B247" s="5" t="s">
        <v>71</v>
      </c>
      <c r="C247" s="5" t="s">
        <v>74</v>
      </c>
      <c r="D247" s="5" t="s">
        <v>75</v>
      </c>
      <c r="E247" s="5" t="s">
        <v>18</v>
      </c>
      <c r="F247" s="5" t="s">
        <v>73</v>
      </c>
      <c r="G247" s="6">
        <v>21</v>
      </c>
      <c r="H247" s="5" t="s">
        <v>153</v>
      </c>
      <c r="I247" s="6">
        <v>2</v>
      </c>
      <c r="J247" s="6">
        <v>0</v>
      </c>
      <c r="K247" s="6">
        <v>1.6416532849579999</v>
      </c>
      <c r="L247" s="33" t="str">
        <f t="shared" si="2"/>
        <v>1</v>
      </c>
    </row>
    <row r="248" spans="1:12" ht="45" x14ac:dyDescent="0.25">
      <c r="A248" s="5" t="s">
        <v>70</v>
      </c>
      <c r="B248" s="5" t="s">
        <v>71</v>
      </c>
      <c r="C248" s="5" t="s">
        <v>74</v>
      </c>
      <c r="D248" s="5" t="s">
        <v>75</v>
      </c>
      <c r="E248" s="5" t="s">
        <v>18</v>
      </c>
      <c r="F248" s="5" t="s">
        <v>73</v>
      </c>
      <c r="G248" s="6">
        <v>21</v>
      </c>
      <c r="H248" s="5" t="s">
        <v>153</v>
      </c>
      <c r="I248" s="6">
        <v>3</v>
      </c>
      <c r="J248" s="6">
        <v>0</v>
      </c>
      <c r="K248" s="6">
        <v>1.0571677042387</v>
      </c>
      <c r="L248" s="33" t="str">
        <f t="shared" si="2"/>
        <v>1</v>
      </c>
    </row>
    <row r="249" spans="1:12" ht="45" x14ac:dyDescent="0.25">
      <c r="A249" s="5" t="s">
        <v>70</v>
      </c>
      <c r="B249" s="5" t="s">
        <v>71</v>
      </c>
      <c r="C249" s="5" t="s">
        <v>74</v>
      </c>
      <c r="D249" s="5" t="s">
        <v>75</v>
      </c>
      <c r="E249" s="5" t="s">
        <v>18</v>
      </c>
      <c r="F249" s="5" t="s">
        <v>73</v>
      </c>
      <c r="G249" s="6">
        <v>22</v>
      </c>
      <c r="H249" s="5" t="s">
        <v>12</v>
      </c>
      <c r="I249" s="6">
        <v>1</v>
      </c>
      <c r="J249" s="6">
        <v>0</v>
      </c>
      <c r="K249" s="6">
        <v>119.915418881249</v>
      </c>
      <c r="L249" s="33" t="str">
        <f t="shared" si="2"/>
        <v>1</v>
      </c>
    </row>
    <row r="250" spans="1:12" ht="45" x14ac:dyDescent="0.25">
      <c r="A250" s="5" t="s">
        <v>70</v>
      </c>
      <c r="B250" s="5" t="s">
        <v>71</v>
      </c>
      <c r="C250" s="5" t="s">
        <v>74</v>
      </c>
      <c r="D250" s="5" t="s">
        <v>75</v>
      </c>
      <c r="E250" s="5" t="s">
        <v>18</v>
      </c>
      <c r="F250" s="5" t="s">
        <v>73</v>
      </c>
      <c r="G250" s="6">
        <v>23</v>
      </c>
      <c r="H250" s="5" t="s">
        <v>13</v>
      </c>
      <c r="I250" s="6">
        <v>1</v>
      </c>
      <c r="J250" s="6">
        <v>0</v>
      </c>
      <c r="K250" s="6">
        <v>1.872438245892E-2</v>
      </c>
      <c r="L250" s="33" t="str">
        <f t="shared" si="2"/>
        <v>1</v>
      </c>
    </row>
    <row r="251" spans="1:12" ht="45" x14ac:dyDescent="0.25">
      <c r="A251" s="5" t="s">
        <v>70</v>
      </c>
      <c r="B251" s="5" t="s">
        <v>71</v>
      </c>
      <c r="C251" s="5" t="s">
        <v>74</v>
      </c>
      <c r="D251" s="5" t="s">
        <v>75</v>
      </c>
      <c r="E251" s="5" t="s">
        <v>18</v>
      </c>
      <c r="F251" s="5" t="s">
        <v>73</v>
      </c>
      <c r="G251" s="6">
        <v>24</v>
      </c>
      <c r="H251" s="5" t="s">
        <v>168</v>
      </c>
      <c r="I251" s="6">
        <v>1</v>
      </c>
      <c r="J251" s="6">
        <v>0</v>
      </c>
      <c r="K251" s="6">
        <v>144.46470429374472</v>
      </c>
      <c r="L251" s="33" t="str">
        <f t="shared" si="2"/>
        <v>1</v>
      </c>
    </row>
    <row r="252" spans="1:12" ht="45" x14ac:dyDescent="0.25">
      <c r="A252" s="5" t="s">
        <v>70</v>
      </c>
      <c r="B252" s="5" t="s">
        <v>71</v>
      </c>
      <c r="C252" s="5" t="s">
        <v>74</v>
      </c>
      <c r="D252" s="5" t="s">
        <v>75</v>
      </c>
      <c r="E252" s="5" t="s">
        <v>18</v>
      </c>
      <c r="F252" s="5" t="s">
        <v>73</v>
      </c>
      <c r="G252" s="6">
        <v>24</v>
      </c>
      <c r="H252" s="5" t="s">
        <v>168</v>
      </c>
      <c r="I252" s="6">
        <v>2</v>
      </c>
      <c r="J252" s="6">
        <v>0</v>
      </c>
      <c r="K252" s="6">
        <v>103.57691096428117</v>
      </c>
      <c r="L252" s="33" t="str">
        <f t="shared" si="2"/>
        <v>1</v>
      </c>
    </row>
    <row r="253" spans="1:12" ht="45" x14ac:dyDescent="0.25">
      <c r="A253" s="5" t="s">
        <v>70</v>
      </c>
      <c r="B253" s="5" t="s">
        <v>71</v>
      </c>
      <c r="C253" s="5" t="s">
        <v>74</v>
      </c>
      <c r="D253" s="5" t="s">
        <v>75</v>
      </c>
      <c r="E253" s="5" t="s">
        <v>18</v>
      </c>
      <c r="F253" s="5" t="s">
        <v>73</v>
      </c>
      <c r="G253" s="6">
        <v>24</v>
      </c>
      <c r="H253" s="5" t="s">
        <v>168</v>
      </c>
      <c r="I253" s="6">
        <v>3</v>
      </c>
      <c r="J253" s="6">
        <v>0</v>
      </c>
      <c r="K253" s="6">
        <v>44.049983246487329</v>
      </c>
      <c r="L253" s="33" t="str">
        <f t="shared" si="2"/>
        <v>1</v>
      </c>
    </row>
    <row r="254" spans="1:12" ht="45" x14ac:dyDescent="0.25">
      <c r="A254" s="5" t="s">
        <v>70</v>
      </c>
      <c r="B254" s="5" t="s">
        <v>71</v>
      </c>
      <c r="C254" s="5" t="s">
        <v>74</v>
      </c>
      <c r="D254" s="5" t="s">
        <v>75</v>
      </c>
      <c r="E254" s="5" t="s">
        <v>18</v>
      </c>
      <c r="F254" s="5" t="s">
        <v>73</v>
      </c>
      <c r="G254" s="6">
        <v>30</v>
      </c>
      <c r="H254" s="5" t="s">
        <v>14</v>
      </c>
      <c r="I254" s="6">
        <v>1</v>
      </c>
      <c r="J254" s="6">
        <v>0</v>
      </c>
      <c r="K254" s="6">
        <v>921.69459175324721</v>
      </c>
      <c r="L254" s="33" t="str">
        <f t="shared" si="2"/>
        <v>1</v>
      </c>
    </row>
    <row r="255" spans="1:12" ht="45" x14ac:dyDescent="0.25">
      <c r="A255" s="5" t="s">
        <v>70</v>
      </c>
      <c r="B255" s="5" t="s">
        <v>71</v>
      </c>
      <c r="C255" s="5" t="s">
        <v>74</v>
      </c>
      <c r="D255" s="5" t="s">
        <v>75</v>
      </c>
      <c r="E255" s="5" t="s">
        <v>18</v>
      </c>
      <c r="F255" s="5" t="s">
        <v>73</v>
      </c>
      <c r="G255" s="6">
        <v>30</v>
      </c>
      <c r="H255" s="5" t="s">
        <v>14</v>
      </c>
      <c r="I255" s="6">
        <v>2</v>
      </c>
      <c r="J255" s="6">
        <v>0</v>
      </c>
      <c r="K255" s="6">
        <v>6.5669603290489001E-2</v>
      </c>
      <c r="L255" s="33" t="str">
        <f t="shared" si="2"/>
        <v>1</v>
      </c>
    </row>
    <row r="256" spans="1:12" ht="45" x14ac:dyDescent="0.25">
      <c r="A256" s="5" t="s">
        <v>70</v>
      </c>
      <c r="B256" s="5" t="s">
        <v>71</v>
      </c>
      <c r="C256" s="5" t="s">
        <v>74</v>
      </c>
      <c r="D256" s="5" t="s">
        <v>75</v>
      </c>
      <c r="E256" s="5" t="s">
        <v>18</v>
      </c>
      <c r="F256" s="5" t="s">
        <v>73</v>
      </c>
      <c r="G256" s="6">
        <v>30</v>
      </c>
      <c r="H256" s="5" t="s">
        <v>14</v>
      </c>
      <c r="I256" s="6">
        <v>3</v>
      </c>
      <c r="J256" s="6">
        <v>0</v>
      </c>
      <c r="K256" s="6">
        <v>1115.610686203343</v>
      </c>
      <c r="L256" s="33" t="str">
        <f t="shared" si="2"/>
        <v>1</v>
      </c>
    </row>
    <row r="257" spans="1:12" ht="45" x14ac:dyDescent="0.25">
      <c r="A257" s="5" t="s">
        <v>70</v>
      </c>
      <c r="B257" s="5" t="s">
        <v>71</v>
      </c>
      <c r="C257" s="5" t="s">
        <v>74</v>
      </c>
      <c r="D257" s="5" t="s">
        <v>75</v>
      </c>
      <c r="E257" s="5" t="s">
        <v>18</v>
      </c>
      <c r="F257" s="5" t="s">
        <v>73</v>
      </c>
      <c r="G257" s="6">
        <v>41</v>
      </c>
      <c r="H257" s="5" t="s">
        <v>154</v>
      </c>
      <c r="I257" s="6">
        <v>1</v>
      </c>
      <c r="J257" s="6">
        <v>0</v>
      </c>
      <c r="K257" s="6">
        <v>75.275634377453287</v>
      </c>
      <c r="L257" s="33" t="str">
        <f t="shared" si="2"/>
        <v>1</v>
      </c>
    </row>
    <row r="258" spans="1:12" ht="45" x14ac:dyDescent="0.25">
      <c r="A258" s="5" t="s">
        <v>70</v>
      </c>
      <c r="B258" s="5" t="s">
        <v>71</v>
      </c>
      <c r="C258" s="5" t="s">
        <v>74</v>
      </c>
      <c r="D258" s="5" t="s">
        <v>75</v>
      </c>
      <c r="E258" s="5" t="s">
        <v>18</v>
      </c>
      <c r="F258" s="5" t="s">
        <v>73</v>
      </c>
      <c r="G258" s="6">
        <v>41</v>
      </c>
      <c r="H258" s="5" t="s">
        <v>154</v>
      </c>
      <c r="I258" s="6">
        <v>2</v>
      </c>
      <c r="J258" s="6">
        <v>0</v>
      </c>
      <c r="K258" s="6">
        <v>687.75770476360913</v>
      </c>
      <c r="L258" s="33" t="str">
        <f t="shared" si="2"/>
        <v>1</v>
      </c>
    </row>
    <row r="259" spans="1:12" ht="45" x14ac:dyDescent="0.25">
      <c r="A259" s="5" t="s">
        <v>70</v>
      </c>
      <c r="B259" s="5" t="s">
        <v>71</v>
      </c>
      <c r="C259" s="5" t="s">
        <v>74</v>
      </c>
      <c r="D259" s="5" t="s">
        <v>75</v>
      </c>
      <c r="E259" s="5" t="s">
        <v>18</v>
      </c>
      <c r="F259" s="5" t="s">
        <v>73</v>
      </c>
      <c r="G259" s="6">
        <v>41</v>
      </c>
      <c r="H259" s="5" t="s">
        <v>154</v>
      </c>
      <c r="I259" s="6">
        <v>3</v>
      </c>
      <c r="J259" s="6">
        <v>0</v>
      </c>
      <c r="K259" s="6">
        <v>181.19992740587469</v>
      </c>
      <c r="L259" s="33" t="str">
        <f t="shared" ref="L259:L322" si="3">A259</f>
        <v>1</v>
      </c>
    </row>
    <row r="260" spans="1:12" ht="45" x14ac:dyDescent="0.25">
      <c r="A260" s="5" t="s">
        <v>70</v>
      </c>
      <c r="B260" s="5" t="s">
        <v>71</v>
      </c>
      <c r="C260" s="5" t="s">
        <v>74</v>
      </c>
      <c r="D260" s="5" t="s">
        <v>75</v>
      </c>
      <c r="E260" s="5" t="s">
        <v>18</v>
      </c>
      <c r="F260" s="5" t="s">
        <v>73</v>
      </c>
      <c r="G260" s="6">
        <v>42</v>
      </c>
      <c r="H260" s="5" t="s">
        <v>15</v>
      </c>
      <c r="I260" s="6">
        <v>1</v>
      </c>
      <c r="J260" s="6">
        <v>0</v>
      </c>
      <c r="K260" s="6">
        <v>0.16850306167999998</v>
      </c>
      <c r="L260" s="33" t="str">
        <f t="shared" si="3"/>
        <v>1</v>
      </c>
    </row>
    <row r="261" spans="1:12" ht="45" x14ac:dyDescent="0.25">
      <c r="A261" s="5" t="s">
        <v>70</v>
      </c>
      <c r="B261" s="5" t="s">
        <v>71</v>
      </c>
      <c r="C261" s="5" t="s">
        <v>74</v>
      </c>
      <c r="D261" s="5" t="s">
        <v>75</v>
      </c>
      <c r="E261" s="5" t="s">
        <v>18</v>
      </c>
      <c r="F261" s="5" t="s">
        <v>73</v>
      </c>
      <c r="G261" s="6">
        <v>42</v>
      </c>
      <c r="H261" s="5" t="s">
        <v>15</v>
      </c>
      <c r="I261" s="6">
        <v>2</v>
      </c>
      <c r="J261" s="6">
        <v>0</v>
      </c>
      <c r="K261" s="6">
        <v>84.051164520012591</v>
      </c>
      <c r="L261" s="33" t="str">
        <f t="shared" si="3"/>
        <v>1</v>
      </c>
    </row>
    <row r="262" spans="1:12" ht="45" x14ac:dyDescent="0.25">
      <c r="A262" s="5" t="s">
        <v>70</v>
      </c>
      <c r="B262" s="5" t="s">
        <v>71</v>
      </c>
      <c r="C262" s="5" t="s">
        <v>74</v>
      </c>
      <c r="D262" s="5" t="s">
        <v>75</v>
      </c>
      <c r="E262" s="5" t="s">
        <v>18</v>
      </c>
      <c r="F262" s="5" t="s">
        <v>73</v>
      </c>
      <c r="G262" s="6">
        <v>42</v>
      </c>
      <c r="H262" s="5" t="s">
        <v>15</v>
      </c>
      <c r="I262" s="6">
        <v>3</v>
      </c>
      <c r="J262" s="6">
        <v>0</v>
      </c>
      <c r="K262" s="6">
        <v>77.28281489243335</v>
      </c>
      <c r="L262" s="33" t="str">
        <f t="shared" si="3"/>
        <v>1</v>
      </c>
    </row>
    <row r="263" spans="1:12" ht="45" x14ac:dyDescent="0.25">
      <c r="A263" s="5" t="s">
        <v>70</v>
      </c>
      <c r="B263" s="5" t="s">
        <v>71</v>
      </c>
      <c r="C263" s="5" t="s">
        <v>74</v>
      </c>
      <c r="D263" s="5" t="s">
        <v>75</v>
      </c>
      <c r="E263" s="5" t="s">
        <v>18</v>
      </c>
      <c r="F263" s="5" t="s">
        <v>73</v>
      </c>
      <c r="G263" s="6">
        <v>43</v>
      </c>
      <c r="H263" s="5" t="s">
        <v>16</v>
      </c>
      <c r="I263" s="6">
        <v>1</v>
      </c>
      <c r="J263" s="6">
        <v>0</v>
      </c>
      <c r="K263" s="6">
        <v>31.625445813611019</v>
      </c>
      <c r="L263" s="33" t="str">
        <f t="shared" si="3"/>
        <v>1</v>
      </c>
    </row>
    <row r="264" spans="1:12" ht="45" x14ac:dyDescent="0.25">
      <c r="A264" s="5" t="s">
        <v>70</v>
      </c>
      <c r="B264" s="5" t="s">
        <v>71</v>
      </c>
      <c r="C264" s="5" t="s">
        <v>74</v>
      </c>
      <c r="D264" s="5" t="s">
        <v>75</v>
      </c>
      <c r="E264" s="5" t="s">
        <v>18</v>
      </c>
      <c r="F264" s="5" t="s">
        <v>73</v>
      </c>
      <c r="G264" s="6">
        <v>43</v>
      </c>
      <c r="H264" s="5" t="s">
        <v>16</v>
      </c>
      <c r="I264" s="6">
        <v>2</v>
      </c>
      <c r="J264" s="6">
        <v>0</v>
      </c>
      <c r="K264" s="6">
        <v>694.94239720561689</v>
      </c>
      <c r="L264" s="33" t="str">
        <f t="shared" si="3"/>
        <v>1</v>
      </c>
    </row>
    <row r="265" spans="1:12" ht="45" x14ac:dyDescent="0.25">
      <c r="A265" s="5" t="s">
        <v>70</v>
      </c>
      <c r="B265" s="5" t="s">
        <v>71</v>
      </c>
      <c r="C265" s="5" t="s">
        <v>74</v>
      </c>
      <c r="D265" s="5" t="s">
        <v>75</v>
      </c>
      <c r="E265" s="5" t="s">
        <v>18</v>
      </c>
      <c r="F265" s="5" t="s">
        <v>73</v>
      </c>
      <c r="G265" s="6">
        <v>43</v>
      </c>
      <c r="H265" s="5" t="s">
        <v>16</v>
      </c>
      <c r="I265" s="6">
        <v>3</v>
      </c>
      <c r="J265" s="6">
        <v>0</v>
      </c>
      <c r="K265" s="6">
        <v>349.2611612598763</v>
      </c>
      <c r="L265" s="33" t="str">
        <f t="shared" si="3"/>
        <v>1</v>
      </c>
    </row>
    <row r="266" spans="1:12" ht="45" x14ac:dyDescent="0.25">
      <c r="A266" s="5" t="s">
        <v>70</v>
      </c>
      <c r="B266" s="5" t="s">
        <v>71</v>
      </c>
      <c r="C266" s="5" t="s">
        <v>74</v>
      </c>
      <c r="D266" s="5" t="s">
        <v>75</v>
      </c>
      <c r="E266" s="5" t="s">
        <v>18</v>
      </c>
      <c r="F266" s="5" t="s">
        <v>73</v>
      </c>
      <c r="G266" s="6">
        <v>51</v>
      </c>
      <c r="H266" s="5" t="s">
        <v>155</v>
      </c>
      <c r="I266" s="6">
        <v>1</v>
      </c>
      <c r="J266" s="6">
        <v>0</v>
      </c>
      <c r="K266" s="6">
        <v>144.97893706158442</v>
      </c>
      <c r="L266" s="33" t="str">
        <f t="shared" si="3"/>
        <v>1</v>
      </c>
    </row>
    <row r="267" spans="1:12" ht="45" x14ac:dyDescent="0.25">
      <c r="A267" s="5" t="s">
        <v>70</v>
      </c>
      <c r="B267" s="5" t="s">
        <v>71</v>
      </c>
      <c r="C267" s="5" t="s">
        <v>74</v>
      </c>
      <c r="D267" s="5" t="s">
        <v>75</v>
      </c>
      <c r="E267" s="5" t="s">
        <v>18</v>
      </c>
      <c r="F267" s="5" t="s">
        <v>73</v>
      </c>
      <c r="G267" s="6">
        <v>51</v>
      </c>
      <c r="H267" s="5" t="s">
        <v>155</v>
      </c>
      <c r="I267" s="6">
        <v>3</v>
      </c>
      <c r="J267" s="6">
        <v>0</v>
      </c>
      <c r="K267" s="6">
        <v>43.998679643391185</v>
      </c>
      <c r="L267" s="33" t="str">
        <f t="shared" si="3"/>
        <v>1</v>
      </c>
    </row>
    <row r="268" spans="1:12" ht="45" x14ac:dyDescent="0.25">
      <c r="A268" s="5" t="s">
        <v>70</v>
      </c>
      <c r="B268" s="5" t="s">
        <v>71</v>
      </c>
      <c r="C268" s="5" t="s">
        <v>74</v>
      </c>
      <c r="D268" s="5" t="s">
        <v>75</v>
      </c>
      <c r="E268" s="5" t="s">
        <v>18</v>
      </c>
      <c r="F268" s="5" t="s">
        <v>73</v>
      </c>
      <c r="G268" s="6">
        <v>51</v>
      </c>
      <c r="H268" s="5" t="s">
        <v>155</v>
      </c>
      <c r="I268" s="6">
        <v>3</v>
      </c>
      <c r="J268" s="6">
        <v>1</v>
      </c>
      <c r="K268" s="6">
        <v>6.0683962127429998E-2</v>
      </c>
      <c r="L268" s="33" t="str">
        <f t="shared" si="3"/>
        <v>1</v>
      </c>
    </row>
    <row r="269" spans="1:12" ht="45" x14ac:dyDescent="0.25">
      <c r="A269" s="5" t="s">
        <v>70</v>
      </c>
      <c r="B269" s="5" t="s">
        <v>71</v>
      </c>
      <c r="C269" s="5" t="s">
        <v>74</v>
      </c>
      <c r="D269" s="5" t="s">
        <v>75</v>
      </c>
      <c r="E269" s="5" t="s">
        <v>18</v>
      </c>
      <c r="F269" s="5" t="s">
        <v>73</v>
      </c>
      <c r="G269" s="6">
        <v>52</v>
      </c>
      <c r="H269" s="5" t="s">
        <v>7</v>
      </c>
      <c r="I269" s="6">
        <v>1</v>
      </c>
      <c r="J269" s="6">
        <v>0</v>
      </c>
      <c r="K269" s="6">
        <v>73.802373868623221</v>
      </c>
      <c r="L269" s="33" t="str">
        <f t="shared" si="3"/>
        <v>1</v>
      </c>
    </row>
    <row r="270" spans="1:12" ht="45" x14ac:dyDescent="0.25">
      <c r="A270" s="5" t="s">
        <v>70</v>
      </c>
      <c r="B270" s="5" t="s">
        <v>71</v>
      </c>
      <c r="C270" s="5" t="s">
        <v>74</v>
      </c>
      <c r="D270" s="5" t="s">
        <v>75</v>
      </c>
      <c r="E270" s="5" t="s">
        <v>18</v>
      </c>
      <c r="F270" s="5" t="s">
        <v>73</v>
      </c>
      <c r="G270" s="6">
        <v>52</v>
      </c>
      <c r="H270" s="5" t="s">
        <v>7</v>
      </c>
      <c r="I270" s="6">
        <v>2</v>
      </c>
      <c r="J270" s="6">
        <v>0</v>
      </c>
      <c r="K270" s="6">
        <v>289.431050163539</v>
      </c>
      <c r="L270" s="33" t="str">
        <f t="shared" si="3"/>
        <v>1</v>
      </c>
    </row>
    <row r="271" spans="1:12" ht="45" x14ac:dyDescent="0.25">
      <c r="A271" s="5" t="s">
        <v>70</v>
      </c>
      <c r="B271" s="5" t="s">
        <v>71</v>
      </c>
      <c r="C271" s="5" t="s">
        <v>74</v>
      </c>
      <c r="D271" s="5" t="s">
        <v>75</v>
      </c>
      <c r="E271" s="5" t="s">
        <v>18</v>
      </c>
      <c r="F271" s="5" t="s">
        <v>73</v>
      </c>
      <c r="G271" s="6">
        <v>52</v>
      </c>
      <c r="H271" s="5" t="s">
        <v>7</v>
      </c>
      <c r="I271" s="6">
        <v>3</v>
      </c>
      <c r="J271" s="6">
        <v>0</v>
      </c>
      <c r="K271" s="6">
        <v>147.02895629978499</v>
      </c>
      <c r="L271" s="33" t="str">
        <f t="shared" si="3"/>
        <v>1</v>
      </c>
    </row>
    <row r="272" spans="1:12" ht="45" x14ac:dyDescent="0.25">
      <c r="A272" s="5" t="s">
        <v>70</v>
      </c>
      <c r="B272" s="5" t="s">
        <v>71</v>
      </c>
      <c r="C272" s="5" t="s">
        <v>74</v>
      </c>
      <c r="D272" s="5" t="s">
        <v>75</v>
      </c>
      <c r="E272" s="5" t="s">
        <v>18</v>
      </c>
      <c r="F272" s="5" t="s">
        <v>73</v>
      </c>
      <c r="G272" s="6">
        <v>53</v>
      </c>
      <c r="H272" s="5" t="s">
        <v>8</v>
      </c>
      <c r="I272" s="6">
        <v>2</v>
      </c>
      <c r="J272" s="6">
        <v>0</v>
      </c>
      <c r="K272" s="6">
        <v>10.2053173588</v>
      </c>
      <c r="L272" s="33" t="str">
        <f t="shared" si="3"/>
        <v>1</v>
      </c>
    </row>
    <row r="273" spans="1:12" ht="45" x14ac:dyDescent="0.25">
      <c r="A273" s="5" t="s">
        <v>70</v>
      </c>
      <c r="B273" s="5" t="s">
        <v>71</v>
      </c>
      <c r="C273" s="5" t="s">
        <v>74</v>
      </c>
      <c r="D273" s="5" t="s">
        <v>75</v>
      </c>
      <c r="E273" s="5" t="s">
        <v>18</v>
      </c>
      <c r="F273" s="5" t="s">
        <v>73</v>
      </c>
      <c r="G273" s="6">
        <v>53</v>
      </c>
      <c r="H273" s="5" t="s">
        <v>8</v>
      </c>
      <c r="I273" s="6">
        <v>3</v>
      </c>
      <c r="J273" s="6">
        <v>0</v>
      </c>
      <c r="K273" s="6">
        <v>68.925277417700002</v>
      </c>
      <c r="L273" s="33" t="str">
        <f t="shared" si="3"/>
        <v>1</v>
      </c>
    </row>
    <row r="274" spans="1:12" ht="45" x14ac:dyDescent="0.25">
      <c r="A274" s="5" t="s">
        <v>70</v>
      </c>
      <c r="B274" s="5" t="s">
        <v>71</v>
      </c>
      <c r="C274" s="5" t="s">
        <v>74</v>
      </c>
      <c r="D274" s="5" t="s">
        <v>75</v>
      </c>
      <c r="E274" s="5" t="s">
        <v>18</v>
      </c>
      <c r="F274" s="5" t="s">
        <v>73</v>
      </c>
      <c r="G274" s="6">
        <v>61</v>
      </c>
      <c r="H274" s="5" t="s">
        <v>156</v>
      </c>
      <c r="I274" s="6">
        <v>1</v>
      </c>
      <c r="J274" s="6">
        <v>0</v>
      </c>
      <c r="K274" s="6">
        <v>196.19501916460069</v>
      </c>
      <c r="L274" s="33" t="str">
        <f t="shared" si="3"/>
        <v>1</v>
      </c>
    </row>
    <row r="275" spans="1:12" ht="45" x14ac:dyDescent="0.25">
      <c r="A275" s="5" t="s">
        <v>70</v>
      </c>
      <c r="B275" s="5" t="s">
        <v>71</v>
      </c>
      <c r="C275" s="5" t="s">
        <v>74</v>
      </c>
      <c r="D275" s="5" t="s">
        <v>75</v>
      </c>
      <c r="E275" s="5" t="s">
        <v>18</v>
      </c>
      <c r="F275" s="5" t="s">
        <v>73</v>
      </c>
      <c r="G275" s="6">
        <v>61</v>
      </c>
      <c r="H275" s="5" t="s">
        <v>156</v>
      </c>
      <c r="I275" s="6">
        <v>3</v>
      </c>
      <c r="J275" s="6">
        <v>0</v>
      </c>
      <c r="K275" s="6">
        <v>188.67912086723501</v>
      </c>
      <c r="L275" s="33" t="str">
        <f t="shared" si="3"/>
        <v>1</v>
      </c>
    </row>
    <row r="276" spans="1:12" ht="45" x14ac:dyDescent="0.25">
      <c r="A276" s="5" t="s">
        <v>70</v>
      </c>
      <c r="B276" s="5" t="s">
        <v>71</v>
      </c>
      <c r="C276" s="5" t="s">
        <v>74</v>
      </c>
      <c r="D276" s="5" t="s">
        <v>75</v>
      </c>
      <c r="E276" s="5" t="s">
        <v>18</v>
      </c>
      <c r="F276" s="5" t="s">
        <v>73</v>
      </c>
      <c r="G276" s="6">
        <v>61</v>
      </c>
      <c r="H276" s="5" t="s">
        <v>156</v>
      </c>
      <c r="I276" s="6">
        <v>3</v>
      </c>
      <c r="J276" s="6">
        <v>1</v>
      </c>
      <c r="K276" s="6">
        <v>1.9722284446161E-2</v>
      </c>
      <c r="L276" s="33" t="str">
        <f t="shared" si="3"/>
        <v>1</v>
      </c>
    </row>
    <row r="277" spans="1:12" ht="45" x14ac:dyDescent="0.25">
      <c r="A277" s="5" t="s">
        <v>70</v>
      </c>
      <c r="B277" s="5" t="s">
        <v>71</v>
      </c>
      <c r="C277" s="5" t="s">
        <v>74</v>
      </c>
      <c r="D277" s="5" t="s">
        <v>75</v>
      </c>
      <c r="E277" s="5" t="s">
        <v>18</v>
      </c>
      <c r="F277" s="5" t="s">
        <v>73</v>
      </c>
      <c r="G277" s="6">
        <v>62</v>
      </c>
      <c r="H277" s="5" t="s">
        <v>157</v>
      </c>
      <c r="I277" s="6">
        <v>1</v>
      </c>
      <c r="J277" s="6">
        <v>0</v>
      </c>
      <c r="K277" s="6">
        <v>0.81637773955430004</v>
      </c>
      <c r="L277" s="33" t="str">
        <f t="shared" si="3"/>
        <v>1</v>
      </c>
    </row>
    <row r="278" spans="1:12" ht="45" x14ac:dyDescent="0.25">
      <c r="A278" s="5" t="s">
        <v>70</v>
      </c>
      <c r="B278" s="5" t="s">
        <v>71</v>
      </c>
      <c r="C278" s="5" t="s">
        <v>74</v>
      </c>
      <c r="D278" s="5" t="s">
        <v>75</v>
      </c>
      <c r="E278" s="5" t="s">
        <v>18</v>
      </c>
      <c r="F278" s="5" t="s">
        <v>73</v>
      </c>
      <c r="G278" s="6">
        <v>62</v>
      </c>
      <c r="H278" s="5" t="s">
        <v>157</v>
      </c>
      <c r="I278" s="6">
        <v>2</v>
      </c>
      <c r="J278" s="6">
        <v>0</v>
      </c>
      <c r="K278" s="6">
        <v>142.62404410476148</v>
      </c>
      <c r="L278" s="33" t="str">
        <f t="shared" si="3"/>
        <v>1</v>
      </c>
    </row>
    <row r="279" spans="1:12" ht="45" x14ac:dyDescent="0.25">
      <c r="A279" s="5" t="s">
        <v>70</v>
      </c>
      <c r="B279" s="5" t="s">
        <v>71</v>
      </c>
      <c r="C279" s="5" t="s">
        <v>74</v>
      </c>
      <c r="D279" s="5" t="s">
        <v>75</v>
      </c>
      <c r="E279" s="5" t="s">
        <v>18</v>
      </c>
      <c r="F279" s="5" t="s">
        <v>73</v>
      </c>
      <c r="G279" s="6">
        <v>62</v>
      </c>
      <c r="H279" s="5" t="s">
        <v>157</v>
      </c>
      <c r="I279" s="6">
        <v>3</v>
      </c>
      <c r="J279" s="6">
        <v>0</v>
      </c>
      <c r="K279" s="6">
        <v>39.829759370546299</v>
      </c>
      <c r="L279" s="33" t="str">
        <f t="shared" si="3"/>
        <v>1</v>
      </c>
    </row>
    <row r="280" spans="1:12" ht="45" x14ac:dyDescent="0.25">
      <c r="A280" s="5" t="s">
        <v>70</v>
      </c>
      <c r="B280" s="5" t="s">
        <v>71</v>
      </c>
      <c r="C280" s="5" t="s">
        <v>74</v>
      </c>
      <c r="D280" s="5" t="s">
        <v>75</v>
      </c>
      <c r="E280" s="5" t="s">
        <v>18</v>
      </c>
      <c r="F280" s="5" t="s">
        <v>73</v>
      </c>
      <c r="G280" s="6">
        <v>62</v>
      </c>
      <c r="H280" s="5" t="s">
        <v>157</v>
      </c>
      <c r="I280" s="6">
        <v>3</v>
      </c>
      <c r="J280" s="6">
        <v>1</v>
      </c>
      <c r="K280" s="6">
        <v>0.26790116769599998</v>
      </c>
      <c r="L280" s="33" t="str">
        <f t="shared" si="3"/>
        <v>1</v>
      </c>
    </row>
    <row r="281" spans="1:12" ht="45" x14ac:dyDescent="0.25">
      <c r="A281" s="5" t="s">
        <v>70</v>
      </c>
      <c r="B281" s="5" t="s">
        <v>71</v>
      </c>
      <c r="C281" s="5" t="s">
        <v>74</v>
      </c>
      <c r="D281" s="5" t="s">
        <v>75</v>
      </c>
      <c r="E281" s="5" t="s">
        <v>18</v>
      </c>
      <c r="F281" s="5" t="s">
        <v>73</v>
      </c>
      <c r="G281" s="6">
        <v>63</v>
      </c>
      <c r="H281" s="5" t="s">
        <v>9</v>
      </c>
      <c r="I281" s="6">
        <v>3</v>
      </c>
      <c r="J281" s="6">
        <v>0</v>
      </c>
      <c r="K281" s="6">
        <v>3.19950473311E-2</v>
      </c>
      <c r="L281" s="33" t="str">
        <f t="shared" si="3"/>
        <v>1</v>
      </c>
    </row>
    <row r="282" spans="1:12" ht="45" x14ac:dyDescent="0.25">
      <c r="A282" s="5" t="s">
        <v>70</v>
      </c>
      <c r="B282" s="5" t="s">
        <v>71</v>
      </c>
      <c r="C282" s="5" t="s">
        <v>74</v>
      </c>
      <c r="D282" s="5" t="s">
        <v>75</v>
      </c>
      <c r="E282" s="5" t="s">
        <v>18</v>
      </c>
      <c r="F282" s="5" t="s">
        <v>73</v>
      </c>
      <c r="G282" s="6">
        <v>64</v>
      </c>
      <c r="H282" s="5" t="s">
        <v>10</v>
      </c>
      <c r="I282" s="6">
        <v>1</v>
      </c>
      <c r="J282" s="6">
        <v>0</v>
      </c>
      <c r="K282" s="6">
        <v>2.2545981069099996</v>
      </c>
      <c r="L282" s="33" t="str">
        <f t="shared" si="3"/>
        <v>1</v>
      </c>
    </row>
    <row r="283" spans="1:12" ht="45" x14ac:dyDescent="0.25">
      <c r="A283" s="5" t="s">
        <v>70</v>
      </c>
      <c r="B283" s="5" t="s">
        <v>71</v>
      </c>
      <c r="C283" s="5" t="s">
        <v>74</v>
      </c>
      <c r="D283" s="5" t="s">
        <v>75</v>
      </c>
      <c r="E283" s="5" t="s">
        <v>18</v>
      </c>
      <c r="F283" s="5" t="s">
        <v>73</v>
      </c>
      <c r="G283" s="6">
        <v>70</v>
      </c>
      <c r="H283" s="5" t="s">
        <v>0</v>
      </c>
      <c r="I283" s="6">
        <v>1</v>
      </c>
      <c r="J283" s="6">
        <v>0</v>
      </c>
      <c r="K283" s="6">
        <v>66.521826712630556</v>
      </c>
      <c r="L283" s="33" t="str">
        <f t="shared" si="3"/>
        <v>1</v>
      </c>
    </row>
    <row r="284" spans="1:12" ht="45" x14ac:dyDescent="0.25">
      <c r="A284" s="5" t="s">
        <v>70</v>
      </c>
      <c r="B284" s="5" t="s">
        <v>71</v>
      </c>
      <c r="C284" s="5" t="s">
        <v>74</v>
      </c>
      <c r="D284" s="5" t="s">
        <v>75</v>
      </c>
      <c r="E284" s="5" t="s">
        <v>18</v>
      </c>
      <c r="F284" s="5" t="s">
        <v>73</v>
      </c>
      <c r="G284" s="6">
        <v>70</v>
      </c>
      <c r="H284" s="5" t="s">
        <v>0</v>
      </c>
      <c r="I284" s="6">
        <v>1</v>
      </c>
      <c r="J284" s="6">
        <v>1</v>
      </c>
      <c r="K284" s="6">
        <v>8.0329000693700003E-8</v>
      </c>
      <c r="L284" s="33" t="str">
        <f t="shared" si="3"/>
        <v>1</v>
      </c>
    </row>
    <row r="285" spans="1:12" ht="45" x14ac:dyDescent="0.25">
      <c r="A285" s="5" t="s">
        <v>70</v>
      </c>
      <c r="B285" s="5" t="s">
        <v>71</v>
      </c>
      <c r="C285" s="5" t="s">
        <v>74</v>
      </c>
      <c r="D285" s="5" t="s">
        <v>75</v>
      </c>
      <c r="E285" s="5" t="s">
        <v>18</v>
      </c>
      <c r="F285" s="5" t="s">
        <v>73</v>
      </c>
      <c r="G285" s="6">
        <v>70</v>
      </c>
      <c r="H285" s="5" t="s">
        <v>0</v>
      </c>
      <c r="I285" s="6">
        <v>2</v>
      </c>
      <c r="J285" s="6">
        <v>0</v>
      </c>
      <c r="K285" s="6">
        <v>10.445478137629001</v>
      </c>
      <c r="L285" s="33" t="str">
        <f t="shared" si="3"/>
        <v>1</v>
      </c>
    </row>
    <row r="286" spans="1:12" ht="45" x14ac:dyDescent="0.25">
      <c r="A286" s="5" t="s">
        <v>70</v>
      </c>
      <c r="B286" s="5" t="s">
        <v>71</v>
      </c>
      <c r="C286" s="5" t="s">
        <v>74</v>
      </c>
      <c r="D286" s="5" t="s">
        <v>75</v>
      </c>
      <c r="E286" s="5" t="s">
        <v>18</v>
      </c>
      <c r="F286" s="5" t="s">
        <v>73</v>
      </c>
      <c r="G286" s="6">
        <v>70</v>
      </c>
      <c r="H286" s="5" t="s">
        <v>0</v>
      </c>
      <c r="I286" s="6">
        <v>3</v>
      </c>
      <c r="J286" s="6">
        <v>0</v>
      </c>
      <c r="K286" s="6">
        <v>7.8661262884600003</v>
      </c>
      <c r="L286" s="33" t="str">
        <f t="shared" si="3"/>
        <v>1</v>
      </c>
    </row>
    <row r="287" spans="1:12" ht="45" x14ac:dyDescent="0.25">
      <c r="A287" s="5" t="s">
        <v>70</v>
      </c>
      <c r="B287" s="5" t="s">
        <v>71</v>
      </c>
      <c r="C287" s="5" t="s">
        <v>74</v>
      </c>
      <c r="D287" s="5" t="s">
        <v>75</v>
      </c>
      <c r="E287" s="5" t="s">
        <v>18</v>
      </c>
      <c r="F287" s="5" t="s">
        <v>73</v>
      </c>
      <c r="G287" s="6">
        <v>90</v>
      </c>
      <c r="H287" s="5" t="s">
        <v>158</v>
      </c>
      <c r="I287" s="6">
        <v>1</v>
      </c>
      <c r="J287" s="6">
        <v>0</v>
      </c>
      <c r="K287" s="6">
        <v>0.309843952788943</v>
      </c>
      <c r="L287" s="33" t="str">
        <f t="shared" si="3"/>
        <v>1</v>
      </c>
    </row>
    <row r="288" spans="1:12" ht="45" x14ac:dyDescent="0.25">
      <c r="A288" s="5" t="s">
        <v>70</v>
      </c>
      <c r="B288" s="5" t="s">
        <v>71</v>
      </c>
      <c r="C288" s="5" t="s">
        <v>74</v>
      </c>
      <c r="D288" s="5" t="s">
        <v>75</v>
      </c>
      <c r="E288" s="5" t="s">
        <v>18</v>
      </c>
      <c r="F288" s="5" t="s">
        <v>73</v>
      </c>
      <c r="G288" s="6">
        <v>90</v>
      </c>
      <c r="H288" s="5" t="s">
        <v>158</v>
      </c>
      <c r="I288" s="6">
        <v>1</v>
      </c>
      <c r="J288" s="6">
        <v>1</v>
      </c>
      <c r="K288" s="6">
        <v>9.6062342603100009E-3</v>
      </c>
      <c r="L288" s="33" t="str">
        <f t="shared" si="3"/>
        <v>1</v>
      </c>
    </row>
    <row r="289" spans="1:12" ht="45" x14ac:dyDescent="0.25">
      <c r="A289" s="5" t="s">
        <v>70</v>
      </c>
      <c r="B289" s="5" t="s">
        <v>71</v>
      </c>
      <c r="C289" s="5" t="s">
        <v>74</v>
      </c>
      <c r="D289" s="5" t="s">
        <v>75</v>
      </c>
      <c r="E289" s="5" t="s">
        <v>18</v>
      </c>
      <c r="F289" s="5" t="s">
        <v>73</v>
      </c>
      <c r="G289" s="6">
        <v>90</v>
      </c>
      <c r="H289" s="5" t="s">
        <v>158</v>
      </c>
      <c r="I289" s="6">
        <v>2</v>
      </c>
      <c r="J289" s="6">
        <v>0</v>
      </c>
      <c r="K289" s="6">
        <v>4.7285332478495888E-2</v>
      </c>
      <c r="L289" s="33" t="str">
        <f t="shared" si="3"/>
        <v>1</v>
      </c>
    </row>
    <row r="290" spans="1:12" ht="45" x14ac:dyDescent="0.25">
      <c r="A290" s="5" t="s">
        <v>70</v>
      </c>
      <c r="B290" s="5" t="s">
        <v>71</v>
      </c>
      <c r="C290" s="5" t="s">
        <v>74</v>
      </c>
      <c r="D290" s="5" t="s">
        <v>75</v>
      </c>
      <c r="E290" s="5" t="s">
        <v>18</v>
      </c>
      <c r="F290" s="5" t="s">
        <v>73</v>
      </c>
      <c r="G290" s="6">
        <v>90</v>
      </c>
      <c r="H290" s="5" t="s">
        <v>158</v>
      </c>
      <c r="I290" s="6">
        <v>2</v>
      </c>
      <c r="J290" s="6">
        <v>1</v>
      </c>
      <c r="K290" s="6">
        <v>2.6443404906485339</v>
      </c>
      <c r="L290" s="33" t="str">
        <f t="shared" si="3"/>
        <v>1</v>
      </c>
    </row>
    <row r="291" spans="1:12" ht="45" x14ac:dyDescent="0.25">
      <c r="A291" s="5" t="s">
        <v>70</v>
      </c>
      <c r="B291" s="5" t="s">
        <v>71</v>
      </c>
      <c r="C291" s="5" t="s">
        <v>74</v>
      </c>
      <c r="D291" s="5" t="s">
        <v>75</v>
      </c>
      <c r="E291" s="5" t="s">
        <v>18</v>
      </c>
      <c r="F291" s="5" t="s">
        <v>73</v>
      </c>
      <c r="G291" s="6">
        <v>90</v>
      </c>
      <c r="H291" s="5" t="s">
        <v>158</v>
      </c>
      <c r="I291" s="6">
        <v>3</v>
      </c>
      <c r="J291" s="6">
        <v>0</v>
      </c>
      <c r="K291" s="6">
        <v>3.9500296449100003E-3</v>
      </c>
      <c r="L291" s="33" t="str">
        <f t="shared" si="3"/>
        <v>1</v>
      </c>
    </row>
    <row r="292" spans="1:12" ht="45" x14ac:dyDescent="0.25">
      <c r="A292" s="5" t="s">
        <v>70</v>
      </c>
      <c r="B292" s="5" t="s">
        <v>71</v>
      </c>
      <c r="C292" s="5" t="s">
        <v>74</v>
      </c>
      <c r="D292" s="5" t="s">
        <v>75</v>
      </c>
      <c r="E292" s="5" t="s">
        <v>18</v>
      </c>
      <c r="F292" s="5" t="s">
        <v>73</v>
      </c>
      <c r="G292" s="6">
        <v>90</v>
      </c>
      <c r="H292" s="5" t="s">
        <v>158</v>
      </c>
      <c r="I292" s="6">
        <v>3</v>
      </c>
      <c r="J292" s="6">
        <v>1</v>
      </c>
      <c r="K292" s="6">
        <v>0.55603640085899997</v>
      </c>
      <c r="L292" s="33" t="str">
        <f t="shared" si="3"/>
        <v>1</v>
      </c>
    </row>
    <row r="293" spans="1:12" ht="45" x14ac:dyDescent="0.25">
      <c r="A293" s="5" t="s">
        <v>70</v>
      </c>
      <c r="B293" s="5" t="s">
        <v>71</v>
      </c>
      <c r="C293" s="5" t="s">
        <v>74</v>
      </c>
      <c r="D293" s="5" t="s">
        <v>75</v>
      </c>
      <c r="E293" s="5" t="s">
        <v>18</v>
      </c>
      <c r="F293" s="5" t="s">
        <v>73</v>
      </c>
      <c r="G293" s="6">
        <v>5390</v>
      </c>
      <c r="H293" s="5" t="s">
        <v>164</v>
      </c>
      <c r="I293" s="6">
        <v>3</v>
      </c>
      <c r="J293" s="6">
        <v>0</v>
      </c>
      <c r="K293" s="6">
        <v>5.0347778091700003E-5</v>
      </c>
      <c r="L293" s="33" t="str">
        <f t="shared" si="3"/>
        <v>1</v>
      </c>
    </row>
    <row r="294" spans="1:12" ht="45" x14ac:dyDescent="0.25">
      <c r="A294" s="5" t="s">
        <v>70</v>
      </c>
      <c r="B294" s="5" t="s">
        <v>71</v>
      </c>
      <c r="C294" s="5" t="s">
        <v>74</v>
      </c>
      <c r="D294" s="5" t="s">
        <v>75</v>
      </c>
      <c r="E294" s="5" t="s">
        <v>19</v>
      </c>
      <c r="F294" s="5" t="s">
        <v>76</v>
      </c>
      <c r="G294" s="6">
        <v>0</v>
      </c>
      <c r="H294" s="5" t="s">
        <v>151</v>
      </c>
      <c r="I294" s="6">
        <v>0</v>
      </c>
      <c r="J294" s="6">
        <v>0</v>
      </c>
      <c r="K294" s="6">
        <v>49491.935270785922</v>
      </c>
      <c r="L294" s="33" t="str">
        <f t="shared" si="3"/>
        <v>1</v>
      </c>
    </row>
    <row r="295" spans="1:12" ht="45" x14ac:dyDescent="0.25">
      <c r="A295" s="5" t="s">
        <v>70</v>
      </c>
      <c r="B295" s="5" t="s">
        <v>71</v>
      </c>
      <c r="C295" s="5" t="s">
        <v>74</v>
      </c>
      <c r="D295" s="5" t="s">
        <v>75</v>
      </c>
      <c r="E295" s="5" t="s">
        <v>19</v>
      </c>
      <c r="F295" s="5" t="s">
        <v>76</v>
      </c>
      <c r="G295" s="6">
        <v>11</v>
      </c>
      <c r="H295" s="5" t="s">
        <v>4</v>
      </c>
      <c r="I295" s="6">
        <v>1</v>
      </c>
      <c r="J295" s="6">
        <v>0</v>
      </c>
      <c r="K295" s="6">
        <v>8.0056532707690007</v>
      </c>
      <c r="L295" s="33" t="str">
        <f t="shared" si="3"/>
        <v>1</v>
      </c>
    </row>
    <row r="296" spans="1:12" ht="45" x14ac:dyDescent="0.25">
      <c r="A296" s="5" t="s">
        <v>70</v>
      </c>
      <c r="B296" s="5" t="s">
        <v>71</v>
      </c>
      <c r="C296" s="5" t="s">
        <v>74</v>
      </c>
      <c r="D296" s="5" t="s">
        <v>75</v>
      </c>
      <c r="E296" s="5" t="s">
        <v>19</v>
      </c>
      <c r="F296" s="5" t="s">
        <v>76</v>
      </c>
      <c r="G296" s="6">
        <v>11</v>
      </c>
      <c r="H296" s="5" t="s">
        <v>4</v>
      </c>
      <c r="I296" s="6">
        <v>3</v>
      </c>
      <c r="J296" s="6">
        <v>0</v>
      </c>
      <c r="K296" s="6">
        <v>0.58355517739899998</v>
      </c>
      <c r="L296" s="33" t="str">
        <f t="shared" si="3"/>
        <v>1</v>
      </c>
    </row>
    <row r="297" spans="1:12" ht="45" x14ac:dyDescent="0.25">
      <c r="A297" s="5" t="s">
        <v>70</v>
      </c>
      <c r="B297" s="5" t="s">
        <v>71</v>
      </c>
      <c r="C297" s="5" t="s">
        <v>74</v>
      </c>
      <c r="D297" s="5" t="s">
        <v>75</v>
      </c>
      <c r="E297" s="5" t="s">
        <v>19</v>
      </c>
      <c r="F297" s="5" t="s">
        <v>76</v>
      </c>
      <c r="G297" s="6">
        <v>11</v>
      </c>
      <c r="H297" s="5" t="s">
        <v>4</v>
      </c>
      <c r="I297" s="6">
        <v>3</v>
      </c>
      <c r="J297" s="6">
        <v>1</v>
      </c>
      <c r="K297" s="6">
        <v>4.00233401553E-2</v>
      </c>
      <c r="L297" s="33" t="str">
        <f t="shared" si="3"/>
        <v>1</v>
      </c>
    </row>
    <row r="298" spans="1:12" ht="45" x14ac:dyDescent="0.25">
      <c r="A298" s="5" t="s">
        <v>70</v>
      </c>
      <c r="B298" s="5" t="s">
        <v>71</v>
      </c>
      <c r="C298" s="5" t="s">
        <v>74</v>
      </c>
      <c r="D298" s="5" t="s">
        <v>75</v>
      </c>
      <c r="E298" s="5" t="s">
        <v>19</v>
      </c>
      <c r="F298" s="5" t="s">
        <v>76</v>
      </c>
      <c r="G298" s="6">
        <v>12</v>
      </c>
      <c r="H298" s="5" t="s">
        <v>5</v>
      </c>
      <c r="I298" s="6">
        <v>1</v>
      </c>
      <c r="J298" s="6">
        <v>0</v>
      </c>
      <c r="K298" s="6">
        <v>34.555101964301002</v>
      </c>
      <c r="L298" s="33" t="str">
        <f t="shared" si="3"/>
        <v>1</v>
      </c>
    </row>
    <row r="299" spans="1:12" ht="45" x14ac:dyDescent="0.25">
      <c r="A299" s="5" t="s">
        <v>70</v>
      </c>
      <c r="B299" s="5" t="s">
        <v>71</v>
      </c>
      <c r="C299" s="5" t="s">
        <v>74</v>
      </c>
      <c r="D299" s="5" t="s">
        <v>75</v>
      </c>
      <c r="E299" s="5" t="s">
        <v>19</v>
      </c>
      <c r="F299" s="5" t="s">
        <v>76</v>
      </c>
      <c r="G299" s="6">
        <v>12</v>
      </c>
      <c r="H299" s="5" t="s">
        <v>5</v>
      </c>
      <c r="I299" s="6">
        <v>2</v>
      </c>
      <c r="J299" s="6">
        <v>0</v>
      </c>
      <c r="K299" s="6">
        <v>0.337905671904</v>
      </c>
      <c r="L299" s="33" t="str">
        <f t="shared" si="3"/>
        <v>1</v>
      </c>
    </row>
    <row r="300" spans="1:12" ht="45" x14ac:dyDescent="0.25">
      <c r="A300" s="5" t="s">
        <v>70</v>
      </c>
      <c r="B300" s="5" t="s">
        <v>71</v>
      </c>
      <c r="C300" s="5" t="s">
        <v>74</v>
      </c>
      <c r="D300" s="5" t="s">
        <v>75</v>
      </c>
      <c r="E300" s="5" t="s">
        <v>19</v>
      </c>
      <c r="F300" s="5" t="s">
        <v>76</v>
      </c>
      <c r="G300" s="6">
        <v>12</v>
      </c>
      <c r="H300" s="5" t="s">
        <v>5</v>
      </c>
      <c r="I300" s="6">
        <v>3</v>
      </c>
      <c r="J300" s="6">
        <v>0</v>
      </c>
      <c r="K300" s="6">
        <v>6.7698902970450003</v>
      </c>
      <c r="L300" s="33" t="str">
        <f t="shared" si="3"/>
        <v>1</v>
      </c>
    </row>
    <row r="301" spans="1:12" ht="45" x14ac:dyDescent="0.25">
      <c r="A301" s="5" t="s">
        <v>70</v>
      </c>
      <c r="B301" s="5" t="s">
        <v>71</v>
      </c>
      <c r="C301" s="5" t="s">
        <v>74</v>
      </c>
      <c r="D301" s="5" t="s">
        <v>75</v>
      </c>
      <c r="E301" s="5" t="s">
        <v>19</v>
      </c>
      <c r="F301" s="5" t="s">
        <v>76</v>
      </c>
      <c r="G301" s="6">
        <v>13</v>
      </c>
      <c r="H301" s="5" t="s">
        <v>6</v>
      </c>
      <c r="I301" s="6">
        <v>1</v>
      </c>
      <c r="J301" s="6">
        <v>0</v>
      </c>
      <c r="K301" s="6">
        <v>0.54688875135100001</v>
      </c>
      <c r="L301" s="33" t="str">
        <f t="shared" si="3"/>
        <v>1</v>
      </c>
    </row>
    <row r="302" spans="1:12" ht="45" x14ac:dyDescent="0.25">
      <c r="A302" s="5" t="s">
        <v>70</v>
      </c>
      <c r="B302" s="5" t="s">
        <v>71</v>
      </c>
      <c r="C302" s="5" t="s">
        <v>74</v>
      </c>
      <c r="D302" s="5" t="s">
        <v>75</v>
      </c>
      <c r="E302" s="5" t="s">
        <v>19</v>
      </c>
      <c r="F302" s="5" t="s">
        <v>76</v>
      </c>
      <c r="G302" s="6">
        <v>21</v>
      </c>
      <c r="H302" s="5" t="s">
        <v>153</v>
      </c>
      <c r="I302" s="6">
        <v>1</v>
      </c>
      <c r="J302" s="6">
        <v>0</v>
      </c>
      <c r="K302" s="6">
        <v>35.7021596980426</v>
      </c>
      <c r="L302" s="33" t="str">
        <f t="shared" si="3"/>
        <v>1</v>
      </c>
    </row>
    <row r="303" spans="1:12" ht="45" x14ac:dyDescent="0.25">
      <c r="A303" s="5" t="s">
        <v>70</v>
      </c>
      <c r="B303" s="5" t="s">
        <v>71</v>
      </c>
      <c r="C303" s="5" t="s">
        <v>74</v>
      </c>
      <c r="D303" s="5" t="s">
        <v>75</v>
      </c>
      <c r="E303" s="5" t="s">
        <v>19</v>
      </c>
      <c r="F303" s="5" t="s">
        <v>76</v>
      </c>
      <c r="G303" s="6">
        <v>22</v>
      </c>
      <c r="H303" s="5" t="s">
        <v>12</v>
      </c>
      <c r="I303" s="6">
        <v>1</v>
      </c>
      <c r="J303" s="6">
        <v>0</v>
      </c>
      <c r="K303" s="6">
        <v>31.457749956704465</v>
      </c>
      <c r="L303" s="33" t="str">
        <f t="shared" si="3"/>
        <v>1</v>
      </c>
    </row>
    <row r="304" spans="1:12" ht="45" x14ac:dyDescent="0.25">
      <c r="A304" s="5" t="s">
        <v>70</v>
      </c>
      <c r="B304" s="5" t="s">
        <v>71</v>
      </c>
      <c r="C304" s="5" t="s">
        <v>74</v>
      </c>
      <c r="D304" s="5" t="s">
        <v>75</v>
      </c>
      <c r="E304" s="5" t="s">
        <v>19</v>
      </c>
      <c r="F304" s="5" t="s">
        <v>76</v>
      </c>
      <c r="G304" s="6">
        <v>22</v>
      </c>
      <c r="H304" s="5" t="s">
        <v>12</v>
      </c>
      <c r="I304" s="6">
        <v>2</v>
      </c>
      <c r="J304" s="6">
        <v>0</v>
      </c>
      <c r="K304" s="6">
        <v>0.72951966872999996</v>
      </c>
      <c r="L304" s="33" t="str">
        <f t="shared" si="3"/>
        <v>1</v>
      </c>
    </row>
    <row r="305" spans="1:12" ht="45" x14ac:dyDescent="0.25">
      <c r="A305" s="5" t="s">
        <v>70</v>
      </c>
      <c r="B305" s="5" t="s">
        <v>71</v>
      </c>
      <c r="C305" s="5" t="s">
        <v>74</v>
      </c>
      <c r="D305" s="5" t="s">
        <v>75</v>
      </c>
      <c r="E305" s="5" t="s">
        <v>19</v>
      </c>
      <c r="F305" s="5" t="s">
        <v>76</v>
      </c>
      <c r="G305" s="6">
        <v>22</v>
      </c>
      <c r="H305" s="5" t="s">
        <v>12</v>
      </c>
      <c r="I305" s="6">
        <v>3</v>
      </c>
      <c r="J305" s="6">
        <v>0</v>
      </c>
      <c r="K305" s="6">
        <v>8.7969189433699992E-3</v>
      </c>
      <c r="L305" s="33" t="str">
        <f t="shared" si="3"/>
        <v>1</v>
      </c>
    </row>
    <row r="306" spans="1:12" ht="45" x14ac:dyDescent="0.25">
      <c r="A306" s="5" t="s">
        <v>70</v>
      </c>
      <c r="B306" s="5" t="s">
        <v>71</v>
      </c>
      <c r="C306" s="5" t="s">
        <v>74</v>
      </c>
      <c r="D306" s="5" t="s">
        <v>75</v>
      </c>
      <c r="E306" s="5" t="s">
        <v>19</v>
      </c>
      <c r="F306" s="5" t="s">
        <v>76</v>
      </c>
      <c r="G306" s="6">
        <v>24</v>
      </c>
      <c r="H306" s="5" t="s">
        <v>168</v>
      </c>
      <c r="I306" s="6">
        <v>1</v>
      </c>
      <c r="J306" s="6">
        <v>0</v>
      </c>
      <c r="K306" s="6">
        <v>24.39360736884322</v>
      </c>
      <c r="L306" s="33" t="str">
        <f t="shared" si="3"/>
        <v>1</v>
      </c>
    </row>
    <row r="307" spans="1:12" ht="45" x14ac:dyDescent="0.25">
      <c r="A307" s="5" t="s">
        <v>70</v>
      </c>
      <c r="B307" s="5" t="s">
        <v>71</v>
      </c>
      <c r="C307" s="5" t="s">
        <v>74</v>
      </c>
      <c r="D307" s="5" t="s">
        <v>75</v>
      </c>
      <c r="E307" s="5" t="s">
        <v>19</v>
      </c>
      <c r="F307" s="5" t="s">
        <v>76</v>
      </c>
      <c r="G307" s="6">
        <v>24</v>
      </c>
      <c r="H307" s="5" t="s">
        <v>168</v>
      </c>
      <c r="I307" s="6">
        <v>2</v>
      </c>
      <c r="J307" s="6">
        <v>0</v>
      </c>
      <c r="K307" s="6">
        <v>0.19904681859910001</v>
      </c>
      <c r="L307" s="33" t="str">
        <f t="shared" si="3"/>
        <v>1</v>
      </c>
    </row>
    <row r="308" spans="1:12" ht="45" x14ac:dyDescent="0.25">
      <c r="A308" s="5" t="s">
        <v>70</v>
      </c>
      <c r="B308" s="5" t="s">
        <v>71</v>
      </c>
      <c r="C308" s="5" t="s">
        <v>74</v>
      </c>
      <c r="D308" s="5" t="s">
        <v>75</v>
      </c>
      <c r="E308" s="5" t="s">
        <v>19</v>
      </c>
      <c r="F308" s="5" t="s">
        <v>76</v>
      </c>
      <c r="G308" s="6">
        <v>24</v>
      </c>
      <c r="H308" s="5" t="s">
        <v>168</v>
      </c>
      <c r="I308" s="6">
        <v>3</v>
      </c>
      <c r="J308" s="6">
        <v>0</v>
      </c>
      <c r="K308" s="6">
        <v>18.7049350747</v>
      </c>
      <c r="L308" s="33" t="str">
        <f t="shared" si="3"/>
        <v>1</v>
      </c>
    </row>
    <row r="309" spans="1:12" ht="45" x14ac:dyDescent="0.25">
      <c r="A309" s="5" t="s">
        <v>70</v>
      </c>
      <c r="B309" s="5" t="s">
        <v>71</v>
      </c>
      <c r="C309" s="5" t="s">
        <v>74</v>
      </c>
      <c r="D309" s="5" t="s">
        <v>75</v>
      </c>
      <c r="E309" s="5" t="s">
        <v>19</v>
      </c>
      <c r="F309" s="5" t="s">
        <v>76</v>
      </c>
      <c r="G309" s="6">
        <v>30</v>
      </c>
      <c r="H309" s="5" t="s">
        <v>14</v>
      </c>
      <c r="I309" s="6">
        <v>1</v>
      </c>
      <c r="J309" s="6">
        <v>0</v>
      </c>
      <c r="K309" s="6">
        <v>295.81097756271561</v>
      </c>
      <c r="L309" s="33" t="str">
        <f t="shared" si="3"/>
        <v>1</v>
      </c>
    </row>
    <row r="310" spans="1:12" ht="45" x14ac:dyDescent="0.25">
      <c r="A310" s="5" t="s">
        <v>70</v>
      </c>
      <c r="B310" s="5" t="s">
        <v>71</v>
      </c>
      <c r="C310" s="5" t="s">
        <v>74</v>
      </c>
      <c r="D310" s="5" t="s">
        <v>75</v>
      </c>
      <c r="E310" s="5" t="s">
        <v>19</v>
      </c>
      <c r="F310" s="5" t="s">
        <v>76</v>
      </c>
      <c r="G310" s="6">
        <v>30</v>
      </c>
      <c r="H310" s="5" t="s">
        <v>14</v>
      </c>
      <c r="I310" s="6">
        <v>2</v>
      </c>
      <c r="J310" s="6">
        <v>0</v>
      </c>
      <c r="K310" s="6">
        <v>4.2056020653168991E-2</v>
      </c>
      <c r="L310" s="33" t="str">
        <f t="shared" si="3"/>
        <v>1</v>
      </c>
    </row>
    <row r="311" spans="1:12" ht="45" x14ac:dyDescent="0.25">
      <c r="A311" s="5" t="s">
        <v>70</v>
      </c>
      <c r="B311" s="5" t="s">
        <v>71</v>
      </c>
      <c r="C311" s="5" t="s">
        <v>74</v>
      </c>
      <c r="D311" s="5" t="s">
        <v>75</v>
      </c>
      <c r="E311" s="5" t="s">
        <v>19</v>
      </c>
      <c r="F311" s="5" t="s">
        <v>76</v>
      </c>
      <c r="G311" s="6">
        <v>30</v>
      </c>
      <c r="H311" s="5" t="s">
        <v>14</v>
      </c>
      <c r="I311" s="6">
        <v>3</v>
      </c>
      <c r="J311" s="6">
        <v>0</v>
      </c>
      <c r="K311" s="6">
        <v>370.31777677657999</v>
      </c>
      <c r="L311" s="33" t="str">
        <f t="shared" si="3"/>
        <v>1</v>
      </c>
    </row>
    <row r="312" spans="1:12" ht="45" x14ac:dyDescent="0.25">
      <c r="A312" s="5" t="s">
        <v>70</v>
      </c>
      <c r="B312" s="5" t="s">
        <v>71</v>
      </c>
      <c r="C312" s="5" t="s">
        <v>74</v>
      </c>
      <c r="D312" s="5" t="s">
        <v>75</v>
      </c>
      <c r="E312" s="5" t="s">
        <v>19</v>
      </c>
      <c r="F312" s="5" t="s">
        <v>76</v>
      </c>
      <c r="G312" s="6">
        <v>41</v>
      </c>
      <c r="H312" s="5" t="s">
        <v>154</v>
      </c>
      <c r="I312" s="6">
        <v>1</v>
      </c>
      <c r="J312" s="6">
        <v>0</v>
      </c>
      <c r="K312" s="6">
        <v>11.382085902513694</v>
      </c>
      <c r="L312" s="33" t="str">
        <f t="shared" si="3"/>
        <v>1</v>
      </c>
    </row>
    <row r="313" spans="1:12" ht="45" x14ac:dyDescent="0.25">
      <c r="A313" s="5" t="s">
        <v>70</v>
      </c>
      <c r="B313" s="5" t="s">
        <v>71</v>
      </c>
      <c r="C313" s="5" t="s">
        <v>74</v>
      </c>
      <c r="D313" s="5" t="s">
        <v>75</v>
      </c>
      <c r="E313" s="5" t="s">
        <v>19</v>
      </c>
      <c r="F313" s="5" t="s">
        <v>76</v>
      </c>
      <c r="G313" s="6">
        <v>41</v>
      </c>
      <c r="H313" s="5" t="s">
        <v>154</v>
      </c>
      <c r="I313" s="6">
        <v>2</v>
      </c>
      <c r="J313" s="6">
        <v>0</v>
      </c>
      <c r="K313" s="6">
        <v>69.472676146979012</v>
      </c>
      <c r="L313" s="33" t="str">
        <f t="shared" si="3"/>
        <v>1</v>
      </c>
    </row>
    <row r="314" spans="1:12" ht="45" x14ac:dyDescent="0.25">
      <c r="A314" s="5" t="s">
        <v>70</v>
      </c>
      <c r="B314" s="5" t="s">
        <v>71</v>
      </c>
      <c r="C314" s="5" t="s">
        <v>74</v>
      </c>
      <c r="D314" s="5" t="s">
        <v>75</v>
      </c>
      <c r="E314" s="5" t="s">
        <v>19</v>
      </c>
      <c r="F314" s="5" t="s">
        <v>76</v>
      </c>
      <c r="G314" s="6">
        <v>41</v>
      </c>
      <c r="H314" s="5" t="s">
        <v>154</v>
      </c>
      <c r="I314" s="6">
        <v>3</v>
      </c>
      <c r="J314" s="6">
        <v>0</v>
      </c>
      <c r="K314" s="6">
        <v>20.439775573758602</v>
      </c>
      <c r="L314" s="33" t="str">
        <f t="shared" si="3"/>
        <v>1</v>
      </c>
    </row>
    <row r="315" spans="1:12" ht="45" x14ac:dyDescent="0.25">
      <c r="A315" s="5" t="s">
        <v>70</v>
      </c>
      <c r="B315" s="5" t="s">
        <v>71</v>
      </c>
      <c r="C315" s="5" t="s">
        <v>74</v>
      </c>
      <c r="D315" s="5" t="s">
        <v>75</v>
      </c>
      <c r="E315" s="5" t="s">
        <v>19</v>
      </c>
      <c r="F315" s="5" t="s">
        <v>76</v>
      </c>
      <c r="G315" s="6">
        <v>42</v>
      </c>
      <c r="H315" s="5" t="s">
        <v>15</v>
      </c>
      <c r="I315" s="6">
        <v>1</v>
      </c>
      <c r="J315" s="6">
        <v>0</v>
      </c>
      <c r="K315" s="6">
        <v>0.84181067490399997</v>
      </c>
      <c r="L315" s="33" t="str">
        <f t="shared" si="3"/>
        <v>1</v>
      </c>
    </row>
    <row r="316" spans="1:12" ht="45" x14ac:dyDescent="0.25">
      <c r="A316" s="5" t="s">
        <v>70</v>
      </c>
      <c r="B316" s="5" t="s">
        <v>71</v>
      </c>
      <c r="C316" s="5" t="s">
        <v>74</v>
      </c>
      <c r="D316" s="5" t="s">
        <v>75</v>
      </c>
      <c r="E316" s="5" t="s">
        <v>19</v>
      </c>
      <c r="F316" s="5" t="s">
        <v>76</v>
      </c>
      <c r="G316" s="6">
        <v>42</v>
      </c>
      <c r="H316" s="5" t="s">
        <v>15</v>
      </c>
      <c r="I316" s="6">
        <v>2</v>
      </c>
      <c r="J316" s="6">
        <v>0</v>
      </c>
      <c r="K316" s="6">
        <v>10.506099636437071</v>
      </c>
      <c r="L316" s="33" t="str">
        <f t="shared" si="3"/>
        <v>1</v>
      </c>
    </row>
    <row r="317" spans="1:12" ht="45" x14ac:dyDescent="0.25">
      <c r="A317" s="5" t="s">
        <v>70</v>
      </c>
      <c r="B317" s="5" t="s">
        <v>71</v>
      </c>
      <c r="C317" s="5" t="s">
        <v>74</v>
      </c>
      <c r="D317" s="5" t="s">
        <v>75</v>
      </c>
      <c r="E317" s="5" t="s">
        <v>19</v>
      </c>
      <c r="F317" s="5" t="s">
        <v>76</v>
      </c>
      <c r="G317" s="6">
        <v>43</v>
      </c>
      <c r="H317" s="5" t="s">
        <v>16</v>
      </c>
      <c r="I317" s="6">
        <v>1</v>
      </c>
      <c r="J317" s="6">
        <v>0</v>
      </c>
      <c r="K317" s="6">
        <v>97.16940380877125</v>
      </c>
      <c r="L317" s="33" t="str">
        <f t="shared" si="3"/>
        <v>1</v>
      </c>
    </row>
    <row r="318" spans="1:12" ht="45" x14ac:dyDescent="0.25">
      <c r="A318" s="5" t="s">
        <v>70</v>
      </c>
      <c r="B318" s="5" t="s">
        <v>71</v>
      </c>
      <c r="C318" s="5" t="s">
        <v>74</v>
      </c>
      <c r="D318" s="5" t="s">
        <v>75</v>
      </c>
      <c r="E318" s="5" t="s">
        <v>19</v>
      </c>
      <c r="F318" s="5" t="s">
        <v>76</v>
      </c>
      <c r="G318" s="6">
        <v>43</v>
      </c>
      <c r="H318" s="5" t="s">
        <v>16</v>
      </c>
      <c r="I318" s="6">
        <v>2</v>
      </c>
      <c r="J318" s="6">
        <v>0</v>
      </c>
      <c r="K318" s="6">
        <v>15.48130280885459</v>
      </c>
      <c r="L318" s="33" t="str">
        <f t="shared" si="3"/>
        <v>1</v>
      </c>
    </row>
    <row r="319" spans="1:12" ht="45" x14ac:dyDescent="0.25">
      <c r="A319" s="5" t="s">
        <v>70</v>
      </c>
      <c r="B319" s="5" t="s">
        <v>71</v>
      </c>
      <c r="C319" s="5" t="s">
        <v>74</v>
      </c>
      <c r="D319" s="5" t="s">
        <v>75</v>
      </c>
      <c r="E319" s="5" t="s">
        <v>19</v>
      </c>
      <c r="F319" s="5" t="s">
        <v>76</v>
      </c>
      <c r="G319" s="6">
        <v>43</v>
      </c>
      <c r="H319" s="5" t="s">
        <v>16</v>
      </c>
      <c r="I319" s="6">
        <v>3</v>
      </c>
      <c r="J319" s="6">
        <v>0</v>
      </c>
      <c r="K319" s="6">
        <v>0.23597199215800002</v>
      </c>
      <c r="L319" s="33" t="str">
        <f t="shared" si="3"/>
        <v>1</v>
      </c>
    </row>
    <row r="320" spans="1:12" ht="45" x14ac:dyDescent="0.25">
      <c r="A320" s="5" t="s">
        <v>70</v>
      </c>
      <c r="B320" s="5" t="s">
        <v>71</v>
      </c>
      <c r="C320" s="5" t="s">
        <v>74</v>
      </c>
      <c r="D320" s="5" t="s">
        <v>75</v>
      </c>
      <c r="E320" s="5" t="s">
        <v>19</v>
      </c>
      <c r="F320" s="5" t="s">
        <v>76</v>
      </c>
      <c r="G320" s="6">
        <v>51</v>
      </c>
      <c r="H320" s="5" t="s">
        <v>155</v>
      </c>
      <c r="I320" s="6">
        <v>1</v>
      </c>
      <c r="J320" s="6">
        <v>0</v>
      </c>
      <c r="K320" s="6">
        <v>35.956023047579961</v>
      </c>
      <c r="L320" s="33" t="str">
        <f t="shared" si="3"/>
        <v>1</v>
      </c>
    </row>
    <row r="321" spans="1:12" ht="45" x14ac:dyDescent="0.25">
      <c r="A321" s="5" t="s">
        <v>70</v>
      </c>
      <c r="B321" s="5" t="s">
        <v>71</v>
      </c>
      <c r="C321" s="5" t="s">
        <v>74</v>
      </c>
      <c r="D321" s="5" t="s">
        <v>75</v>
      </c>
      <c r="E321" s="5" t="s">
        <v>19</v>
      </c>
      <c r="F321" s="5" t="s">
        <v>76</v>
      </c>
      <c r="G321" s="6">
        <v>51</v>
      </c>
      <c r="H321" s="5" t="s">
        <v>155</v>
      </c>
      <c r="I321" s="6">
        <v>3</v>
      </c>
      <c r="J321" s="6">
        <v>0</v>
      </c>
      <c r="K321" s="6">
        <v>57.291389491830444</v>
      </c>
      <c r="L321" s="33" t="str">
        <f t="shared" si="3"/>
        <v>1</v>
      </c>
    </row>
    <row r="322" spans="1:12" ht="45" x14ac:dyDescent="0.25">
      <c r="A322" s="5" t="s">
        <v>70</v>
      </c>
      <c r="B322" s="5" t="s">
        <v>71</v>
      </c>
      <c r="C322" s="5" t="s">
        <v>74</v>
      </c>
      <c r="D322" s="5" t="s">
        <v>75</v>
      </c>
      <c r="E322" s="5" t="s">
        <v>19</v>
      </c>
      <c r="F322" s="5" t="s">
        <v>76</v>
      </c>
      <c r="G322" s="6">
        <v>52</v>
      </c>
      <c r="H322" s="5" t="s">
        <v>7</v>
      </c>
      <c r="I322" s="6">
        <v>1</v>
      </c>
      <c r="J322" s="6">
        <v>0</v>
      </c>
      <c r="K322" s="6">
        <v>0.80949272546700002</v>
      </c>
      <c r="L322" s="33" t="str">
        <f t="shared" si="3"/>
        <v>1</v>
      </c>
    </row>
    <row r="323" spans="1:12" ht="45" x14ac:dyDescent="0.25">
      <c r="A323" s="5" t="s">
        <v>70</v>
      </c>
      <c r="B323" s="5" t="s">
        <v>71</v>
      </c>
      <c r="C323" s="5" t="s">
        <v>74</v>
      </c>
      <c r="D323" s="5" t="s">
        <v>75</v>
      </c>
      <c r="E323" s="5" t="s">
        <v>19</v>
      </c>
      <c r="F323" s="5" t="s">
        <v>76</v>
      </c>
      <c r="G323" s="6">
        <v>52</v>
      </c>
      <c r="H323" s="5" t="s">
        <v>7</v>
      </c>
      <c r="I323" s="6">
        <v>2</v>
      </c>
      <c r="J323" s="6">
        <v>0</v>
      </c>
      <c r="K323" s="6">
        <v>31.681179499852998</v>
      </c>
      <c r="L323" s="33" t="str">
        <f t="shared" ref="L323:L386" si="4">A323</f>
        <v>1</v>
      </c>
    </row>
    <row r="324" spans="1:12" ht="45" x14ac:dyDescent="0.25">
      <c r="A324" s="5" t="s">
        <v>70</v>
      </c>
      <c r="B324" s="5" t="s">
        <v>71</v>
      </c>
      <c r="C324" s="5" t="s">
        <v>74</v>
      </c>
      <c r="D324" s="5" t="s">
        <v>75</v>
      </c>
      <c r="E324" s="5" t="s">
        <v>19</v>
      </c>
      <c r="F324" s="5" t="s">
        <v>76</v>
      </c>
      <c r="G324" s="6">
        <v>52</v>
      </c>
      <c r="H324" s="5" t="s">
        <v>7</v>
      </c>
      <c r="I324" s="6">
        <v>3</v>
      </c>
      <c r="J324" s="6">
        <v>0</v>
      </c>
      <c r="K324" s="6">
        <v>32.251077513860004</v>
      </c>
      <c r="L324" s="33" t="str">
        <f t="shared" si="4"/>
        <v>1</v>
      </c>
    </row>
    <row r="325" spans="1:12" ht="45" x14ac:dyDescent="0.25">
      <c r="A325" s="5" t="s">
        <v>70</v>
      </c>
      <c r="B325" s="5" t="s">
        <v>71</v>
      </c>
      <c r="C325" s="5" t="s">
        <v>74</v>
      </c>
      <c r="D325" s="5" t="s">
        <v>75</v>
      </c>
      <c r="E325" s="5" t="s">
        <v>19</v>
      </c>
      <c r="F325" s="5" t="s">
        <v>76</v>
      </c>
      <c r="G325" s="6">
        <v>53</v>
      </c>
      <c r="H325" s="5" t="s">
        <v>8</v>
      </c>
      <c r="I325" s="6">
        <v>2</v>
      </c>
      <c r="J325" s="6">
        <v>0</v>
      </c>
      <c r="K325" s="6">
        <v>3.64022764004</v>
      </c>
      <c r="L325" s="33" t="str">
        <f t="shared" si="4"/>
        <v>1</v>
      </c>
    </row>
    <row r="326" spans="1:12" ht="45" x14ac:dyDescent="0.25">
      <c r="A326" s="5" t="s">
        <v>70</v>
      </c>
      <c r="B326" s="5" t="s">
        <v>71</v>
      </c>
      <c r="C326" s="5" t="s">
        <v>74</v>
      </c>
      <c r="D326" s="5" t="s">
        <v>75</v>
      </c>
      <c r="E326" s="5" t="s">
        <v>19</v>
      </c>
      <c r="F326" s="5" t="s">
        <v>76</v>
      </c>
      <c r="G326" s="6">
        <v>61</v>
      </c>
      <c r="H326" s="5" t="s">
        <v>156</v>
      </c>
      <c r="I326" s="6">
        <v>1</v>
      </c>
      <c r="J326" s="6">
        <v>0</v>
      </c>
      <c r="K326" s="6">
        <v>132.38084666361334</v>
      </c>
      <c r="L326" s="33" t="str">
        <f t="shared" si="4"/>
        <v>1</v>
      </c>
    </row>
    <row r="327" spans="1:12" ht="45" x14ac:dyDescent="0.25">
      <c r="A327" s="5" t="s">
        <v>70</v>
      </c>
      <c r="B327" s="5" t="s">
        <v>71</v>
      </c>
      <c r="C327" s="5" t="s">
        <v>74</v>
      </c>
      <c r="D327" s="5" t="s">
        <v>75</v>
      </c>
      <c r="E327" s="5" t="s">
        <v>19</v>
      </c>
      <c r="F327" s="5" t="s">
        <v>76</v>
      </c>
      <c r="G327" s="6">
        <v>61</v>
      </c>
      <c r="H327" s="5" t="s">
        <v>156</v>
      </c>
      <c r="I327" s="6">
        <v>3</v>
      </c>
      <c r="J327" s="6">
        <v>0</v>
      </c>
      <c r="K327" s="6">
        <v>178.10990553853401</v>
      </c>
      <c r="L327" s="33" t="str">
        <f t="shared" si="4"/>
        <v>1</v>
      </c>
    </row>
    <row r="328" spans="1:12" ht="45" x14ac:dyDescent="0.25">
      <c r="A328" s="5" t="s">
        <v>70</v>
      </c>
      <c r="B328" s="5" t="s">
        <v>71</v>
      </c>
      <c r="C328" s="5" t="s">
        <v>74</v>
      </c>
      <c r="D328" s="5" t="s">
        <v>75</v>
      </c>
      <c r="E328" s="5" t="s">
        <v>19</v>
      </c>
      <c r="F328" s="5" t="s">
        <v>76</v>
      </c>
      <c r="G328" s="6">
        <v>62</v>
      </c>
      <c r="H328" s="5" t="s">
        <v>157</v>
      </c>
      <c r="I328" s="6">
        <v>2</v>
      </c>
      <c r="J328" s="6">
        <v>0</v>
      </c>
      <c r="K328" s="6">
        <v>0.53911675514699997</v>
      </c>
      <c r="L328" s="33" t="str">
        <f t="shared" si="4"/>
        <v>1</v>
      </c>
    </row>
    <row r="329" spans="1:12" ht="45" x14ac:dyDescent="0.25">
      <c r="A329" s="5" t="s">
        <v>70</v>
      </c>
      <c r="B329" s="5" t="s">
        <v>71</v>
      </c>
      <c r="C329" s="5" t="s">
        <v>74</v>
      </c>
      <c r="D329" s="5" t="s">
        <v>75</v>
      </c>
      <c r="E329" s="5" t="s">
        <v>19</v>
      </c>
      <c r="F329" s="5" t="s">
        <v>76</v>
      </c>
      <c r="G329" s="6">
        <v>62</v>
      </c>
      <c r="H329" s="5" t="s">
        <v>157</v>
      </c>
      <c r="I329" s="6">
        <v>3</v>
      </c>
      <c r="J329" s="6">
        <v>0</v>
      </c>
      <c r="K329" s="6">
        <v>1.94941703298</v>
      </c>
      <c r="L329" s="33" t="str">
        <f t="shared" si="4"/>
        <v>1</v>
      </c>
    </row>
    <row r="330" spans="1:12" ht="45" x14ac:dyDescent="0.25">
      <c r="A330" s="5" t="s">
        <v>70</v>
      </c>
      <c r="B330" s="5" t="s">
        <v>71</v>
      </c>
      <c r="C330" s="5" t="s">
        <v>74</v>
      </c>
      <c r="D330" s="5" t="s">
        <v>75</v>
      </c>
      <c r="E330" s="5" t="s">
        <v>19</v>
      </c>
      <c r="F330" s="5" t="s">
        <v>76</v>
      </c>
      <c r="G330" s="6">
        <v>70</v>
      </c>
      <c r="H330" s="5" t="s">
        <v>0</v>
      </c>
      <c r="I330" s="6">
        <v>1</v>
      </c>
      <c r="J330" s="6">
        <v>0</v>
      </c>
      <c r="K330" s="6">
        <v>11.830734363199999</v>
      </c>
      <c r="L330" s="33" t="str">
        <f t="shared" si="4"/>
        <v>1</v>
      </c>
    </row>
    <row r="331" spans="1:12" ht="45" x14ac:dyDescent="0.25">
      <c r="A331" s="5" t="s">
        <v>70</v>
      </c>
      <c r="B331" s="5" t="s">
        <v>71</v>
      </c>
      <c r="C331" s="5" t="s">
        <v>74</v>
      </c>
      <c r="D331" s="5" t="s">
        <v>75</v>
      </c>
      <c r="E331" s="5" t="s">
        <v>19</v>
      </c>
      <c r="F331" s="5" t="s">
        <v>76</v>
      </c>
      <c r="G331" s="6">
        <v>70</v>
      </c>
      <c r="H331" s="5" t="s">
        <v>0</v>
      </c>
      <c r="I331" s="6">
        <v>3</v>
      </c>
      <c r="J331" s="6">
        <v>0</v>
      </c>
      <c r="K331" s="6">
        <v>33.1866559268</v>
      </c>
      <c r="L331" s="33" t="str">
        <f t="shared" si="4"/>
        <v>1</v>
      </c>
    </row>
    <row r="332" spans="1:12" ht="45" x14ac:dyDescent="0.25">
      <c r="A332" s="5" t="s">
        <v>70</v>
      </c>
      <c r="B332" s="5" t="s">
        <v>71</v>
      </c>
      <c r="C332" s="5" t="s">
        <v>74</v>
      </c>
      <c r="D332" s="5" t="s">
        <v>75</v>
      </c>
      <c r="E332" s="5" t="s">
        <v>19</v>
      </c>
      <c r="F332" s="5" t="s">
        <v>76</v>
      </c>
      <c r="G332" s="6">
        <v>90</v>
      </c>
      <c r="H332" s="5" t="s">
        <v>158</v>
      </c>
      <c r="I332" s="6">
        <v>2</v>
      </c>
      <c r="J332" s="6">
        <v>1</v>
      </c>
      <c r="K332" s="6">
        <v>1.7767196975800001E-5</v>
      </c>
      <c r="L332" s="33" t="str">
        <f t="shared" si="4"/>
        <v>1</v>
      </c>
    </row>
    <row r="333" spans="1:12" ht="45" x14ac:dyDescent="0.25">
      <c r="A333" s="5" t="s">
        <v>70</v>
      </c>
      <c r="B333" s="5" t="s">
        <v>71</v>
      </c>
      <c r="C333" s="5" t="s">
        <v>74</v>
      </c>
      <c r="D333" s="5" t="s">
        <v>75</v>
      </c>
      <c r="E333" s="5" t="s">
        <v>20</v>
      </c>
      <c r="F333" s="5" t="s">
        <v>77</v>
      </c>
      <c r="G333" s="6">
        <v>0</v>
      </c>
      <c r="H333" s="5" t="s">
        <v>151</v>
      </c>
      <c r="I333" s="6">
        <v>0</v>
      </c>
      <c r="J333" s="6">
        <v>0</v>
      </c>
      <c r="K333" s="6">
        <v>9150.6791288997283</v>
      </c>
      <c r="L333" s="33" t="str">
        <f t="shared" si="4"/>
        <v>1</v>
      </c>
    </row>
    <row r="334" spans="1:12" ht="45" x14ac:dyDescent="0.25">
      <c r="A334" s="5" t="s">
        <v>70</v>
      </c>
      <c r="B334" s="5" t="s">
        <v>71</v>
      </c>
      <c r="C334" s="5" t="s">
        <v>74</v>
      </c>
      <c r="D334" s="5" t="s">
        <v>75</v>
      </c>
      <c r="E334" s="5" t="s">
        <v>20</v>
      </c>
      <c r="F334" s="5" t="s">
        <v>77</v>
      </c>
      <c r="G334" s="6">
        <v>11</v>
      </c>
      <c r="H334" s="5" t="s">
        <v>4</v>
      </c>
      <c r="I334" s="6">
        <v>1</v>
      </c>
      <c r="J334" s="6">
        <v>0</v>
      </c>
      <c r="K334" s="6">
        <v>2.7067328823299999</v>
      </c>
      <c r="L334" s="33" t="str">
        <f t="shared" si="4"/>
        <v>1</v>
      </c>
    </row>
    <row r="335" spans="1:12" ht="45" x14ac:dyDescent="0.25">
      <c r="A335" s="5" t="s">
        <v>70</v>
      </c>
      <c r="B335" s="5" t="s">
        <v>71</v>
      </c>
      <c r="C335" s="5" t="s">
        <v>74</v>
      </c>
      <c r="D335" s="5" t="s">
        <v>75</v>
      </c>
      <c r="E335" s="5" t="s">
        <v>20</v>
      </c>
      <c r="F335" s="5" t="s">
        <v>77</v>
      </c>
      <c r="G335" s="6">
        <v>11</v>
      </c>
      <c r="H335" s="5" t="s">
        <v>4</v>
      </c>
      <c r="I335" s="6">
        <v>3</v>
      </c>
      <c r="J335" s="6">
        <v>0</v>
      </c>
      <c r="K335" s="6">
        <v>21.105370550899998</v>
      </c>
      <c r="L335" s="33" t="str">
        <f t="shared" si="4"/>
        <v>1</v>
      </c>
    </row>
    <row r="336" spans="1:12" ht="45" x14ac:dyDescent="0.25">
      <c r="A336" s="5" t="s">
        <v>70</v>
      </c>
      <c r="B336" s="5" t="s">
        <v>71</v>
      </c>
      <c r="C336" s="5" t="s">
        <v>74</v>
      </c>
      <c r="D336" s="5" t="s">
        <v>75</v>
      </c>
      <c r="E336" s="5" t="s">
        <v>20</v>
      </c>
      <c r="F336" s="5" t="s">
        <v>77</v>
      </c>
      <c r="G336" s="6">
        <v>12</v>
      </c>
      <c r="H336" s="5" t="s">
        <v>5</v>
      </c>
      <c r="I336" s="6">
        <v>3</v>
      </c>
      <c r="J336" s="6">
        <v>0</v>
      </c>
      <c r="K336" s="6">
        <v>9.6118076811100003E-2</v>
      </c>
      <c r="L336" s="33" t="str">
        <f t="shared" si="4"/>
        <v>1</v>
      </c>
    </row>
    <row r="337" spans="1:12" ht="45" x14ac:dyDescent="0.25">
      <c r="A337" s="5" t="s">
        <v>70</v>
      </c>
      <c r="B337" s="5" t="s">
        <v>71</v>
      </c>
      <c r="C337" s="5" t="s">
        <v>74</v>
      </c>
      <c r="D337" s="5" t="s">
        <v>75</v>
      </c>
      <c r="E337" s="5" t="s">
        <v>20</v>
      </c>
      <c r="F337" s="5" t="s">
        <v>77</v>
      </c>
      <c r="G337" s="6">
        <v>21</v>
      </c>
      <c r="H337" s="5" t="s">
        <v>153</v>
      </c>
      <c r="I337" s="6">
        <v>1</v>
      </c>
      <c r="J337" s="6">
        <v>0</v>
      </c>
      <c r="K337" s="6">
        <v>2.8698495347349504</v>
      </c>
      <c r="L337" s="33" t="str">
        <f t="shared" si="4"/>
        <v>1</v>
      </c>
    </row>
    <row r="338" spans="1:12" ht="45" x14ac:dyDescent="0.25">
      <c r="A338" s="5" t="s">
        <v>70</v>
      </c>
      <c r="B338" s="5" t="s">
        <v>71</v>
      </c>
      <c r="C338" s="5" t="s">
        <v>74</v>
      </c>
      <c r="D338" s="5" t="s">
        <v>75</v>
      </c>
      <c r="E338" s="5" t="s">
        <v>20</v>
      </c>
      <c r="F338" s="5" t="s">
        <v>77</v>
      </c>
      <c r="G338" s="6">
        <v>21</v>
      </c>
      <c r="H338" s="5" t="s">
        <v>153</v>
      </c>
      <c r="I338" s="6">
        <v>2</v>
      </c>
      <c r="J338" s="6">
        <v>0</v>
      </c>
      <c r="K338" s="6">
        <v>6.6255559580300005</v>
      </c>
      <c r="L338" s="33" t="str">
        <f t="shared" si="4"/>
        <v>1</v>
      </c>
    </row>
    <row r="339" spans="1:12" ht="45" x14ac:dyDescent="0.25">
      <c r="A339" s="5" t="s">
        <v>70</v>
      </c>
      <c r="B339" s="5" t="s">
        <v>71</v>
      </c>
      <c r="C339" s="5" t="s">
        <v>74</v>
      </c>
      <c r="D339" s="5" t="s">
        <v>75</v>
      </c>
      <c r="E339" s="5" t="s">
        <v>20</v>
      </c>
      <c r="F339" s="5" t="s">
        <v>77</v>
      </c>
      <c r="G339" s="6">
        <v>21</v>
      </c>
      <c r="H339" s="5" t="s">
        <v>153</v>
      </c>
      <c r="I339" s="6">
        <v>2</v>
      </c>
      <c r="J339" s="6">
        <v>1</v>
      </c>
      <c r="K339" s="6">
        <v>0.14491895986699999</v>
      </c>
      <c r="L339" s="33" t="str">
        <f t="shared" si="4"/>
        <v>1</v>
      </c>
    </row>
    <row r="340" spans="1:12" ht="45" x14ac:dyDescent="0.25">
      <c r="A340" s="5" t="s">
        <v>70</v>
      </c>
      <c r="B340" s="5" t="s">
        <v>71</v>
      </c>
      <c r="C340" s="5" t="s">
        <v>74</v>
      </c>
      <c r="D340" s="5" t="s">
        <v>75</v>
      </c>
      <c r="E340" s="5" t="s">
        <v>20</v>
      </c>
      <c r="F340" s="5" t="s">
        <v>77</v>
      </c>
      <c r="G340" s="6">
        <v>21</v>
      </c>
      <c r="H340" s="5" t="s">
        <v>153</v>
      </c>
      <c r="I340" s="6">
        <v>3</v>
      </c>
      <c r="J340" s="6">
        <v>0</v>
      </c>
      <c r="K340" s="6">
        <v>6.07816989056E-2</v>
      </c>
      <c r="L340" s="33" t="str">
        <f t="shared" si="4"/>
        <v>1</v>
      </c>
    </row>
    <row r="341" spans="1:12" ht="45" x14ac:dyDescent="0.25">
      <c r="A341" s="5" t="s">
        <v>70</v>
      </c>
      <c r="B341" s="5" t="s">
        <v>71</v>
      </c>
      <c r="C341" s="5" t="s">
        <v>74</v>
      </c>
      <c r="D341" s="5" t="s">
        <v>75</v>
      </c>
      <c r="E341" s="5" t="s">
        <v>20</v>
      </c>
      <c r="F341" s="5" t="s">
        <v>77</v>
      </c>
      <c r="G341" s="6">
        <v>21</v>
      </c>
      <c r="H341" s="5" t="s">
        <v>153</v>
      </c>
      <c r="I341" s="6">
        <v>3</v>
      </c>
      <c r="J341" s="6">
        <v>1</v>
      </c>
      <c r="K341" s="6">
        <v>5.2772967072699996E-2</v>
      </c>
      <c r="L341" s="33" t="str">
        <f t="shared" si="4"/>
        <v>1</v>
      </c>
    </row>
    <row r="342" spans="1:12" ht="45" x14ac:dyDescent="0.25">
      <c r="A342" s="5" t="s">
        <v>70</v>
      </c>
      <c r="B342" s="5" t="s">
        <v>71</v>
      </c>
      <c r="C342" s="5" t="s">
        <v>74</v>
      </c>
      <c r="D342" s="5" t="s">
        <v>75</v>
      </c>
      <c r="E342" s="5" t="s">
        <v>20</v>
      </c>
      <c r="F342" s="5" t="s">
        <v>77</v>
      </c>
      <c r="G342" s="6">
        <v>51</v>
      </c>
      <c r="H342" s="5" t="s">
        <v>155</v>
      </c>
      <c r="I342" s="6">
        <v>3</v>
      </c>
      <c r="J342" s="6">
        <v>0</v>
      </c>
      <c r="K342" s="6">
        <v>0.29680971011369994</v>
      </c>
      <c r="L342" s="33" t="str">
        <f t="shared" si="4"/>
        <v>1</v>
      </c>
    </row>
    <row r="343" spans="1:12" ht="45" x14ac:dyDescent="0.25">
      <c r="A343" s="5" t="s">
        <v>70</v>
      </c>
      <c r="B343" s="5" t="s">
        <v>71</v>
      </c>
      <c r="C343" s="5" t="s">
        <v>74</v>
      </c>
      <c r="D343" s="5" t="s">
        <v>75</v>
      </c>
      <c r="E343" s="5" t="s">
        <v>20</v>
      </c>
      <c r="F343" s="5" t="s">
        <v>77</v>
      </c>
      <c r="G343" s="6">
        <v>51</v>
      </c>
      <c r="H343" s="5" t="s">
        <v>155</v>
      </c>
      <c r="I343" s="6">
        <v>3</v>
      </c>
      <c r="J343" s="6">
        <v>1</v>
      </c>
      <c r="K343" s="6">
        <v>3.3518098789800002E-3</v>
      </c>
      <c r="L343" s="33" t="str">
        <f t="shared" si="4"/>
        <v>1</v>
      </c>
    </row>
    <row r="344" spans="1:12" ht="45" x14ac:dyDescent="0.25">
      <c r="A344" s="5" t="s">
        <v>70</v>
      </c>
      <c r="B344" s="5" t="s">
        <v>71</v>
      </c>
      <c r="C344" s="5" t="s">
        <v>74</v>
      </c>
      <c r="D344" s="5" t="s">
        <v>75</v>
      </c>
      <c r="E344" s="5" t="s">
        <v>20</v>
      </c>
      <c r="F344" s="5" t="s">
        <v>77</v>
      </c>
      <c r="G344" s="6">
        <v>52</v>
      </c>
      <c r="H344" s="5" t="s">
        <v>7</v>
      </c>
      <c r="I344" s="6">
        <v>1</v>
      </c>
      <c r="J344" s="6">
        <v>0</v>
      </c>
      <c r="K344" s="6">
        <v>0.38847262368400004</v>
      </c>
      <c r="L344" s="33" t="str">
        <f t="shared" si="4"/>
        <v>1</v>
      </c>
    </row>
    <row r="345" spans="1:12" ht="45" x14ac:dyDescent="0.25">
      <c r="A345" s="5" t="s">
        <v>70</v>
      </c>
      <c r="B345" s="5" t="s">
        <v>71</v>
      </c>
      <c r="C345" s="5" t="s">
        <v>74</v>
      </c>
      <c r="D345" s="5" t="s">
        <v>75</v>
      </c>
      <c r="E345" s="5" t="s">
        <v>20</v>
      </c>
      <c r="F345" s="5" t="s">
        <v>77</v>
      </c>
      <c r="G345" s="6">
        <v>52</v>
      </c>
      <c r="H345" s="5" t="s">
        <v>7</v>
      </c>
      <c r="I345" s="6">
        <v>1</v>
      </c>
      <c r="J345" s="6">
        <v>1</v>
      </c>
      <c r="K345" s="6">
        <v>2.47909500110093E-2</v>
      </c>
      <c r="L345" s="33" t="str">
        <f t="shared" si="4"/>
        <v>1</v>
      </c>
    </row>
    <row r="346" spans="1:12" ht="45" x14ac:dyDescent="0.25">
      <c r="A346" s="5" t="s">
        <v>70</v>
      </c>
      <c r="B346" s="5" t="s">
        <v>71</v>
      </c>
      <c r="C346" s="5" t="s">
        <v>74</v>
      </c>
      <c r="D346" s="5" t="s">
        <v>75</v>
      </c>
      <c r="E346" s="5" t="s">
        <v>20</v>
      </c>
      <c r="F346" s="5" t="s">
        <v>77</v>
      </c>
      <c r="G346" s="6">
        <v>52</v>
      </c>
      <c r="H346" s="5" t="s">
        <v>7</v>
      </c>
      <c r="I346" s="6">
        <v>2</v>
      </c>
      <c r="J346" s="6">
        <v>0</v>
      </c>
      <c r="K346" s="6">
        <v>0.25607574647600001</v>
      </c>
      <c r="L346" s="33" t="str">
        <f t="shared" si="4"/>
        <v>1</v>
      </c>
    </row>
    <row r="347" spans="1:12" ht="45" x14ac:dyDescent="0.25">
      <c r="A347" s="5" t="s">
        <v>70</v>
      </c>
      <c r="B347" s="5" t="s">
        <v>71</v>
      </c>
      <c r="C347" s="5" t="s">
        <v>74</v>
      </c>
      <c r="D347" s="5" t="s">
        <v>75</v>
      </c>
      <c r="E347" s="5" t="s">
        <v>20</v>
      </c>
      <c r="F347" s="5" t="s">
        <v>77</v>
      </c>
      <c r="G347" s="6">
        <v>52</v>
      </c>
      <c r="H347" s="5" t="s">
        <v>7</v>
      </c>
      <c r="I347" s="6">
        <v>2</v>
      </c>
      <c r="J347" s="6">
        <v>1</v>
      </c>
      <c r="K347" s="6">
        <v>0.217896829502637</v>
      </c>
      <c r="L347" s="33" t="str">
        <f t="shared" si="4"/>
        <v>1</v>
      </c>
    </row>
    <row r="348" spans="1:12" ht="45" x14ac:dyDescent="0.25">
      <c r="A348" s="5" t="s">
        <v>70</v>
      </c>
      <c r="B348" s="5" t="s">
        <v>71</v>
      </c>
      <c r="C348" s="5" t="s">
        <v>74</v>
      </c>
      <c r="D348" s="5" t="s">
        <v>75</v>
      </c>
      <c r="E348" s="5" t="s">
        <v>20</v>
      </c>
      <c r="F348" s="5" t="s">
        <v>77</v>
      </c>
      <c r="G348" s="6">
        <v>52</v>
      </c>
      <c r="H348" s="5" t="s">
        <v>7</v>
      </c>
      <c r="I348" s="6">
        <v>3</v>
      </c>
      <c r="J348" s="6">
        <v>0</v>
      </c>
      <c r="K348" s="6">
        <v>31.610792847332998</v>
      </c>
      <c r="L348" s="33" t="str">
        <f t="shared" si="4"/>
        <v>1</v>
      </c>
    </row>
    <row r="349" spans="1:12" ht="45" x14ac:dyDescent="0.25">
      <c r="A349" s="5" t="s">
        <v>70</v>
      </c>
      <c r="B349" s="5" t="s">
        <v>71</v>
      </c>
      <c r="C349" s="5" t="s">
        <v>74</v>
      </c>
      <c r="D349" s="5" t="s">
        <v>75</v>
      </c>
      <c r="E349" s="5" t="s">
        <v>20</v>
      </c>
      <c r="F349" s="5" t="s">
        <v>77</v>
      </c>
      <c r="G349" s="6">
        <v>52</v>
      </c>
      <c r="H349" s="5" t="s">
        <v>7</v>
      </c>
      <c r="I349" s="6">
        <v>3</v>
      </c>
      <c r="J349" s="6">
        <v>1</v>
      </c>
      <c r="K349" s="6">
        <v>0.21032439807802</v>
      </c>
      <c r="L349" s="33" t="str">
        <f t="shared" si="4"/>
        <v>1</v>
      </c>
    </row>
    <row r="350" spans="1:12" ht="45" x14ac:dyDescent="0.25">
      <c r="A350" s="5" t="s">
        <v>70</v>
      </c>
      <c r="B350" s="5" t="s">
        <v>71</v>
      </c>
      <c r="C350" s="5" t="s">
        <v>74</v>
      </c>
      <c r="D350" s="5" t="s">
        <v>75</v>
      </c>
      <c r="E350" s="5" t="s">
        <v>20</v>
      </c>
      <c r="F350" s="5" t="s">
        <v>77</v>
      </c>
      <c r="G350" s="6">
        <v>53</v>
      </c>
      <c r="H350" s="5" t="s">
        <v>8</v>
      </c>
      <c r="I350" s="6">
        <v>1</v>
      </c>
      <c r="J350" s="6">
        <v>1</v>
      </c>
      <c r="K350" s="6">
        <v>9.1205979530300005E-2</v>
      </c>
      <c r="L350" s="33" t="str">
        <f t="shared" si="4"/>
        <v>1</v>
      </c>
    </row>
    <row r="351" spans="1:12" ht="45" x14ac:dyDescent="0.25">
      <c r="A351" s="5" t="s">
        <v>70</v>
      </c>
      <c r="B351" s="5" t="s">
        <v>71</v>
      </c>
      <c r="C351" s="5" t="s">
        <v>74</v>
      </c>
      <c r="D351" s="5" t="s">
        <v>75</v>
      </c>
      <c r="E351" s="5" t="s">
        <v>20</v>
      </c>
      <c r="F351" s="5" t="s">
        <v>77</v>
      </c>
      <c r="G351" s="6">
        <v>53</v>
      </c>
      <c r="H351" s="5" t="s">
        <v>8</v>
      </c>
      <c r="I351" s="6">
        <v>3</v>
      </c>
      <c r="J351" s="6">
        <v>0</v>
      </c>
      <c r="K351" s="6">
        <v>7.3176761522400007</v>
      </c>
      <c r="L351" s="33" t="str">
        <f t="shared" si="4"/>
        <v>1</v>
      </c>
    </row>
    <row r="352" spans="1:12" ht="45" x14ac:dyDescent="0.25">
      <c r="A352" s="5" t="s">
        <v>70</v>
      </c>
      <c r="B352" s="5" t="s">
        <v>71</v>
      </c>
      <c r="C352" s="5" t="s">
        <v>74</v>
      </c>
      <c r="D352" s="5" t="s">
        <v>75</v>
      </c>
      <c r="E352" s="5" t="s">
        <v>20</v>
      </c>
      <c r="F352" s="5" t="s">
        <v>77</v>
      </c>
      <c r="G352" s="6">
        <v>53</v>
      </c>
      <c r="H352" s="5" t="s">
        <v>8</v>
      </c>
      <c r="I352" s="6">
        <v>3</v>
      </c>
      <c r="J352" s="6">
        <v>1</v>
      </c>
      <c r="K352" s="6">
        <v>5.2279063977500005E-2</v>
      </c>
      <c r="L352" s="33" t="str">
        <f t="shared" si="4"/>
        <v>1</v>
      </c>
    </row>
    <row r="353" spans="1:12" ht="45" x14ac:dyDescent="0.25">
      <c r="A353" s="5" t="s">
        <v>70</v>
      </c>
      <c r="B353" s="5" t="s">
        <v>71</v>
      </c>
      <c r="C353" s="5" t="s">
        <v>74</v>
      </c>
      <c r="D353" s="5" t="s">
        <v>75</v>
      </c>
      <c r="E353" s="5" t="s">
        <v>20</v>
      </c>
      <c r="F353" s="5" t="s">
        <v>77</v>
      </c>
      <c r="G353" s="6">
        <v>61</v>
      </c>
      <c r="H353" s="5" t="s">
        <v>156</v>
      </c>
      <c r="I353" s="6">
        <v>3</v>
      </c>
      <c r="J353" s="6">
        <v>0</v>
      </c>
      <c r="K353" s="6">
        <v>0.57870291602099999</v>
      </c>
      <c r="L353" s="33" t="str">
        <f t="shared" si="4"/>
        <v>1</v>
      </c>
    </row>
    <row r="354" spans="1:12" ht="45" x14ac:dyDescent="0.25">
      <c r="A354" s="5" t="s">
        <v>70</v>
      </c>
      <c r="B354" s="5" t="s">
        <v>71</v>
      </c>
      <c r="C354" s="5" t="s">
        <v>74</v>
      </c>
      <c r="D354" s="5" t="s">
        <v>75</v>
      </c>
      <c r="E354" s="5" t="s">
        <v>20</v>
      </c>
      <c r="F354" s="5" t="s">
        <v>77</v>
      </c>
      <c r="G354" s="6">
        <v>62</v>
      </c>
      <c r="H354" s="5" t="s">
        <v>157</v>
      </c>
      <c r="I354" s="6">
        <v>1</v>
      </c>
      <c r="J354" s="6">
        <v>0</v>
      </c>
      <c r="K354" s="6">
        <v>4.0515690202341172</v>
      </c>
      <c r="L354" s="33" t="str">
        <f t="shared" si="4"/>
        <v>1</v>
      </c>
    </row>
    <row r="355" spans="1:12" ht="45" x14ac:dyDescent="0.25">
      <c r="A355" s="5" t="s">
        <v>70</v>
      </c>
      <c r="B355" s="5" t="s">
        <v>71</v>
      </c>
      <c r="C355" s="5" t="s">
        <v>74</v>
      </c>
      <c r="D355" s="5" t="s">
        <v>75</v>
      </c>
      <c r="E355" s="5" t="s">
        <v>20</v>
      </c>
      <c r="F355" s="5" t="s">
        <v>77</v>
      </c>
      <c r="G355" s="6">
        <v>62</v>
      </c>
      <c r="H355" s="5" t="s">
        <v>157</v>
      </c>
      <c r="I355" s="6">
        <v>1</v>
      </c>
      <c r="J355" s="6">
        <v>1</v>
      </c>
      <c r="K355" s="6">
        <v>15.54387695621713</v>
      </c>
      <c r="L355" s="33" t="str">
        <f t="shared" si="4"/>
        <v>1</v>
      </c>
    </row>
    <row r="356" spans="1:12" ht="45" x14ac:dyDescent="0.25">
      <c r="A356" s="5" t="s">
        <v>70</v>
      </c>
      <c r="B356" s="5" t="s">
        <v>71</v>
      </c>
      <c r="C356" s="5" t="s">
        <v>74</v>
      </c>
      <c r="D356" s="5" t="s">
        <v>75</v>
      </c>
      <c r="E356" s="5" t="s">
        <v>20</v>
      </c>
      <c r="F356" s="5" t="s">
        <v>77</v>
      </c>
      <c r="G356" s="6">
        <v>62</v>
      </c>
      <c r="H356" s="5" t="s">
        <v>157</v>
      </c>
      <c r="I356" s="6">
        <v>3</v>
      </c>
      <c r="J356" s="6">
        <v>0</v>
      </c>
      <c r="K356" s="6">
        <v>27.101118536399998</v>
      </c>
      <c r="L356" s="33" t="str">
        <f t="shared" si="4"/>
        <v>1</v>
      </c>
    </row>
    <row r="357" spans="1:12" ht="45" x14ac:dyDescent="0.25">
      <c r="A357" s="5" t="s">
        <v>70</v>
      </c>
      <c r="B357" s="5" t="s">
        <v>71</v>
      </c>
      <c r="C357" s="5" t="s">
        <v>74</v>
      </c>
      <c r="D357" s="5" t="s">
        <v>75</v>
      </c>
      <c r="E357" s="5" t="s">
        <v>20</v>
      </c>
      <c r="F357" s="5" t="s">
        <v>77</v>
      </c>
      <c r="G357" s="6">
        <v>62</v>
      </c>
      <c r="H357" s="5" t="s">
        <v>157</v>
      </c>
      <c r="I357" s="6">
        <v>3</v>
      </c>
      <c r="J357" s="6">
        <v>1</v>
      </c>
      <c r="K357" s="6">
        <v>22.572017065628884</v>
      </c>
      <c r="L357" s="33" t="str">
        <f t="shared" si="4"/>
        <v>1</v>
      </c>
    </row>
    <row r="358" spans="1:12" ht="45" x14ac:dyDescent="0.25">
      <c r="A358" s="5" t="s">
        <v>70</v>
      </c>
      <c r="B358" s="5" t="s">
        <v>71</v>
      </c>
      <c r="C358" s="5" t="s">
        <v>74</v>
      </c>
      <c r="D358" s="5" t="s">
        <v>75</v>
      </c>
      <c r="E358" s="5" t="s">
        <v>20</v>
      </c>
      <c r="F358" s="5" t="s">
        <v>77</v>
      </c>
      <c r="G358" s="6">
        <v>70</v>
      </c>
      <c r="H358" s="5" t="s">
        <v>0</v>
      </c>
      <c r="I358" s="6">
        <v>1</v>
      </c>
      <c r="J358" s="6">
        <v>0</v>
      </c>
      <c r="K358" s="6">
        <v>8.9018128712299994E-4</v>
      </c>
      <c r="L358" s="33" t="str">
        <f t="shared" si="4"/>
        <v>1</v>
      </c>
    </row>
    <row r="359" spans="1:12" ht="45" x14ac:dyDescent="0.25">
      <c r="A359" s="5" t="s">
        <v>70</v>
      </c>
      <c r="B359" s="5" t="s">
        <v>71</v>
      </c>
      <c r="C359" s="5" t="s">
        <v>74</v>
      </c>
      <c r="D359" s="5" t="s">
        <v>75</v>
      </c>
      <c r="E359" s="5" t="s">
        <v>20</v>
      </c>
      <c r="F359" s="5" t="s">
        <v>77</v>
      </c>
      <c r="G359" s="6">
        <v>70</v>
      </c>
      <c r="H359" s="5" t="s">
        <v>0</v>
      </c>
      <c r="I359" s="6">
        <v>3</v>
      </c>
      <c r="J359" s="6">
        <v>0</v>
      </c>
      <c r="K359" s="6">
        <v>3.8366716675100001</v>
      </c>
      <c r="L359" s="33" t="str">
        <f t="shared" si="4"/>
        <v>1</v>
      </c>
    </row>
    <row r="360" spans="1:12" ht="45" x14ac:dyDescent="0.25">
      <c r="A360" s="5" t="s">
        <v>70</v>
      </c>
      <c r="B360" s="5" t="s">
        <v>71</v>
      </c>
      <c r="C360" s="5" t="s">
        <v>74</v>
      </c>
      <c r="D360" s="5" t="s">
        <v>75</v>
      </c>
      <c r="E360" s="5" t="s">
        <v>20</v>
      </c>
      <c r="F360" s="5" t="s">
        <v>77</v>
      </c>
      <c r="G360" s="6">
        <v>90</v>
      </c>
      <c r="H360" s="5" t="s">
        <v>158</v>
      </c>
      <c r="I360" s="6">
        <v>1</v>
      </c>
      <c r="J360" s="6">
        <v>0</v>
      </c>
      <c r="K360" s="6">
        <v>8.2031352657363499</v>
      </c>
      <c r="L360" s="33" t="str">
        <f t="shared" si="4"/>
        <v>1</v>
      </c>
    </row>
    <row r="361" spans="1:12" ht="45" x14ac:dyDescent="0.25">
      <c r="A361" s="5" t="s">
        <v>70</v>
      </c>
      <c r="B361" s="5" t="s">
        <v>71</v>
      </c>
      <c r="C361" s="5" t="s">
        <v>74</v>
      </c>
      <c r="D361" s="5" t="s">
        <v>75</v>
      </c>
      <c r="E361" s="5" t="s">
        <v>20</v>
      </c>
      <c r="F361" s="5" t="s">
        <v>77</v>
      </c>
      <c r="G361" s="6">
        <v>90</v>
      </c>
      <c r="H361" s="5" t="s">
        <v>158</v>
      </c>
      <c r="I361" s="6">
        <v>1</v>
      </c>
      <c r="J361" s="6">
        <v>1</v>
      </c>
      <c r="K361" s="6">
        <v>2.8581234508111</v>
      </c>
      <c r="L361" s="33" t="str">
        <f t="shared" si="4"/>
        <v>1</v>
      </c>
    </row>
    <row r="362" spans="1:12" ht="45" x14ac:dyDescent="0.25">
      <c r="A362" s="5" t="s">
        <v>70</v>
      </c>
      <c r="B362" s="5" t="s">
        <v>71</v>
      </c>
      <c r="C362" s="5" t="s">
        <v>74</v>
      </c>
      <c r="D362" s="5" t="s">
        <v>75</v>
      </c>
      <c r="E362" s="5" t="s">
        <v>20</v>
      </c>
      <c r="F362" s="5" t="s">
        <v>77</v>
      </c>
      <c r="G362" s="6">
        <v>90</v>
      </c>
      <c r="H362" s="5" t="s">
        <v>158</v>
      </c>
      <c r="I362" s="6">
        <v>2</v>
      </c>
      <c r="J362" s="6">
        <v>1</v>
      </c>
      <c r="K362" s="6">
        <v>1.5687109321601</v>
      </c>
      <c r="L362" s="33" t="str">
        <f t="shared" si="4"/>
        <v>1</v>
      </c>
    </row>
    <row r="363" spans="1:12" ht="45" x14ac:dyDescent="0.25">
      <c r="A363" s="5" t="s">
        <v>70</v>
      </c>
      <c r="B363" s="5" t="s">
        <v>71</v>
      </c>
      <c r="C363" s="5" t="s">
        <v>74</v>
      </c>
      <c r="D363" s="5" t="s">
        <v>75</v>
      </c>
      <c r="E363" s="5" t="s">
        <v>20</v>
      </c>
      <c r="F363" s="5" t="s">
        <v>77</v>
      </c>
      <c r="G363" s="6">
        <v>5390</v>
      </c>
      <c r="H363" s="5" t="s">
        <v>164</v>
      </c>
      <c r="I363" s="6">
        <v>3</v>
      </c>
      <c r="J363" s="6">
        <v>1</v>
      </c>
      <c r="K363" s="6">
        <v>6.0062223819927998E-2</v>
      </c>
      <c r="L363" s="33" t="str">
        <f t="shared" si="4"/>
        <v>1</v>
      </c>
    </row>
    <row r="364" spans="1:12" ht="45" x14ac:dyDescent="0.25">
      <c r="A364" s="5" t="s">
        <v>70</v>
      </c>
      <c r="B364" s="5" t="s">
        <v>71</v>
      </c>
      <c r="C364" s="5" t="s">
        <v>74</v>
      </c>
      <c r="D364" s="5" t="s">
        <v>75</v>
      </c>
      <c r="E364" s="5" t="s">
        <v>21</v>
      </c>
      <c r="F364" s="5" t="s">
        <v>78</v>
      </c>
      <c r="G364" s="6">
        <v>0</v>
      </c>
      <c r="H364" s="5" t="s">
        <v>151</v>
      </c>
      <c r="I364" s="6">
        <v>0</v>
      </c>
      <c r="J364" s="6">
        <v>0</v>
      </c>
      <c r="K364" s="6">
        <v>21853.061444131403</v>
      </c>
      <c r="L364" s="33" t="str">
        <f t="shared" si="4"/>
        <v>1</v>
      </c>
    </row>
    <row r="365" spans="1:12" ht="45" x14ac:dyDescent="0.25">
      <c r="A365" s="5" t="s">
        <v>70</v>
      </c>
      <c r="B365" s="5" t="s">
        <v>71</v>
      </c>
      <c r="C365" s="5" t="s">
        <v>74</v>
      </c>
      <c r="D365" s="5" t="s">
        <v>75</v>
      </c>
      <c r="E365" s="5" t="s">
        <v>21</v>
      </c>
      <c r="F365" s="5" t="s">
        <v>78</v>
      </c>
      <c r="G365" s="6">
        <v>11</v>
      </c>
      <c r="H365" s="5" t="s">
        <v>4</v>
      </c>
      <c r="I365" s="6">
        <v>2</v>
      </c>
      <c r="J365" s="6">
        <v>0</v>
      </c>
      <c r="K365" s="6">
        <v>0.298454614093</v>
      </c>
      <c r="L365" s="33" t="str">
        <f t="shared" si="4"/>
        <v>1</v>
      </c>
    </row>
    <row r="366" spans="1:12" ht="45" x14ac:dyDescent="0.25">
      <c r="A366" s="5" t="s">
        <v>70</v>
      </c>
      <c r="B366" s="5" t="s">
        <v>71</v>
      </c>
      <c r="C366" s="5" t="s">
        <v>74</v>
      </c>
      <c r="D366" s="5" t="s">
        <v>75</v>
      </c>
      <c r="E366" s="5" t="s">
        <v>21</v>
      </c>
      <c r="F366" s="5" t="s">
        <v>78</v>
      </c>
      <c r="G366" s="6">
        <v>21</v>
      </c>
      <c r="H366" s="5" t="s">
        <v>153</v>
      </c>
      <c r="I366" s="6">
        <v>2</v>
      </c>
      <c r="J366" s="6">
        <v>0</v>
      </c>
      <c r="K366" s="6">
        <v>4.1602060313000004</v>
      </c>
      <c r="L366" s="33" t="str">
        <f t="shared" si="4"/>
        <v>1</v>
      </c>
    </row>
    <row r="367" spans="1:12" ht="45" x14ac:dyDescent="0.25">
      <c r="A367" s="5" t="s">
        <v>70</v>
      </c>
      <c r="B367" s="5" t="s">
        <v>71</v>
      </c>
      <c r="C367" s="5" t="s">
        <v>74</v>
      </c>
      <c r="D367" s="5" t="s">
        <v>75</v>
      </c>
      <c r="E367" s="5" t="s">
        <v>21</v>
      </c>
      <c r="F367" s="5" t="s">
        <v>78</v>
      </c>
      <c r="G367" s="6">
        <v>21</v>
      </c>
      <c r="H367" s="5" t="s">
        <v>153</v>
      </c>
      <c r="I367" s="6">
        <v>3</v>
      </c>
      <c r="J367" s="6">
        <v>0</v>
      </c>
      <c r="K367" s="6">
        <v>0.172783367035</v>
      </c>
      <c r="L367" s="33" t="str">
        <f t="shared" si="4"/>
        <v>1</v>
      </c>
    </row>
    <row r="368" spans="1:12" ht="45" x14ac:dyDescent="0.25">
      <c r="A368" s="5" t="s">
        <v>70</v>
      </c>
      <c r="B368" s="5" t="s">
        <v>71</v>
      </c>
      <c r="C368" s="5" t="s">
        <v>74</v>
      </c>
      <c r="D368" s="5" t="s">
        <v>75</v>
      </c>
      <c r="E368" s="5" t="s">
        <v>21</v>
      </c>
      <c r="F368" s="5" t="s">
        <v>78</v>
      </c>
      <c r="G368" s="6">
        <v>30</v>
      </c>
      <c r="H368" s="5" t="s">
        <v>14</v>
      </c>
      <c r="I368" s="6">
        <v>1</v>
      </c>
      <c r="J368" s="6">
        <v>0</v>
      </c>
      <c r="K368" s="6">
        <v>36.815424575100003</v>
      </c>
      <c r="L368" s="33" t="str">
        <f t="shared" si="4"/>
        <v>1</v>
      </c>
    </row>
    <row r="369" spans="1:12" ht="45" x14ac:dyDescent="0.25">
      <c r="A369" s="5" t="s">
        <v>70</v>
      </c>
      <c r="B369" s="5" t="s">
        <v>71</v>
      </c>
      <c r="C369" s="5" t="s">
        <v>74</v>
      </c>
      <c r="D369" s="5" t="s">
        <v>75</v>
      </c>
      <c r="E369" s="5" t="s">
        <v>21</v>
      </c>
      <c r="F369" s="5" t="s">
        <v>78</v>
      </c>
      <c r="G369" s="6">
        <v>30</v>
      </c>
      <c r="H369" s="5" t="s">
        <v>14</v>
      </c>
      <c r="I369" s="6">
        <v>3</v>
      </c>
      <c r="J369" s="6">
        <v>0</v>
      </c>
      <c r="K369" s="6">
        <v>74.849421898499997</v>
      </c>
      <c r="L369" s="33" t="str">
        <f t="shared" si="4"/>
        <v>1</v>
      </c>
    </row>
    <row r="370" spans="1:12" ht="45" x14ac:dyDescent="0.25">
      <c r="A370" s="5" t="s">
        <v>70</v>
      </c>
      <c r="B370" s="5" t="s">
        <v>71</v>
      </c>
      <c r="C370" s="5" t="s">
        <v>74</v>
      </c>
      <c r="D370" s="5" t="s">
        <v>75</v>
      </c>
      <c r="E370" s="5" t="s">
        <v>21</v>
      </c>
      <c r="F370" s="5" t="s">
        <v>78</v>
      </c>
      <c r="G370" s="6">
        <v>42</v>
      </c>
      <c r="H370" s="5" t="s">
        <v>15</v>
      </c>
      <c r="I370" s="6">
        <v>2</v>
      </c>
      <c r="J370" s="6">
        <v>0</v>
      </c>
      <c r="K370" s="6">
        <v>5.0171467193400003</v>
      </c>
      <c r="L370" s="33" t="str">
        <f t="shared" si="4"/>
        <v>1</v>
      </c>
    </row>
    <row r="371" spans="1:12" ht="45" x14ac:dyDescent="0.25">
      <c r="A371" s="5" t="s">
        <v>70</v>
      </c>
      <c r="B371" s="5" t="s">
        <v>71</v>
      </c>
      <c r="C371" s="5" t="s">
        <v>74</v>
      </c>
      <c r="D371" s="5" t="s">
        <v>75</v>
      </c>
      <c r="E371" s="5" t="s">
        <v>21</v>
      </c>
      <c r="F371" s="5" t="s">
        <v>78</v>
      </c>
      <c r="G371" s="6">
        <v>42</v>
      </c>
      <c r="H371" s="5" t="s">
        <v>15</v>
      </c>
      <c r="I371" s="6">
        <v>3</v>
      </c>
      <c r="J371" s="6">
        <v>0</v>
      </c>
      <c r="K371" s="6">
        <v>50.223092583002</v>
      </c>
      <c r="L371" s="33" t="str">
        <f t="shared" si="4"/>
        <v>1</v>
      </c>
    </row>
    <row r="372" spans="1:12" ht="45" x14ac:dyDescent="0.25">
      <c r="A372" s="5" t="s">
        <v>70</v>
      </c>
      <c r="B372" s="5" t="s">
        <v>71</v>
      </c>
      <c r="C372" s="5" t="s">
        <v>74</v>
      </c>
      <c r="D372" s="5" t="s">
        <v>75</v>
      </c>
      <c r="E372" s="5" t="s">
        <v>21</v>
      </c>
      <c r="F372" s="5" t="s">
        <v>78</v>
      </c>
      <c r="G372" s="6">
        <v>51</v>
      </c>
      <c r="H372" s="5" t="s">
        <v>155</v>
      </c>
      <c r="I372" s="6">
        <v>3</v>
      </c>
      <c r="J372" s="6">
        <v>0</v>
      </c>
      <c r="K372" s="6">
        <v>4.46277847022</v>
      </c>
      <c r="L372" s="33" t="str">
        <f t="shared" si="4"/>
        <v>1</v>
      </c>
    </row>
    <row r="373" spans="1:12" ht="45" x14ac:dyDescent="0.25">
      <c r="A373" s="5" t="s">
        <v>70</v>
      </c>
      <c r="B373" s="5" t="s">
        <v>71</v>
      </c>
      <c r="C373" s="5" t="s">
        <v>74</v>
      </c>
      <c r="D373" s="5" t="s">
        <v>75</v>
      </c>
      <c r="E373" s="5" t="s">
        <v>21</v>
      </c>
      <c r="F373" s="5" t="s">
        <v>78</v>
      </c>
      <c r="G373" s="6">
        <v>53</v>
      </c>
      <c r="H373" s="5" t="s">
        <v>8</v>
      </c>
      <c r="I373" s="6">
        <v>3</v>
      </c>
      <c r="J373" s="6">
        <v>0</v>
      </c>
      <c r="K373" s="6">
        <v>2.5632796868000001</v>
      </c>
      <c r="L373" s="33" t="str">
        <f t="shared" si="4"/>
        <v>1</v>
      </c>
    </row>
    <row r="374" spans="1:12" ht="45" x14ac:dyDescent="0.25">
      <c r="A374" s="5" t="s">
        <v>70</v>
      </c>
      <c r="B374" s="5" t="s">
        <v>71</v>
      </c>
      <c r="C374" s="5" t="s">
        <v>74</v>
      </c>
      <c r="D374" s="5" t="s">
        <v>75</v>
      </c>
      <c r="E374" s="5" t="s">
        <v>21</v>
      </c>
      <c r="F374" s="5" t="s">
        <v>78</v>
      </c>
      <c r="G374" s="6">
        <v>61</v>
      </c>
      <c r="H374" s="5" t="s">
        <v>156</v>
      </c>
      <c r="I374" s="6">
        <v>1</v>
      </c>
      <c r="J374" s="6">
        <v>0</v>
      </c>
      <c r="K374" s="6">
        <v>2.3271344237199996</v>
      </c>
      <c r="L374" s="33" t="str">
        <f t="shared" si="4"/>
        <v>1</v>
      </c>
    </row>
    <row r="375" spans="1:12" ht="45" x14ac:dyDescent="0.25">
      <c r="A375" s="5" t="s">
        <v>70</v>
      </c>
      <c r="B375" s="5" t="s">
        <v>71</v>
      </c>
      <c r="C375" s="5" t="s">
        <v>74</v>
      </c>
      <c r="D375" s="5" t="s">
        <v>75</v>
      </c>
      <c r="E375" s="5" t="s">
        <v>21</v>
      </c>
      <c r="F375" s="5" t="s">
        <v>78</v>
      </c>
      <c r="G375" s="6">
        <v>62</v>
      </c>
      <c r="H375" s="5" t="s">
        <v>157</v>
      </c>
      <c r="I375" s="6">
        <v>3</v>
      </c>
      <c r="J375" s="6">
        <v>0</v>
      </c>
      <c r="K375" s="6">
        <v>2.36328530201E-2</v>
      </c>
      <c r="L375" s="33" t="str">
        <f t="shared" si="4"/>
        <v>1</v>
      </c>
    </row>
    <row r="376" spans="1:12" ht="45" x14ac:dyDescent="0.25">
      <c r="A376" s="5" t="s">
        <v>70</v>
      </c>
      <c r="B376" s="5" t="s">
        <v>71</v>
      </c>
      <c r="C376" s="5" t="s">
        <v>74</v>
      </c>
      <c r="D376" s="5" t="s">
        <v>75</v>
      </c>
      <c r="E376" s="5" t="s">
        <v>21</v>
      </c>
      <c r="F376" s="5" t="s">
        <v>78</v>
      </c>
      <c r="G376" s="6">
        <v>62</v>
      </c>
      <c r="H376" s="5" t="s">
        <v>157</v>
      </c>
      <c r="I376" s="6">
        <v>3</v>
      </c>
      <c r="J376" s="6">
        <v>1</v>
      </c>
      <c r="K376" s="6">
        <v>4.7801100747700005E-2</v>
      </c>
      <c r="L376" s="33" t="str">
        <f t="shared" si="4"/>
        <v>1</v>
      </c>
    </row>
    <row r="377" spans="1:12" ht="45" x14ac:dyDescent="0.25">
      <c r="A377" s="5" t="s">
        <v>70</v>
      </c>
      <c r="B377" s="5" t="s">
        <v>71</v>
      </c>
      <c r="C377" s="5" t="s">
        <v>74</v>
      </c>
      <c r="D377" s="5" t="s">
        <v>75</v>
      </c>
      <c r="E377" s="5" t="s">
        <v>21</v>
      </c>
      <c r="F377" s="5" t="s">
        <v>78</v>
      </c>
      <c r="G377" s="6">
        <v>70</v>
      </c>
      <c r="H377" s="5" t="s">
        <v>0</v>
      </c>
      <c r="I377" s="6">
        <v>2</v>
      </c>
      <c r="J377" s="6">
        <v>0</v>
      </c>
      <c r="K377" s="6">
        <v>0.27285983894100002</v>
      </c>
      <c r="L377" s="33" t="str">
        <f t="shared" si="4"/>
        <v>1</v>
      </c>
    </row>
    <row r="378" spans="1:12" ht="45" x14ac:dyDescent="0.25">
      <c r="A378" s="5" t="s">
        <v>70</v>
      </c>
      <c r="B378" s="5" t="s">
        <v>71</v>
      </c>
      <c r="C378" s="5" t="s">
        <v>74</v>
      </c>
      <c r="D378" s="5" t="s">
        <v>75</v>
      </c>
      <c r="E378" s="5" t="s">
        <v>21</v>
      </c>
      <c r="F378" s="5" t="s">
        <v>78</v>
      </c>
      <c r="G378" s="6">
        <v>90</v>
      </c>
      <c r="H378" s="5" t="s">
        <v>158</v>
      </c>
      <c r="I378" s="6">
        <v>1</v>
      </c>
      <c r="J378" s="6">
        <v>0</v>
      </c>
      <c r="K378" s="6">
        <v>6.1000683334099998E-2</v>
      </c>
      <c r="L378" s="33" t="str">
        <f t="shared" si="4"/>
        <v>1</v>
      </c>
    </row>
    <row r="379" spans="1:12" ht="45" x14ac:dyDescent="0.25">
      <c r="A379" s="5" t="s">
        <v>70</v>
      </c>
      <c r="B379" s="5" t="s">
        <v>71</v>
      </c>
      <c r="C379" s="5" t="s">
        <v>74</v>
      </c>
      <c r="D379" s="5" t="s">
        <v>75</v>
      </c>
      <c r="E379" s="5" t="s">
        <v>21</v>
      </c>
      <c r="F379" s="5" t="s">
        <v>78</v>
      </c>
      <c r="G379" s="6">
        <v>90</v>
      </c>
      <c r="H379" s="5" t="s">
        <v>158</v>
      </c>
      <c r="I379" s="6">
        <v>1</v>
      </c>
      <c r="J379" s="6">
        <v>1</v>
      </c>
      <c r="K379" s="6">
        <v>3.7297181680399999E-2</v>
      </c>
      <c r="L379" s="33" t="str">
        <f t="shared" si="4"/>
        <v>1</v>
      </c>
    </row>
    <row r="380" spans="1:12" ht="45" x14ac:dyDescent="0.25">
      <c r="A380" s="5" t="s">
        <v>70</v>
      </c>
      <c r="B380" s="5" t="s">
        <v>71</v>
      </c>
      <c r="C380" s="5" t="s">
        <v>80</v>
      </c>
      <c r="D380" s="5" t="s">
        <v>81</v>
      </c>
      <c r="E380" s="5" t="s">
        <v>22</v>
      </c>
      <c r="F380" s="5" t="s">
        <v>79</v>
      </c>
      <c r="G380" s="6">
        <v>0</v>
      </c>
      <c r="H380" s="5" t="s">
        <v>151</v>
      </c>
      <c r="I380" s="6">
        <v>0</v>
      </c>
      <c r="J380" s="6">
        <v>0</v>
      </c>
      <c r="K380" s="6">
        <v>75332.748902926061</v>
      </c>
      <c r="L380" s="33" t="str">
        <f t="shared" si="4"/>
        <v>1</v>
      </c>
    </row>
    <row r="381" spans="1:12" ht="45" x14ac:dyDescent="0.25">
      <c r="A381" s="5" t="s">
        <v>70</v>
      </c>
      <c r="B381" s="5" t="s">
        <v>71</v>
      </c>
      <c r="C381" s="5" t="s">
        <v>80</v>
      </c>
      <c r="D381" s="5" t="s">
        <v>81</v>
      </c>
      <c r="E381" s="5" t="s">
        <v>22</v>
      </c>
      <c r="F381" s="5" t="s">
        <v>79</v>
      </c>
      <c r="G381" s="6">
        <v>11</v>
      </c>
      <c r="H381" s="5" t="s">
        <v>4</v>
      </c>
      <c r="I381" s="6">
        <v>1</v>
      </c>
      <c r="J381" s="6">
        <v>0</v>
      </c>
      <c r="K381" s="6">
        <v>103.82094835551888</v>
      </c>
      <c r="L381" s="33" t="str">
        <f t="shared" si="4"/>
        <v>1</v>
      </c>
    </row>
    <row r="382" spans="1:12" ht="45" x14ac:dyDescent="0.25">
      <c r="A382" s="5" t="s">
        <v>70</v>
      </c>
      <c r="B382" s="5" t="s">
        <v>71</v>
      </c>
      <c r="C382" s="5" t="s">
        <v>80</v>
      </c>
      <c r="D382" s="5" t="s">
        <v>81</v>
      </c>
      <c r="E382" s="5" t="s">
        <v>22</v>
      </c>
      <c r="F382" s="5" t="s">
        <v>79</v>
      </c>
      <c r="G382" s="6">
        <v>11</v>
      </c>
      <c r="H382" s="5" t="s">
        <v>4</v>
      </c>
      <c r="I382" s="6">
        <v>2</v>
      </c>
      <c r="J382" s="6">
        <v>0</v>
      </c>
      <c r="K382" s="6">
        <v>11.1292306238</v>
      </c>
      <c r="L382" s="33" t="str">
        <f t="shared" si="4"/>
        <v>1</v>
      </c>
    </row>
    <row r="383" spans="1:12" ht="45" x14ac:dyDescent="0.25">
      <c r="A383" s="5" t="s">
        <v>70</v>
      </c>
      <c r="B383" s="5" t="s">
        <v>71</v>
      </c>
      <c r="C383" s="5" t="s">
        <v>80</v>
      </c>
      <c r="D383" s="5" t="s">
        <v>81</v>
      </c>
      <c r="E383" s="5" t="s">
        <v>22</v>
      </c>
      <c r="F383" s="5" t="s">
        <v>79</v>
      </c>
      <c r="G383" s="6">
        <v>11</v>
      </c>
      <c r="H383" s="5" t="s">
        <v>4</v>
      </c>
      <c r="I383" s="6">
        <v>3</v>
      </c>
      <c r="J383" s="6">
        <v>0</v>
      </c>
      <c r="K383" s="6">
        <v>27.4817088886</v>
      </c>
      <c r="L383" s="33" t="str">
        <f t="shared" si="4"/>
        <v>1</v>
      </c>
    </row>
    <row r="384" spans="1:12" ht="45" x14ac:dyDescent="0.25">
      <c r="A384" s="5" t="s">
        <v>70</v>
      </c>
      <c r="B384" s="5" t="s">
        <v>71</v>
      </c>
      <c r="C384" s="5" t="s">
        <v>80</v>
      </c>
      <c r="D384" s="5" t="s">
        <v>81</v>
      </c>
      <c r="E384" s="5" t="s">
        <v>22</v>
      </c>
      <c r="F384" s="5" t="s">
        <v>79</v>
      </c>
      <c r="G384" s="6">
        <v>11</v>
      </c>
      <c r="H384" s="5" t="s">
        <v>4</v>
      </c>
      <c r="I384" s="6">
        <v>3</v>
      </c>
      <c r="J384" s="6">
        <v>1</v>
      </c>
      <c r="K384" s="6">
        <v>5.7154314031600002</v>
      </c>
      <c r="L384" s="33" t="str">
        <f t="shared" si="4"/>
        <v>1</v>
      </c>
    </row>
    <row r="385" spans="1:12" ht="45" x14ac:dyDescent="0.25">
      <c r="A385" s="5" t="s">
        <v>70</v>
      </c>
      <c r="B385" s="5" t="s">
        <v>71</v>
      </c>
      <c r="C385" s="5" t="s">
        <v>80</v>
      </c>
      <c r="D385" s="5" t="s">
        <v>81</v>
      </c>
      <c r="E385" s="5" t="s">
        <v>22</v>
      </c>
      <c r="F385" s="5" t="s">
        <v>79</v>
      </c>
      <c r="G385" s="6">
        <v>12</v>
      </c>
      <c r="H385" s="5" t="s">
        <v>5</v>
      </c>
      <c r="I385" s="6">
        <v>1</v>
      </c>
      <c r="J385" s="6">
        <v>0</v>
      </c>
      <c r="K385" s="6">
        <v>84.166701956299988</v>
      </c>
      <c r="L385" s="33" t="str">
        <f t="shared" si="4"/>
        <v>1</v>
      </c>
    </row>
    <row r="386" spans="1:12" ht="45" x14ac:dyDescent="0.25">
      <c r="A386" s="5" t="s">
        <v>70</v>
      </c>
      <c r="B386" s="5" t="s">
        <v>71</v>
      </c>
      <c r="C386" s="5" t="s">
        <v>80</v>
      </c>
      <c r="D386" s="5" t="s">
        <v>81</v>
      </c>
      <c r="E386" s="5" t="s">
        <v>22</v>
      </c>
      <c r="F386" s="5" t="s">
        <v>79</v>
      </c>
      <c r="G386" s="6">
        <v>12</v>
      </c>
      <c r="H386" s="5" t="s">
        <v>5</v>
      </c>
      <c r="I386" s="6">
        <v>3</v>
      </c>
      <c r="J386" s="6">
        <v>0</v>
      </c>
      <c r="K386" s="6">
        <v>94.737743761033613</v>
      </c>
      <c r="L386" s="33" t="str">
        <f t="shared" si="4"/>
        <v>1</v>
      </c>
    </row>
    <row r="387" spans="1:12" ht="45" x14ac:dyDescent="0.25">
      <c r="A387" s="5" t="s">
        <v>70</v>
      </c>
      <c r="B387" s="5" t="s">
        <v>71</v>
      </c>
      <c r="C387" s="5" t="s">
        <v>80</v>
      </c>
      <c r="D387" s="5" t="s">
        <v>81</v>
      </c>
      <c r="E387" s="5" t="s">
        <v>22</v>
      </c>
      <c r="F387" s="5" t="s">
        <v>79</v>
      </c>
      <c r="G387" s="6">
        <v>13</v>
      </c>
      <c r="H387" s="5" t="s">
        <v>6</v>
      </c>
      <c r="I387" s="6">
        <v>1</v>
      </c>
      <c r="J387" s="6">
        <v>0</v>
      </c>
      <c r="K387" s="6">
        <v>0.113699925444</v>
      </c>
      <c r="L387" s="33" t="str">
        <f t="shared" ref="L387:L450" si="5">A387</f>
        <v>1</v>
      </c>
    </row>
    <row r="388" spans="1:12" ht="45" x14ac:dyDescent="0.25">
      <c r="A388" s="5" t="s">
        <v>70</v>
      </c>
      <c r="B388" s="5" t="s">
        <v>71</v>
      </c>
      <c r="C388" s="5" t="s">
        <v>80</v>
      </c>
      <c r="D388" s="5" t="s">
        <v>81</v>
      </c>
      <c r="E388" s="5" t="s">
        <v>22</v>
      </c>
      <c r="F388" s="5" t="s">
        <v>79</v>
      </c>
      <c r="G388" s="6">
        <v>21</v>
      </c>
      <c r="H388" s="5" t="s">
        <v>153</v>
      </c>
      <c r="I388" s="6">
        <v>1</v>
      </c>
      <c r="J388" s="6">
        <v>0</v>
      </c>
      <c r="K388" s="6">
        <v>3.2295928459659633</v>
      </c>
      <c r="L388" s="33" t="str">
        <f t="shared" si="5"/>
        <v>1</v>
      </c>
    </row>
    <row r="389" spans="1:12" ht="45" x14ac:dyDescent="0.25">
      <c r="A389" s="5" t="s">
        <v>70</v>
      </c>
      <c r="B389" s="5" t="s">
        <v>71</v>
      </c>
      <c r="C389" s="5" t="s">
        <v>80</v>
      </c>
      <c r="D389" s="5" t="s">
        <v>81</v>
      </c>
      <c r="E389" s="5" t="s">
        <v>22</v>
      </c>
      <c r="F389" s="5" t="s">
        <v>79</v>
      </c>
      <c r="G389" s="6">
        <v>21</v>
      </c>
      <c r="H389" s="5" t="s">
        <v>153</v>
      </c>
      <c r="I389" s="6">
        <v>3</v>
      </c>
      <c r="J389" s="6">
        <v>0</v>
      </c>
      <c r="K389" s="6">
        <v>0.133975272422</v>
      </c>
      <c r="L389" s="33" t="str">
        <f t="shared" si="5"/>
        <v>1</v>
      </c>
    </row>
    <row r="390" spans="1:12" ht="45" x14ac:dyDescent="0.25">
      <c r="A390" s="5" t="s">
        <v>70</v>
      </c>
      <c r="B390" s="5" t="s">
        <v>71</v>
      </c>
      <c r="C390" s="5" t="s">
        <v>80</v>
      </c>
      <c r="D390" s="5" t="s">
        <v>81</v>
      </c>
      <c r="E390" s="5" t="s">
        <v>22</v>
      </c>
      <c r="F390" s="5" t="s">
        <v>79</v>
      </c>
      <c r="G390" s="6">
        <v>22</v>
      </c>
      <c r="H390" s="5" t="s">
        <v>12</v>
      </c>
      <c r="I390" s="6">
        <v>1</v>
      </c>
      <c r="J390" s="6">
        <v>0</v>
      </c>
      <c r="K390" s="6">
        <v>26.076109591097001</v>
      </c>
      <c r="L390" s="33" t="str">
        <f t="shared" si="5"/>
        <v>1</v>
      </c>
    </row>
    <row r="391" spans="1:12" ht="45" x14ac:dyDescent="0.25">
      <c r="A391" s="5" t="s">
        <v>70</v>
      </c>
      <c r="B391" s="5" t="s">
        <v>71</v>
      </c>
      <c r="C391" s="5" t="s">
        <v>80</v>
      </c>
      <c r="D391" s="5" t="s">
        <v>81</v>
      </c>
      <c r="E391" s="5" t="s">
        <v>22</v>
      </c>
      <c r="F391" s="5" t="s">
        <v>79</v>
      </c>
      <c r="G391" s="6">
        <v>23</v>
      </c>
      <c r="H391" s="5" t="s">
        <v>13</v>
      </c>
      <c r="I391" s="6">
        <v>1</v>
      </c>
      <c r="J391" s="6">
        <v>0</v>
      </c>
      <c r="K391" s="6">
        <v>2.1754696519100001E-5</v>
      </c>
      <c r="L391" s="33" t="str">
        <f t="shared" si="5"/>
        <v>1</v>
      </c>
    </row>
    <row r="392" spans="1:12" ht="45" x14ac:dyDescent="0.25">
      <c r="A392" s="5" t="s">
        <v>70</v>
      </c>
      <c r="B392" s="5" t="s">
        <v>71</v>
      </c>
      <c r="C392" s="5" t="s">
        <v>80</v>
      </c>
      <c r="D392" s="5" t="s">
        <v>81</v>
      </c>
      <c r="E392" s="5" t="s">
        <v>22</v>
      </c>
      <c r="F392" s="5" t="s">
        <v>79</v>
      </c>
      <c r="G392" s="6">
        <v>23</v>
      </c>
      <c r="H392" s="5" t="s">
        <v>13</v>
      </c>
      <c r="I392" s="6">
        <v>3</v>
      </c>
      <c r="J392" s="6">
        <v>0</v>
      </c>
      <c r="K392" s="6">
        <v>0.25064106908683997</v>
      </c>
      <c r="L392" s="33" t="str">
        <f t="shared" si="5"/>
        <v>1</v>
      </c>
    </row>
    <row r="393" spans="1:12" ht="45" x14ac:dyDescent="0.25">
      <c r="A393" s="5" t="s">
        <v>70</v>
      </c>
      <c r="B393" s="5" t="s">
        <v>71</v>
      </c>
      <c r="C393" s="5" t="s">
        <v>80</v>
      </c>
      <c r="D393" s="5" t="s">
        <v>81</v>
      </c>
      <c r="E393" s="5" t="s">
        <v>22</v>
      </c>
      <c r="F393" s="5" t="s">
        <v>79</v>
      </c>
      <c r="G393" s="6">
        <v>24</v>
      </c>
      <c r="H393" s="5" t="s">
        <v>168</v>
      </c>
      <c r="I393" s="6">
        <v>1</v>
      </c>
      <c r="J393" s="6">
        <v>0</v>
      </c>
      <c r="K393" s="6">
        <v>38.435134382896656</v>
      </c>
      <c r="L393" s="33" t="str">
        <f t="shared" si="5"/>
        <v>1</v>
      </c>
    </row>
    <row r="394" spans="1:12" ht="45" x14ac:dyDescent="0.25">
      <c r="A394" s="5" t="s">
        <v>70</v>
      </c>
      <c r="B394" s="5" t="s">
        <v>71</v>
      </c>
      <c r="C394" s="5" t="s">
        <v>80</v>
      </c>
      <c r="D394" s="5" t="s">
        <v>81</v>
      </c>
      <c r="E394" s="5" t="s">
        <v>22</v>
      </c>
      <c r="F394" s="5" t="s">
        <v>79</v>
      </c>
      <c r="G394" s="6">
        <v>24</v>
      </c>
      <c r="H394" s="5" t="s">
        <v>168</v>
      </c>
      <c r="I394" s="6">
        <v>2</v>
      </c>
      <c r="J394" s="6">
        <v>0</v>
      </c>
      <c r="K394" s="6">
        <v>554.15218920614302</v>
      </c>
      <c r="L394" s="33" t="str">
        <f t="shared" si="5"/>
        <v>1</v>
      </c>
    </row>
    <row r="395" spans="1:12" ht="45" x14ac:dyDescent="0.25">
      <c r="A395" s="5" t="s">
        <v>70</v>
      </c>
      <c r="B395" s="5" t="s">
        <v>71</v>
      </c>
      <c r="C395" s="5" t="s">
        <v>80</v>
      </c>
      <c r="D395" s="5" t="s">
        <v>81</v>
      </c>
      <c r="E395" s="5" t="s">
        <v>22</v>
      </c>
      <c r="F395" s="5" t="s">
        <v>79</v>
      </c>
      <c r="G395" s="6">
        <v>24</v>
      </c>
      <c r="H395" s="5" t="s">
        <v>168</v>
      </c>
      <c r="I395" s="6">
        <v>3</v>
      </c>
      <c r="J395" s="6">
        <v>0</v>
      </c>
      <c r="K395" s="6">
        <v>198.38321975662012</v>
      </c>
      <c r="L395" s="33" t="str">
        <f t="shared" si="5"/>
        <v>1</v>
      </c>
    </row>
    <row r="396" spans="1:12" ht="45" x14ac:dyDescent="0.25">
      <c r="A396" s="5" t="s">
        <v>70</v>
      </c>
      <c r="B396" s="5" t="s">
        <v>71</v>
      </c>
      <c r="C396" s="5" t="s">
        <v>80</v>
      </c>
      <c r="D396" s="5" t="s">
        <v>81</v>
      </c>
      <c r="E396" s="5" t="s">
        <v>22</v>
      </c>
      <c r="F396" s="5" t="s">
        <v>79</v>
      </c>
      <c r="G396" s="6">
        <v>30</v>
      </c>
      <c r="H396" s="5" t="s">
        <v>14</v>
      </c>
      <c r="I396" s="6">
        <v>1</v>
      </c>
      <c r="J396" s="6">
        <v>0</v>
      </c>
      <c r="K396" s="6">
        <v>56.036556382298528</v>
      </c>
      <c r="L396" s="33" t="str">
        <f t="shared" si="5"/>
        <v>1</v>
      </c>
    </row>
    <row r="397" spans="1:12" ht="45" x14ac:dyDescent="0.25">
      <c r="A397" s="5" t="s">
        <v>70</v>
      </c>
      <c r="B397" s="5" t="s">
        <v>71</v>
      </c>
      <c r="C397" s="5" t="s">
        <v>80</v>
      </c>
      <c r="D397" s="5" t="s">
        <v>81</v>
      </c>
      <c r="E397" s="5" t="s">
        <v>22</v>
      </c>
      <c r="F397" s="5" t="s">
        <v>79</v>
      </c>
      <c r="G397" s="6">
        <v>30</v>
      </c>
      <c r="H397" s="5" t="s">
        <v>14</v>
      </c>
      <c r="I397" s="6">
        <v>2</v>
      </c>
      <c r="J397" s="6">
        <v>0</v>
      </c>
      <c r="K397" s="6">
        <v>3.34164513093076E-2</v>
      </c>
      <c r="L397" s="33" t="str">
        <f t="shared" si="5"/>
        <v>1</v>
      </c>
    </row>
    <row r="398" spans="1:12" ht="45" x14ac:dyDescent="0.25">
      <c r="A398" s="5" t="s">
        <v>70</v>
      </c>
      <c r="B398" s="5" t="s">
        <v>71</v>
      </c>
      <c r="C398" s="5" t="s">
        <v>80</v>
      </c>
      <c r="D398" s="5" t="s">
        <v>81</v>
      </c>
      <c r="E398" s="5" t="s">
        <v>22</v>
      </c>
      <c r="F398" s="5" t="s">
        <v>79</v>
      </c>
      <c r="G398" s="6">
        <v>30</v>
      </c>
      <c r="H398" s="5" t="s">
        <v>14</v>
      </c>
      <c r="I398" s="6">
        <v>3</v>
      </c>
      <c r="J398" s="6">
        <v>0</v>
      </c>
      <c r="K398" s="6">
        <v>872.29961452845737</v>
      </c>
      <c r="L398" s="33" t="str">
        <f t="shared" si="5"/>
        <v>1</v>
      </c>
    </row>
    <row r="399" spans="1:12" ht="45" x14ac:dyDescent="0.25">
      <c r="A399" s="5" t="s">
        <v>70</v>
      </c>
      <c r="B399" s="5" t="s">
        <v>71</v>
      </c>
      <c r="C399" s="5" t="s">
        <v>80</v>
      </c>
      <c r="D399" s="5" t="s">
        <v>81</v>
      </c>
      <c r="E399" s="5" t="s">
        <v>22</v>
      </c>
      <c r="F399" s="5" t="s">
        <v>79</v>
      </c>
      <c r="G399" s="6">
        <v>41</v>
      </c>
      <c r="H399" s="5" t="s">
        <v>154</v>
      </c>
      <c r="I399" s="6">
        <v>1</v>
      </c>
      <c r="J399" s="6">
        <v>0</v>
      </c>
      <c r="K399" s="6">
        <v>92.84358865015318</v>
      </c>
      <c r="L399" s="33" t="str">
        <f t="shared" si="5"/>
        <v>1</v>
      </c>
    </row>
    <row r="400" spans="1:12" ht="45" x14ac:dyDescent="0.25">
      <c r="A400" s="5" t="s">
        <v>70</v>
      </c>
      <c r="B400" s="5" t="s">
        <v>71</v>
      </c>
      <c r="C400" s="5" t="s">
        <v>80</v>
      </c>
      <c r="D400" s="5" t="s">
        <v>81</v>
      </c>
      <c r="E400" s="5" t="s">
        <v>22</v>
      </c>
      <c r="F400" s="5" t="s">
        <v>79</v>
      </c>
      <c r="G400" s="6">
        <v>41</v>
      </c>
      <c r="H400" s="5" t="s">
        <v>154</v>
      </c>
      <c r="I400" s="6">
        <v>2</v>
      </c>
      <c r="J400" s="6">
        <v>0</v>
      </c>
      <c r="K400" s="6">
        <v>389.65138887095009</v>
      </c>
      <c r="L400" s="33" t="str">
        <f t="shared" si="5"/>
        <v>1</v>
      </c>
    </row>
    <row r="401" spans="1:12" ht="45" x14ac:dyDescent="0.25">
      <c r="A401" s="5" t="s">
        <v>70</v>
      </c>
      <c r="B401" s="5" t="s">
        <v>71</v>
      </c>
      <c r="C401" s="5" t="s">
        <v>80</v>
      </c>
      <c r="D401" s="5" t="s">
        <v>81</v>
      </c>
      <c r="E401" s="5" t="s">
        <v>22</v>
      </c>
      <c r="F401" s="5" t="s">
        <v>79</v>
      </c>
      <c r="G401" s="6">
        <v>41</v>
      </c>
      <c r="H401" s="5" t="s">
        <v>154</v>
      </c>
      <c r="I401" s="6">
        <v>3</v>
      </c>
      <c r="J401" s="6">
        <v>0</v>
      </c>
      <c r="K401" s="6">
        <v>1049.8275696653311</v>
      </c>
      <c r="L401" s="33" t="str">
        <f t="shared" si="5"/>
        <v>1</v>
      </c>
    </row>
    <row r="402" spans="1:12" ht="45" x14ac:dyDescent="0.25">
      <c r="A402" s="5" t="s">
        <v>70</v>
      </c>
      <c r="B402" s="5" t="s">
        <v>71</v>
      </c>
      <c r="C402" s="5" t="s">
        <v>80</v>
      </c>
      <c r="D402" s="5" t="s">
        <v>81</v>
      </c>
      <c r="E402" s="5" t="s">
        <v>22</v>
      </c>
      <c r="F402" s="5" t="s">
        <v>79</v>
      </c>
      <c r="G402" s="6">
        <v>42</v>
      </c>
      <c r="H402" s="5" t="s">
        <v>15</v>
      </c>
      <c r="I402" s="6">
        <v>1</v>
      </c>
      <c r="J402" s="6">
        <v>0</v>
      </c>
      <c r="K402" s="6">
        <v>58.230522469321997</v>
      </c>
      <c r="L402" s="33" t="str">
        <f t="shared" si="5"/>
        <v>1</v>
      </c>
    </row>
    <row r="403" spans="1:12" ht="45" x14ac:dyDescent="0.25">
      <c r="A403" s="5" t="s">
        <v>70</v>
      </c>
      <c r="B403" s="5" t="s">
        <v>71</v>
      </c>
      <c r="C403" s="5" t="s">
        <v>80</v>
      </c>
      <c r="D403" s="5" t="s">
        <v>81</v>
      </c>
      <c r="E403" s="5" t="s">
        <v>22</v>
      </c>
      <c r="F403" s="5" t="s">
        <v>79</v>
      </c>
      <c r="G403" s="6">
        <v>42</v>
      </c>
      <c r="H403" s="5" t="s">
        <v>15</v>
      </c>
      <c r="I403" s="6">
        <v>2</v>
      </c>
      <c r="J403" s="6">
        <v>0</v>
      </c>
      <c r="K403" s="6">
        <v>316.75604924062168</v>
      </c>
      <c r="L403" s="33" t="str">
        <f t="shared" si="5"/>
        <v>1</v>
      </c>
    </row>
    <row r="404" spans="1:12" ht="45" x14ac:dyDescent="0.25">
      <c r="A404" s="5" t="s">
        <v>70</v>
      </c>
      <c r="B404" s="5" t="s">
        <v>71</v>
      </c>
      <c r="C404" s="5" t="s">
        <v>80</v>
      </c>
      <c r="D404" s="5" t="s">
        <v>81</v>
      </c>
      <c r="E404" s="5" t="s">
        <v>22</v>
      </c>
      <c r="F404" s="5" t="s">
        <v>79</v>
      </c>
      <c r="G404" s="6">
        <v>42</v>
      </c>
      <c r="H404" s="5" t="s">
        <v>15</v>
      </c>
      <c r="I404" s="6">
        <v>3</v>
      </c>
      <c r="J404" s="6">
        <v>0</v>
      </c>
      <c r="K404" s="6">
        <v>261.20992215629542</v>
      </c>
      <c r="L404" s="33" t="str">
        <f t="shared" si="5"/>
        <v>1</v>
      </c>
    </row>
    <row r="405" spans="1:12" ht="45" x14ac:dyDescent="0.25">
      <c r="A405" s="5" t="s">
        <v>70</v>
      </c>
      <c r="B405" s="5" t="s">
        <v>71</v>
      </c>
      <c r="C405" s="5" t="s">
        <v>80</v>
      </c>
      <c r="D405" s="5" t="s">
        <v>81</v>
      </c>
      <c r="E405" s="5" t="s">
        <v>22</v>
      </c>
      <c r="F405" s="5" t="s">
        <v>79</v>
      </c>
      <c r="G405" s="6">
        <v>43</v>
      </c>
      <c r="H405" s="5" t="s">
        <v>16</v>
      </c>
      <c r="I405" s="6">
        <v>1</v>
      </c>
      <c r="J405" s="6">
        <v>0</v>
      </c>
      <c r="K405" s="6">
        <v>120.93848904436481</v>
      </c>
      <c r="L405" s="33" t="str">
        <f t="shared" si="5"/>
        <v>1</v>
      </c>
    </row>
    <row r="406" spans="1:12" ht="45" x14ac:dyDescent="0.25">
      <c r="A406" s="5" t="s">
        <v>70</v>
      </c>
      <c r="B406" s="5" t="s">
        <v>71</v>
      </c>
      <c r="C406" s="5" t="s">
        <v>80</v>
      </c>
      <c r="D406" s="5" t="s">
        <v>81</v>
      </c>
      <c r="E406" s="5" t="s">
        <v>22</v>
      </c>
      <c r="F406" s="5" t="s">
        <v>79</v>
      </c>
      <c r="G406" s="6">
        <v>43</v>
      </c>
      <c r="H406" s="5" t="s">
        <v>16</v>
      </c>
      <c r="I406" s="6">
        <v>2</v>
      </c>
      <c r="J406" s="6">
        <v>0</v>
      </c>
      <c r="K406" s="6">
        <v>108.36486180427501</v>
      </c>
      <c r="L406" s="33" t="str">
        <f t="shared" si="5"/>
        <v>1</v>
      </c>
    </row>
    <row r="407" spans="1:12" ht="45" x14ac:dyDescent="0.25">
      <c r="A407" s="5" t="s">
        <v>70</v>
      </c>
      <c r="B407" s="5" t="s">
        <v>71</v>
      </c>
      <c r="C407" s="5" t="s">
        <v>80</v>
      </c>
      <c r="D407" s="5" t="s">
        <v>81</v>
      </c>
      <c r="E407" s="5" t="s">
        <v>22</v>
      </c>
      <c r="F407" s="5" t="s">
        <v>79</v>
      </c>
      <c r="G407" s="6">
        <v>43</v>
      </c>
      <c r="H407" s="5" t="s">
        <v>16</v>
      </c>
      <c r="I407" s="6">
        <v>3</v>
      </c>
      <c r="J407" s="6">
        <v>0</v>
      </c>
      <c r="K407" s="6">
        <v>26.578940933589003</v>
      </c>
      <c r="L407" s="33" t="str">
        <f t="shared" si="5"/>
        <v>1</v>
      </c>
    </row>
    <row r="408" spans="1:12" ht="45" x14ac:dyDescent="0.25">
      <c r="A408" s="5" t="s">
        <v>70</v>
      </c>
      <c r="B408" s="5" t="s">
        <v>71</v>
      </c>
      <c r="C408" s="5" t="s">
        <v>80</v>
      </c>
      <c r="D408" s="5" t="s">
        <v>81</v>
      </c>
      <c r="E408" s="5" t="s">
        <v>22</v>
      </c>
      <c r="F408" s="5" t="s">
        <v>79</v>
      </c>
      <c r="G408" s="6">
        <v>51</v>
      </c>
      <c r="H408" s="5" t="s">
        <v>155</v>
      </c>
      <c r="I408" s="6">
        <v>1</v>
      </c>
      <c r="J408" s="6">
        <v>0</v>
      </c>
      <c r="K408" s="6">
        <v>163.45214293036841</v>
      </c>
      <c r="L408" s="33" t="str">
        <f t="shared" si="5"/>
        <v>1</v>
      </c>
    </row>
    <row r="409" spans="1:12" ht="45" x14ac:dyDescent="0.25">
      <c r="A409" s="5" t="s">
        <v>70</v>
      </c>
      <c r="B409" s="5" t="s">
        <v>71</v>
      </c>
      <c r="C409" s="5" t="s">
        <v>80</v>
      </c>
      <c r="D409" s="5" t="s">
        <v>81</v>
      </c>
      <c r="E409" s="5" t="s">
        <v>22</v>
      </c>
      <c r="F409" s="5" t="s">
        <v>79</v>
      </c>
      <c r="G409" s="6">
        <v>51</v>
      </c>
      <c r="H409" s="5" t="s">
        <v>155</v>
      </c>
      <c r="I409" s="6">
        <v>3</v>
      </c>
      <c r="J409" s="6">
        <v>0</v>
      </c>
      <c r="K409" s="6">
        <v>428.00235019323594</v>
      </c>
      <c r="L409" s="33" t="str">
        <f t="shared" si="5"/>
        <v>1</v>
      </c>
    </row>
    <row r="410" spans="1:12" ht="45" x14ac:dyDescent="0.25">
      <c r="A410" s="5" t="s">
        <v>70</v>
      </c>
      <c r="B410" s="5" t="s">
        <v>71</v>
      </c>
      <c r="C410" s="5" t="s">
        <v>80</v>
      </c>
      <c r="D410" s="5" t="s">
        <v>81</v>
      </c>
      <c r="E410" s="5" t="s">
        <v>22</v>
      </c>
      <c r="F410" s="5" t="s">
        <v>79</v>
      </c>
      <c r="G410" s="6">
        <v>52</v>
      </c>
      <c r="H410" s="5" t="s">
        <v>7</v>
      </c>
      <c r="I410" s="6">
        <v>1</v>
      </c>
      <c r="J410" s="6">
        <v>0</v>
      </c>
      <c r="K410" s="6">
        <v>122.52109394850353</v>
      </c>
      <c r="L410" s="33" t="str">
        <f t="shared" si="5"/>
        <v>1</v>
      </c>
    </row>
    <row r="411" spans="1:12" ht="45" x14ac:dyDescent="0.25">
      <c r="A411" s="5" t="s">
        <v>70</v>
      </c>
      <c r="B411" s="5" t="s">
        <v>71</v>
      </c>
      <c r="C411" s="5" t="s">
        <v>80</v>
      </c>
      <c r="D411" s="5" t="s">
        <v>81</v>
      </c>
      <c r="E411" s="5" t="s">
        <v>22</v>
      </c>
      <c r="F411" s="5" t="s">
        <v>79</v>
      </c>
      <c r="G411" s="6">
        <v>52</v>
      </c>
      <c r="H411" s="5" t="s">
        <v>7</v>
      </c>
      <c r="I411" s="6">
        <v>2</v>
      </c>
      <c r="J411" s="6">
        <v>0</v>
      </c>
      <c r="K411" s="6">
        <v>92.937598098910783</v>
      </c>
      <c r="L411" s="33" t="str">
        <f t="shared" si="5"/>
        <v>1</v>
      </c>
    </row>
    <row r="412" spans="1:12" ht="45" x14ac:dyDescent="0.25">
      <c r="A412" s="5" t="s">
        <v>70</v>
      </c>
      <c r="B412" s="5" t="s">
        <v>71</v>
      </c>
      <c r="C412" s="5" t="s">
        <v>80</v>
      </c>
      <c r="D412" s="5" t="s">
        <v>81</v>
      </c>
      <c r="E412" s="5" t="s">
        <v>22</v>
      </c>
      <c r="F412" s="5" t="s">
        <v>79</v>
      </c>
      <c r="G412" s="6">
        <v>52</v>
      </c>
      <c r="H412" s="5" t="s">
        <v>7</v>
      </c>
      <c r="I412" s="6">
        <v>3</v>
      </c>
      <c r="J412" s="6">
        <v>0</v>
      </c>
      <c r="K412" s="6">
        <v>89.066346551528994</v>
      </c>
      <c r="L412" s="33" t="str">
        <f t="shared" si="5"/>
        <v>1</v>
      </c>
    </row>
    <row r="413" spans="1:12" ht="45" x14ac:dyDescent="0.25">
      <c r="A413" s="5" t="s">
        <v>70</v>
      </c>
      <c r="B413" s="5" t="s">
        <v>71</v>
      </c>
      <c r="C413" s="5" t="s">
        <v>80</v>
      </c>
      <c r="D413" s="5" t="s">
        <v>81</v>
      </c>
      <c r="E413" s="5" t="s">
        <v>22</v>
      </c>
      <c r="F413" s="5" t="s">
        <v>79</v>
      </c>
      <c r="G413" s="6">
        <v>53</v>
      </c>
      <c r="H413" s="5" t="s">
        <v>8</v>
      </c>
      <c r="I413" s="6">
        <v>1</v>
      </c>
      <c r="J413" s="6">
        <v>0</v>
      </c>
      <c r="K413" s="6">
        <v>45.989495309999995</v>
      </c>
      <c r="L413" s="33" t="str">
        <f t="shared" si="5"/>
        <v>1</v>
      </c>
    </row>
    <row r="414" spans="1:12" ht="45" x14ac:dyDescent="0.25">
      <c r="A414" s="5" t="s">
        <v>70</v>
      </c>
      <c r="B414" s="5" t="s">
        <v>71</v>
      </c>
      <c r="C414" s="5" t="s">
        <v>80</v>
      </c>
      <c r="D414" s="5" t="s">
        <v>81</v>
      </c>
      <c r="E414" s="5" t="s">
        <v>22</v>
      </c>
      <c r="F414" s="5" t="s">
        <v>79</v>
      </c>
      <c r="G414" s="6">
        <v>53</v>
      </c>
      <c r="H414" s="5" t="s">
        <v>8</v>
      </c>
      <c r="I414" s="6">
        <v>2</v>
      </c>
      <c r="J414" s="6">
        <v>0</v>
      </c>
      <c r="K414" s="6">
        <v>38.581628215206798</v>
      </c>
      <c r="L414" s="33" t="str">
        <f t="shared" si="5"/>
        <v>1</v>
      </c>
    </row>
    <row r="415" spans="1:12" ht="45" x14ac:dyDescent="0.25">
      <c r="A415" s="5" t="s">
        <v>70</v>
      </c>
      <c r="B415" s="5" t="s">
        <v>71</v>
      </c>
      <c r="C415" s="5" t="s">
        <v>80</v>
      </c>
      <c r="D415" s="5" t="s">
        <v>81</v>
      </c>
      <c r="E415" s="5" t="s">
        <v>22</v>
      </c>
      <c r="F415" s="5" t="s">
        <v>79</v>
      </c>
      <c r="G415" s="6">
        <v>53</v>
      </c>
      <c r="H415" s="5" t="s">
        <v>8</v>
      </c>
      <c r="I415" s="6">
        <v>3</v>
      </c>
      <c r="J415" s="6">
        <v>0</v>
      </c>
      <c r="K415" s="6">
        <v>37.932815796791999</v>
      </c>
      <c r="L415" s="33" t="str">
        <f t="shared" si="5"/>
        <v>1</v>
      </c>
    </row>
    <row r="416" spans="1:12" ht="45" x14ac:dyDescent="0.25">
      <c r="A416" s="5" t="s">
        <v>70</v>
      </c>
      <c r="B416" s="5" t="s">
        <v>71</v>
      </c>
      <c r="C416" s="5" t="s">
        <v>80</v>
      </c>
      <c r="D416" s="5" t="s">
        <v>81</v>
      </c>
      <c r="E416" s="5" t="s">
        <v>22</v>
      </c>
      <c r="F416" s="5" t="s">
        <v>79</v>
      </c>
      <c r="G416" s="6">
        <v>61</v>
      </c>
      <c r="H416" s="5" t="s">
        <v>156</v>
      </c>
      <c r="I416" s="6">
        <v>1</v>
      </c>
      <c r="J416" s="6">
        <v>0</v>
      </c>
      <c r="K416" s="6">
        <v>735.42979050976783</v>
      </c>
      <c r="L416" s="33" t="str">
        <f t="shared" si="5"/>
        <v>1</v>
      </c>
    </row>
    <row r="417" spans="1:12" ht="45" x14ac:dyDescent="0.25">
      <c r="A417" s="5" t="s">
        <v>70</v>
      </c>
      <c r="B417" s="5" t="s">
        <v>71</v>
      </c>
      <c r="C417" s="5" t="s">
        <v>80</v>
      </c>
      <c r="D417" s="5" t="s">
        <v>81</v>
      </c>
      <c r="E417" s="5" t="s">
        <v>22</v>
      </c>
      <c r="F417" s="5" t="s">
        <v>79</v>
      </c>
      <c r="G417" s="6">
        <v>61</v>
      </c>
      <c r="H417" s="5" t="s">
        <v>156</v>
      </c>
      <c r="I417" s="6">
        <v>2</v>
      </c>
      <c r="J417" s="6">
        <v>0</v>
      </c>
      <c r="K417" s="6">
        <v>5.5294792905900003</v>
      </c>
      <c r="L417" s="33" t="str">
        <f t="shared" si="5"/>
        <v>1</v>
      </c>
    </row>
    <row r="418" spans="1:12" ht="45" x14ac:dyDescent="0.25">
      <c r="A418" s="5" t="s">
        <v>70</v>
      </c>
      <c r="B418" s="5" t="s">
        <v>71</v>
      </c>
      <c r="C418" s="5" t="s">
        <v>80</v>
      </c>
      <c r="D418" s="5" t="s">
        <v>81</v>
      </c>
      <c r="E418" s="5" t="s">
        <v>22</v>
      </c>
      <c r="F418" s="5" t="s">
        <v>79</v>
      </c>
      <c r="G418" s="6">
        <v>61</v>
      </c>
      <c r="H418" s="5" t="s">
        <v>156</v>
      </c>
      <c r="I418" s="6">
        <v>3</v>
      </c>
      <c r="J418" s="6">
        <v>0</v>
      </c>
      <c r="K418" s="6">
        <v>754.02662736746561</v>
      </c>
      <c r="L418" s="33" t="str">
        <f t="shared" si="5"/>
        <v>1</v>
      </c>
    </row>
    <row r="419" spans="1:12" ht="45" x14ac:dyDescent="0.25">
      <c r="A419" s="5" t="s">
        <v>70</v>
      </c>
      <c r="B419" s="5" t="s">
        <v>71</v>
      </c>
      <c r="C419" s="5" t="s">
        <v>80</v>
      </c>
      <c r="D419" s="5" t="s">
        <v>81</v>
      </c>
      <c r="E419" s="5" t="s">
        <v>22</v>
      </c>
      <c r="F419" s="5" t="s">
        <v>79</v>
      </c>
      <c r="G419" s="6">
        <v>62</v>
      </c>
      <c r="H419" s="5" t="s">
        <v>157</v>
      </c>
      <c r="I419" s="6">
        <v>1</v>
      </c>
      <c r="J419" s="6">
        <v>0</v>
      </c>
      <c r="K419" s="6">
        <v>164.95620538384199</v>
      </c>
      <c r="L419" s="33" t="str">
        <f t="shared" si="5"/>
        <v>1</v>
      </c>
    </row>
    <row r="420" spans="1:12" ht="45" x14ac:dyDescent="0.25">
      <c r="A420" s="5" t="s">
        <v>70</v>
      </c>
      <c r="B420" s="5" t="s">
        <v>71</v>
      </c>
      <c r="C420" s="5" t="s">
        <v>80</v>
      </c>
      <c r="D420" s="5" t="s">
        <v>81</v>
      </c>
      <c r="E420" s="5" t="s">
        <v>22</v>
      </c>
      <c r="F420" s="5" t="s">
        <v>79</v>
      </c>
      <c r="G420" s="6">
        <v>62</v>
      </c>
      <c r="H420" s="5" t="s">
        <v>157</v>
      </c>
      <c r="I420" s="6">
        <v>2</v>
      </c>
      <c r="J420" s="6">
        <v>0</v>
      </c>
      <c r="K420" s="6">
        <v>150.62102136562518</v>
      </c>
      <c r="L420" s="33" t="str">
        <f t="shared" si="5"/>
        <v>1</v>
      </c>
    </row>
    <row r="421" spans="1:12" ht="45" x14ac:dyDescent="0.25">
      <c r="A421" s="5" t="s">
        <v>70</v>
      </c>
      <c r="B421" s="5" t="s">
        <v>71</v>
      </c>
      <c r="C421" s="5" t="s">
        <v>80</v>
      </c>
      <c r="D421" s="5" t="s">
        <v>81</v>
      </c>
      <c r="E421" s="5" t="s">
        <v>22</v>
      </c>
      <c r="F421" s="5" t="s">
        <v>79</v>
      </c>
      <c r="G421" s="6">
        <v>62</v>
      </c>
      <c r="H421" s="5" t="s">
        <v>157</v>
      </c>
      <c r="I421" s="6">
        <v>3</v>
      </c>
      <c r="J421" s="6">
        <v>0</v>
      </c>
      <c r="K421" s="6">
        <v>26.261372227113</v>
      </c>
      <c r="L421" s="33" t="str">
        <f t="shared" si="5"/>
        <v>1</v>
      </c>
    </row>
    <row r="422" spans="1:12" ht="45" x14ac:dyDescent="0.25">
      <c r="A422" s="5" t="s">
        <v>70</v>
      </c>
      <c r="B422" s="5" t="s">
        <v>71</v>
      </c>
      <c r="C422" s="5" t="s">
        <v>80</v>
      </c>
      <c r="D422" s="5" t="s">
        <v>81</v>
      </c>
      <c r="E422" s="5" t="s">
        <v>22</v>
      </c>
      <c r="F422" s="5" t="s">
        <v>79</v>
      </c>
      <c r="G422" s="6">
        <v>63</v>
      </c>
      <c r="H422" s="5" t="s">
        <v>9</v>
      </c>
      <c r="I422" s="6">
        <v>3</v>
      </c>
      <c r="J422" s="6">
        <v>0</v>
      </c>
      <c r="K422" s="6">
        <v>24.263236607500001</v>
      </c>
      <c r="L422" s="33" t="str">
        <f t="shared" si="5"/>
        <v>1</v>
      </c>
    </row>
    <row r="423" spans="1:12" ht="45" x14ac:dyDescent="0.25">
      <c r="A423" s="5" t="s">
        <v>70</v>
      </c>
      <c r="B423" s="5" t="s">
        <v>71</v>
      </c>
      <c r="C423" s="5" t="s">
        <v>80</v>
      </c>
      <c r="D423" s="5" t="s">
        <v>81</v>
      </c>
      <c r="E423" s="5" t="s">
        <v>22</v>
      </c>
      <c r="F423" s="5" t="s">
        <v>79</v>
      </c>
      <c r="G423" s="6">
        <v>63</v>
      </c>
      <c r="H423" s="5" t="s">
        <v>9</v>
      </c>
      <c r="I423" s="6">
        <v>3</v>
      </c>
      <c r="J423" s="6">
        <v>1</v>
      </c>
      <c r="K423" s="6">
        <v>0.15915189800499999</v>
      </c>
      <c r="L423" s="33" t="str">
        <f t="shared" si="5"/>
        <v>1</v>
      </c>
    </row>
    <row r="424" spans="1:12" ht="45" x14ac:dyDescent="0.25">
      <c r="A424" s="5" t="s">
        <v>70</v>
      </c>
      <c r="B424" s="5" t="s">
        <v>71</v>
      </c>
      <c r="C424" s="5" t="s">
        <v>80</v>
      </c>
      <c r="D424" s="5" t="s">
        <v>81</v>
      </c>
      <c r="E424" s="5" t="s">
        <v>22</v>
      </c>
      <c r="F424" s="5" t="s">
        <v>79</v>
      </c>
      <c r="G424" s="6">
        <v>70</v>
      </c>
      <c r="H424" s="5" t="s">
        <v>0</v>
      </c>
      <c r="I424" s="6">
        <v>1</v>
      </c>
      <c r="J424" s="6">
        <v>0</v>
      </c>
      <c r="K424" s="6">
        <v>27.3105113157531</v>
      </c>
      <c r="L424" s="33" t="str">
        <f t="shared" si="5"/>
        <v>1</v>
      </c>
    </row>
    <row r="425" spans="1:12" ht="45" x14ac:dyDescent="0.25">
      <c r="A425" s="5" t="s">
        <v>70</v>
      </c>
      <c r="B425" s="5" t="s">
        <v>71</v>
      </c>
      <c r="C425" s="5" t="s">
        <v>80</v>
      </c>
      <c r="D425" s="5" t="s">
        <v>81</v>
      </c>
      <c r="E425" s="5" t="s">
        <v>22</v>
      </c>
      <c r="F425" s="5" t="s">
        <v>79</v>
      </c>
      <c r="G425" s="6">
        <v>70</v>
      </c>
      <c r="H425" s="5" t="s">
        <v>0</v>
      </c>
      <c r="I425" s="6">
        <v>2</v>
      </c>
      <c r="J425" s="6">
        <v>0</v>
      </c>
      <c r="K425" s="6">
        <v>31.513148070638699</v>
      </c>
      <c r="L425" s="33" t="str">
        <f t="shared" si="5"/>
        <v>1</v>
      </c>
    </row>
    <row r="426" spans="1:12" ht="45" x14ac:dyDescent="0.25">
      <c r="A426" s="5" t="s">
        <v>70</v>
      </c>
      <c r="B426" s="5" t="s">
        <v>71</v>
      </c>
      <c r="C426" s="5" t="s">
        <v>80</v>
      </c>
      <c r="D426" s="5" t="s">
        <v>81</v>
      </c>
      <c r="E426" s="5" t="s">
        <v>22</v>
      </c>
      <c r="F426" s="5" t="s">
        <v>79</v>
      </c>
      <c r="G426" s="6">
        <v>70</v>
      </c>
      <c r="H426" s="5" t="s">
        <v>0</v>
      </c>
      <c r="I426" s="6">
        <v>3</v>
      </c>
      <c r="J426" s="6">
        <v>0</v>
      </c>
      <c r="K426" s="6">
        <v>7.7226496291000002</v>
      </c>
      <c r="L426" s="33" t="str">
        <f t="shared" si="5"/>
        <v>1</v>
      </c>
    </row>
    <row r="427" spans="1:12" ht="45" x14ac:dyDescent="0.25">
      <c r="A427" s="5" t="s">
        <v>70</v>
      </c>
      <c r="B427" s="5" t="s">
        <v>71</v>
      </c>
      <c r="C427" s="5" t="s">
        <v>80</v>
      </c>
      <c r="D427" s="5" t="s">
        <v>81</v>
      </c>
      <c r="E427" s="5" t="s">
        <v>22</v>
      </c>
      <c r="F427" s="5" t="s">
        <v>79</v>
      </c>
      <c r="G427" s="6">
        <v>90</v>
      </c>
      <c r="H427" s="5" t="s">
        <v>158</v>
      </c>
      <c r="I427" s="6">
        <v>2</v>
      </c>
      <c r="J427" s="6">
        <v>1</v>
      </c>
      <c r="K427" s="6">
        <v>8.190823024039999E-2</v>
      </c>
      <c r="L427" s="33" t="str">
        <f t="shared" si="5"/>
        <v>1</v>
      </c>
    </row>
    <row r="428" spans="1:12" ht="45" x14ac:dyDescent="0.25">
      <c r="A428" s="5" t="s">
        <v>70</v>
      </c>
      <c r="B428" s="5" t="s">
        <v>71</v>
      </c>
      <c r="C428" s="5" t="s">
        <v>80</v>
      </c>
      <c r="D428" s="5" t="s">
        <v>81</v>
      </c>
      <c r="E428" s="5" t="s">
        <v>23</v>
      </c>
      <c r="F428" s="5" t="s">
        <v>82</v>
      </c>
      <c r="G428" s="6">
        <v>0</v>
      </c>
      <c r="H428" s="5" t="s">
        <v>151</v>
      </c>
      <c r="I428" s="6">
        <v>0</v>
      </c>
      <c r="J428" s="6">
        <v>0</v>
      </c>
      <c r="K428" s="6">
        <v>11544.739935412224</v>
      </c>
      <c r="L428" s="33" t="str">
        <f t="shared" si="5"/>
        <v>1</v>
      </c>
    </row>
    <row r="429" spans="1:12" ht="45" x14ac:dyDescent="0.25">
      <c r="A429" s="5" t="s">
        <v>70</v>
      </c>
      <c r="B429" s="5" t="s">
        <v>71</v>
      </c>
      <c r="C429" s="5" t="s">
        <v>80</v>
      </c>
      <c r="D429" s="5" t="s">
        <v>81</v>
      </c>
      <c r="E429" s="5" t="s">
        <v>23</v>
      </c>
      <c r="F429" s="5" t="s">
        <v>82</v>
      </c>
      <c r="G429" s="6">
        <v>11</v>
      </c>
      <c r="H429" s="5" t="s">
        <v>4</v>
      </c>
      <c r="I429" s="6">
        <v>1</v>
      </c>
      <c r="J429" s="6">
        <v>0</v>
      </c>
      <c r="K429" s="6">
        <v>28.004592694999999</v>
      </c>
      <c r="L429" s="33" t="str">
        <f t="shared" si="5"/>
        <v>1</v>
      </c>
    </row>
    <row r="430" spans="1:12" ht="45" x14ac:dyDescent="0.25">
      <c r="A430" s="5" t="s">
        <v>70</v>
      </c>
      <c r="B430" s="5" t="s">
        <v>71</v>
      </c>
      <c r="C430" s="5" t="s">
        <v>80</v>
      </c>
      <c r="D430" s="5" t="s">
        <v>81</v>
      </c>
      <c r="E430" s="5" t="s">
        <v>23</v>
      </c>
      <c r="F430" s="5" t="s">
        <v>82</v>
      </c>
      <c r="G430" s="6">
        <v>22</v>
      </c>
      <c r="H430" s="5" t="s">
        <v>12</v>
      </c>
      <c r="I430" s="6">
        <v>1</v>
      </c>
      <c r="J430" s="6">
        <v>0</v>
      </c>
      <c r="K430" s="6">
        <v>0.21497258868099997</v>
      </c>
      <c r="L430" s="33" t="str">
        <f t="shared" si="5"/>
        <v>1</v>
      </c>
    </row>
    <row r="431" spans="1:12" ht="45" x14ac:dyDescent="0.25">
      <c r="A431" s="5" t="s">
        <v>70</v>
      </c>
      <c r="B431" s="5" t="s">
        <v>71</v>
      </c>
      <c r="C431" s="5" t="s">
        <v>80</v>
      </c>
      <c r="D431" s="5" t="s">
        <v>81</v>
      </c>
      <c r="E431" s="5" t="s">
        <v>23</v>
      </c>
      <c r="F431" s="5" t="s">
        <v>82</v>
      </c>
      <c r="G431" s="6">
        <v>23</v>
      </c>
      <c r="H431" s="5" t="s">
        <v>13</v>
      </c>
      <c r="I431" s="6">
        <v>1</v>
      </c>
      <c r="J431" s="6">
        <v>0</v>
      </c>
      <c r="K431" s="6">
        <v>5.2605092999600006E-2</v>
      </c>
      <c r="L431" s="33" t="str">
        <f t="shared" si="5"/>
        <v>1</v>
      </c>
    </row>
    <row r="432" spans="1:12" ht="45" x14ac:dyDescent="0.25">
      <c r="A432" s="5" t="s">
        <v>70</v>
      </c>
      <c r="B432" s="5" t="s">
        <v>71</v>
      </c>
      <c r="C432" s="5" t="s">
        <v>80</v>
      </c>
      <c r="D432" s="5" t="s">
        <v>81</v>
      </c>
      <c r="E432" s="5" t="s">
        <v>23</v>
      </c>
      <c r="F432" s="5" t="s">
        <v>82</v>
      </c>
      <c r="G432" s="6">
        <v>24</v>
      </c>
      <c r="H432" s="5" t="s">
        <v>168</v>
      </c>
      <c r="I432" s="6">
        <v>1</v>
      </c>
      <c r="J432" s="6">
        <v>0</v>
      </c>
      <c r="K432" s="6">
        <v>158.68483227101999</v>
      </c>
      <c r="L432" s="33" t="str">
        <f t="shared" si="5"/>
        <v>1</v>
      </c>
    </row>
    <row r="433" spans="1:12" ht="45" x14ac:dyDescent="0.25">
      <c r="A433" s="5" t="s">
        <v>70</v>
      </c>
      <c r="B433" s="5" t="s">
        <v>71</v>
      </c>
      <c r="C433" s="5" t="s">
        <v>80</v>
      </c>
      <c r="D433" s="5" t="s">
        <v>81</v>
      </c>
      <c r="E433" s="5" t="s">
        <v>23</v>
      </c>
      <c r="F433" s="5" t="s">
        <v>82</v>
      </c>
      <c r="G433" s="6">
        <v>24</v>
      </c>
      <c r="H433" s="5" t="s">
        <v>168</v>
      </c>
      <c r="I433" s="6">
        <v>2</v>
      </c>
      <c r="J433" s="6">
        <v>0</v>
      </c>
      <c r="K433" s="6">
        <v>70.4668111971</v>
      </c>
      <c r="L433" s="33" t="str">
        <f t="shared" si="5"/>
        <v>1</v>
      </c>
    </row>
    <row r="434" spans="1:12" ht="45" x14ac:dyDescent="0.25">
      <c r="A434" s="5" t="s">
        <v>70</v>
      </c>
      <c r="B434" s="5" t="s">
        <v>71</v>
      </c>
      <c r="C434" s="5" t="s">
        <v>80</v>
      </c>
      <c r="D434" s="5" t="s">
        <v>81</v>
      </c>
      <c r="E434" s="5" t="s">
        <v>23</v>
      </c>
      <c r="F434" s="5" t="s">
        <v>82</v>
      </c>
      <c r="G434" s="6">
        <v>24</v>
      </c>
      <c r="H434" s="5" t="s">
        <v>168</v>
      </c>
      <c r="I434" s="6">
        <v>3</v>
      </c>
      <c r="J434" s="6">
        <v>0</v>
      </c>
      <c r="K434" s="6">
        <v>29.556727470800002</v>
      </c>
      <c r="L434" s="33" t="str">
        <f t="shared" si="5"/>
        <v>1</v>
      </c>
    </row>
    <row r="435" spans="1:12" ht="45" x14ac:dyDescent="0.25">
      <c r="A435" s="5" t="s">
        <v>70</v>
      </c>
      <c r="B435" s="5" t="s">
        <v>71</v>
      </c>
      <c r="C435" s="5" t="s">
        <v>80</v>
      </c>
      <c r="D435" s="5" t="s">
        <v>81</v>
      </c>
      <c r="E435" s="5" t="s">
        <v>23</v>
      </c>
      <c r="F435" s="5" t="s">
        <v>82</v>
      </c>
      <c r="G435" s="6">
        <v>30</v>
      </c>
      <c r="H435" s="5" t="s">
        <v>14</v>
      </c>
      <c r="I435" s="6">
        <v>1</v>
      </c>
      <c r="J435" s="6">
        <v>0</v>
      </c>
      <c r="K435" s="6">
        <v>53.592121819636397</v>
      </c>
      <c r="L435" s="33" t="str">
        <f t="shared" si="5"/>
        <v>1</v>
      </c>
    </row>
    <row r="436" spans="1:12" ht="45" x14ac:dyDescent="0.25">
      <c r="A436" s="5" t="s">
        <v>70</v>
      </c>
      <c r="B436" s="5" t="s">
        <v>71</v>
      </c>
      <c r="C436" s="5" t="s">
        <v>80</v>
      </c>
      <c r="D436" s="5" t="s">
        <v>81</v>
      </c>
      <c r="E436" s="5" t="s">
        <v>23</v>
      </c>
      <c r="F436" s="5" t="s">
        <v>82</v>
      </c>
      <c r="G436" s="6">
        <v>30</v>
      </c>
      <c r="H436" s="5" t="s">
        <v>14</v>
      </c>
      <c r="I436" s="6">
        <v>2</v>
      </c>
      <c r="J436" s="6">
        <v>0</v>
      </c>
      <c r="K436" s="6">
        <v>6.3959008368399996E-3</v>
      </c>
      <c r="L436" s="33" t="str">
        <f t="shared" si="5"/>
        <v>1</v>
      </c>
    </row>
    <row r="437" spans="1:12" ht="45" x14ac:dyDescent="0.25">
      <c r="A437" s="5" t="s">
        <v>70</v>
      </c>
      <c r="B437" s="5" t="s">
        <v>71</v>
      </c>
      <c r="C437" s="5" t="s">
        <v>80</v>
      </c>
      <c r="D437" s="5" t="s">
        <v>81</v>
      </c>
      <c r="E437" s="5" t="s">
        <v>23</v>
      </c>
      <c r="F437" s="5" t="s">
        <v>82</v>
      </c>
      <c r="G437" s="6">
        <v>30</v>
      </c>
      <c r="H437" s="5" t="s">
        <v>14</v>
      </c>
      <c r="I437" s="6">
        <v>3</v>
      </c>
      <c r="J437" s="6">
        <v>0</v>
      </c>
      <c r="K437" s="6">
        <v>586.74187527983997</v>
      </c>
      <c r="L437" s="33" t="str">
        <f t="shared" si="5"/>
        <v>1</v>
      </c>
    </row>
    <row r="438" spans="1:12" ht="45" x14ac:dyDescent="0.25">
      <c r="A438" s="5" t="s">
        <v>70</v>
      </c>
      <c r="B438" s="5" t="s">
        <v>71</v>
      </c>
      <c r="C438" s="5" t="s">
        <v>80</v>
      </c>
      <c r="D438" s="5" t="s">
        <v>81</v>
      </c>
      <c r="E438" s="5" t="s">
        <v>23</v>
      </c>
      <c r="F438" s="5" t="s">
        <v>82</v>
      </c>
      <c r="G438" s="6">
        <v>41</v>
      </c>
      <c r="H438" s="5" t="s">
        <v>154</v>
      </c>
      <c r="I438" s="6">
        <v>2</v>
      </c>
      <c r="J438" s="6">
        <v>0</v>
      </c>
      <c r="K438" s="6">
        <v>291.956991378</v>
      </c>
      <c r="L438" s="33" t="str">
        <f t="shared" si="5"/>
        <v>1</v>
      </c>
    </row>
    <row r="439" spans="1:12" ht="45" x14ac:dyDescent="0.25">
      <c r="A439" s="5" t="s">
        <v>70</v>
      </c>
      <c r="B439" s="5" t="s">
        <v>71</v>
      </c>
      <c r="C439" s="5" t="s">
        <v>80</v>
      </c>
      <c r="D439" s="5" t="s">
        <v>81</v>
      </c>
      <c r="E439" s="5" t="s">
        <v>23</v>
      </c>
      <c r="F439" s="5" t="s">
        <v>82</v>
      </c>
      <c r="G439" s="6">
        <v>41</v>
      </c>
      <c r="H439" s="5" t="s">
        <v>154</v>
      </c>
      <c r="I439" s="6">
        <v>3</v>
      </c>
      <c r="J439" s="6">
        <v>0</v>
      </c>
      <c r="K439" s="6">
        <v>90.260419675993688</v>
      </c>
      <c r="L439" s="33" t="str">
        <f t="shared" si="5"/>
        <v>1</v>
      </c>
    </row>
    <row r="440" spans="1:12" ht="45" x14ac:dyDescent="0.25">
      <c r="A440" s="5" t="s">
        <v>70</v>
      </c>
      <c r="B440" s="5" t="s">
        <v>71</v>
      </c>
      <c r="C440" s="5" t="s">
        <v>80</v>
      </c>
      <c r="D440" s="5" t="s">
        <v>81</v>
      </c>
      <c r="E440" s="5" t="s">
        <v>23</v>
      </c>
      <c r="F440" s="5" t="s">
        <v>82</v>
      </c>
      <c r="G440" s="6">
        <v>42</v>
      </c>
      <c r="H440" s="5" t="s">
        <v>15</v>
      </c>
      <c r="I440" s="6">
        <v>1</v>
      </c>
      <c r="J440" s="6">
        <v>0</v>
      </c>
      <c r="K440" s="6">
        <v>9.5922213913310017</v>
      </c>
      <c r="L440" s="33" t="str">
        <f t="shared" si="5"/>
        <v>1</v>
      </c>
    </row>
    <row r="441" spans="1:12" ht="45" x14ac:dyDescent="0.25">
      <c r="A441" s="5" t="s">
        <v>70</v>
      </c>
      <c r="B441" s="5" t="s">
        <v>71</v>
      </c>
      <c r="C441" s="5" t="s">
        <v>80</v>
      </c>
      <c r="D441" s="5" t="s">
        <v>81</v>
      </c>
      <c r="E441" s="5" t="s">
        <v>23</v>
      </c>
      <c r="F441" s="5" t="s">
        <v>82</v>
      </c>
      <c r="G441" s="6">
        <v>42</v>
      </c>
      <c r="H441" s="5" t="s">
        <v>15</v>
      </c>
      <c r="I441" s="6">
        <v>2</v>
      </c>
      <c r="J441" s="6">
        <v>0</v>
      </c>
      <c r="K441" s="6">
        <v>5.2777841245859995E-4</v>
      </c>
      <c r="L441" s="33" t="str">
        <f t="shared" si="5"/>
        <v>1</v>
      </c>
    </row>
    <row r="442" spans="1:12" ht="45" x14ac:dyDescent="0.25">
      <c r="A442" s="5" t="s">
        <v>70</v>
      </c>
      <c r="B442" s="5" t="s">
        <v>71</v>
      </c>
      <c r="C442" s="5" t="s">
        <v>80</v>
      </c>
      <c r="D442" s="5" t="s">
        <v>81</v>
      </c>
      <c r="E442" s="5" t="s">
        <v>23</v>
      </c>
      <c r="F442" s="5" t="s">
        <v>82</v>
      </c>
      <c r="G442" s="6">
        <v>42</v>
      </c>
      <c r="H442" s="5" t="s">
        <v>15</v>
      </c>
      <c r="I442" s="6">
        <v>3</v>
      </c>
      <c r="J442" s="6">
        <v>0</v>
      </c>
      <c r="K442" s="6">
        <v>25.6637463895112</v>
      </c>
      <c r="L442" s="33" t="str">
        <f t="shared" si="5"/>
        <v>1</v>
      </c>
    </row>
    <row r="443" spans="1:12" ht="45" x14ac:dyDescent="0.25">
      <c r="A443" s="5" t="s">
        <v>70</v>
      </c>
      <c r="B443" s="5" t="s">
        <v>71</v>
      </c>
      <c r="C443" s="5" t="s">
        <v>80</v>
      </c>
      <c r="D443" s="5" t="s">
        <v>81</v>
      </c>
      <c r="E443" s="5" t="s">
        <v>23</v>
      </c>
      <c r="F443" s="5" t="s">
        <v>82</v>
      </c>
      <c r="G443" s="6">
        <v>43</v>
      </c>
      <c r="H443" s="5" t="s">
        <v>16</v>
      </c>
      <c r="I443" s="6">
        <v>2</v>
      </c>
      <c r="J443" s="6">
        <v>0</v>
      </c>
      <c r="K443" s="6">
        <v>36.9587111544</v>
      </c>
      <c r="L443" s="33" t="str">
        <f t="shared" si="5"/>
        <v>1</v>
      </c>
    </row>
    <row r="444" spans="1:12" ht="45" x14ac:dyDescent="0.25">
      <c r="A444" s="5" t="s">
        <v>70</v>
      </c>
      <c r="B444" s="5" t="s">
        <v>71</v>
      </c>
      <c r="C444" s="5" t="s">
        <v>80</v>
      </c>
      <c r="D444" s="5" t="s">
        <v>81</v>
      </c>
      <c r="E444" s="5" t="s">
        <v>23</v>
      </c>
      <c r="F444" s="5" t="s">
        <v>82</v>
      </c>
      <c r="G444" s="6">
        <v>43</v>
      </c>
      <c r="H444" s="5" t="s">
        <v>16</v>
      </c>
      <c r="I444" s="6">
        <v>3</v>
      </c>
      <c r="J444" s="6">
        <v>0</v>
      </c>
      <c r="K444" s="6">
        <v>25.218674175</v>
      </c>
      <c r="L444" s="33" t="str">
        <f t="shared" si="5"/>
        <v>1</v>
      </c>
    </row>
    <row r="445" spans="1:12" ht="45" x14ac:dyDescent="0.25">
      <c r="A445" s="5" t="s">
        <v>70</v>
      </c>
      <c r="B445" s="5" t="s">
        <v>71</v>
      </c>
      <c r="C445" s="5" t="s">
        <v>80</v>
      </c>
      <c r="D445" s="5" t="s">
        <v>81</v>
      </c>
      <c r="E445" s="5" t="s">
        <v>23</v>
      </c>
      <c r="F445" s="5" t="s">
        <v>82</v>
      </c>
      <c r="G445" s="6">
        <v>51</v>
      </c>
      <c r="H445" s="5" t="s">
        <v>155</v>
      </c>
      <c r="I445" s="6">
        <v>3</v>
      </c>
      <c r="J445" s="6">
        <v>0</v>
      </c>
      <c r="K445" s="6">
        <v>84.540073817737991</v>
      </c>
      <c r="L445" s="33" t="str">
        <f t="shared" si="5"/>
        <v>1</v>
      </c>
    </row>
    <row r="446" spans="1:12" ht="45" x14ac:dyDescent="0.25">
      <c r="A446" s="5" t="s">
        <v>70</v>
      </c>
      <c r="B446" s="5" t="s">
        <v>71</v>
      </c>
      <c r="C446" s="5" t="s">
        <v>80</v>
      </c>
      <c r="D446" s="5" t="s">
        <v>81</v>
      </c>
      <c r="E446" s="5" t="s">
        <v>23</v>
      </c>
      <c r="F446" s="5" t="s">
        <v>82</v>
      </c>
      <c r="G446" s="6">
        <v>52</v>
      </c>
      <c r="H446" s="5" t="s">
        <v>7</v>
      </c>
      <c r="I446" s="6">
        <v>2</v>
      </c>
      <c r="J446" s="6">
        <v>0</v>
      </c>
      <c r="K446" s="6">
        <v>379.03512676337999</v>
      </c>
      <c r="L446" s="33" t="str">
        <f t="shared" si="5"/>
        <v>1</v>
      </c>
    </row>
    <row r="447" spans="1:12" ht="45" x14ac:dyDescent="0.25">
      <c r="A447" s="5" t="s">
        <v>70</v>
      </c>
      <c r="B447" s="5" t="s">
        <v>71</v>
      </c>
      <c r="C447" s="5" t="s">
        <v>80</v>
      </c>
      <c r="D447" s="5" t="s">
        <v>81</v>
      </c>
      <c r="E447" s="5" t="s">
        <v>23</v>
      </c>
      <c r="F447" s="5" t="s">
        <v>82</v>
      </c>
      <c r="G447" s="6">
        <v>52</v>
      </c>
      <c r="H447" s="5" t="s">
        <v>7</v>
      </c>
      <c r="I447" s="6">
        <v>3</v>
      </c>
      <c r="J447" s="6">
        <v>0</v>
      </c>
      <c r="K447" s="6">
        <v>43.81907391</v>
      </c>
      <c r="L447" s="33" t="str">
        <f t="shared" si="5"/>
        <v>1</v>
      </c>
    </row>
    <row r="448" spans="1:12" ht="45" x14ac:dyDescent="0.25">
      <c r="A448" s="5" t="s">
        <v>70</v>
      </c>
      <c r="B448" s="5" t="s">
        <v>71</v>
      </c>
      <c r="C448" s="5" t="s">
        <v>80</v>
      </c>
      <c r="D448" s="5" t="s">
        <v>81</v>
      </c>
      <c r="E448" s="5" t="s">
        <v>23</v>
      </c>
      <c r="F448" s="5" t="s">
        <v>82</v>
      </c>
      <c r="G448" s="6">
        <v>53</v>
      </c>
      <c r="H448" s="5" t="s">
        <v>8</v>
      </c>
      <c r="I448" s="6">
        <v>3</v>
      </c>
      <c r="J448" s="6">
        <v>0</v>
      </c>
      <c r="K448" s="6">
        <v>26.881050904999999</v>
      </c>
      <c r="L448" s="33" t="str">
        <f t="shared" si="5"/>
        <v>1</v>
      </c>
    </row>
    <row r="449" spans="1:12" ht="45" x14ac:dyDescent="0.25">
      <c r="A449" s="5" t="s">
        <v>70</v>
      </c>
      <c r="B449" s="5" t="s">
        <v>71</v>
      </c>
      <c r="C449" s="5" t="s">
        <v>80</v>
      </c>
      <c r="D449" s="5" t="s">
        <v>81</v>
      </c>
      <c r="E449" s="5" t="s">
        <v>23</v>
      </c>
      <c r="F449" s="5" t="s">
        <v>82</v>
      </c>
      <c r="G449" s="6">
        <v>61</v>
      </c>
      <c r="H449" s="5" t="s">
        <v>156</v>
      </c>
      <c r="I449" s="6">
        <v>1</v>
      </c>
      <c r="J449" s="6">
        <v>0</v>
      </c>
      <c r="K449" s="6">
        <v>41.803230360381306</v>
      </c>
      <c r="L449" s="33" t="str">
        <f t="shared" si="5"/>
        <v>1</v>
      </c>
    </row>
    <row r="450" spans="1:12" ht="45" x14ac:dyDescent="0.25">
      <c r="A450" s="5" t="s">
        <v>70</v>
      </c>
      <c r="B450" s="5" t="s">
        <v>71</v>
      </c>
      <c r="C450" s="5" t="s">
        <v>80</v>
      </c>
      <c r="D450" s="5" t="s">
        <v>81</v>
      </c>
      <c r="E450" s="5" t="s">
        <v>23</v>
      </c>
      <c r="F450" s="5" t="s">
        <v>82</v>
      </c>
      <c r="G450" s="6">
        <v>62</v>
      </c>
      <c r="H450" s="5" t="s">
        <v>157</v>
      </c>
      <c r="I450" s="6">
        <v>1</v>
      </c>
      <c r="J450" s="6">
        <v>0</v>
      </c>
      <c r="K450" s="6">
        <v>42.196757726349702</v>
      </c>
      <c r="L450" s="33" t="str">
        <f t="shared" si="5"/>
        <v>1</v>
      </c>
    </row>
    <row r="451" spans="1:12" ht="45" x14ac:dyDescent="0.25">
      <c r="A451" s="5" t="s">
        <v>70</v>
      </c>
      <c r="B451" s="5" t="s">
        <v>71</v>
      </c>
      <c r="C451" s="5" t="s">
        <v>80</v>
      </c>
      <c r="D451" s="5" t="s">
        <v>81</v>
      </c>
      <c r="E451" s="5" t="s">
        <v>23</v>
      </c>
      <c r="F451" s="5" t="s">
        <v>82</v>
      </c>
      <c r="G451" s="6">
        <v>62</v>
      </c>
      <c r="H451" s="5" t="s">
        <v>157</v>
      </c>
      <c r="I451" s="6">
        <v>2</v>
      </c>
      <c r="J451" s="6">
        <v>0</v>
      </c>
      <c r="K451" s="6">
        <v>17.696146530099998</v>
      </c>
      <c r="L451" s="33" t="str">
        <f t="shared" ref="L451:L514" si="6">A451</f>
        <v>1</v>
      </c>
    </row>
    <row r="452" spans="1:12" ht="45" x14ac:dyDescent="0.25">
      <c r="A452" s="5" t="s">
        <v>70</v>
      </c>
      <c r="B452" s="5" t="s">
        <v>71</v>
      </c>
      <c r="C452" s="5" t="s">
        <v>80</v>
      </c>
      <c r="D452" s="5" t="s">
        <v>81</v>
      </c>
      <c r="E452" s="5" t="s">
        <v>23</v>
      </c>
      <c r="F452" s="5" t="s">
        <v>82</v>
      </c>
      <c r="G452" s="6">
        <v>62</v>
      </c>
      <c r="H452" s="5" t="s">
        <v>157</v>
      </c>
      <c r="I452" s="6">
        <v>3</v>
      </c>
      <c r="J452" s="6">
        <v>0</v>
      </c>
      <c r="K452" s="6">
        <v>0.285549591582</v>
      </c>
      <c r="L452" s="33" t="str">
        <f t="shared" si="6"/>
        <v>1</v>
      </c>
    </row>
    <row r="453" spans="1:12" ht="45" x14ac:dyDescent="0.25">
      <c r="A453" s="5" t="s">
        <v>70</v>
      </c>
      <c r="B453" s="5" t="s">
        <v>71</v>
      </c>
      <c r="C453" s="5" t="s">
        <v>80</v>
      </c>
      <c r="D453" s="5" t="s">
        <v>81</v>
      </c>
      <c r="E453" s="5" t="s">
        <v>23</v>
      </c>
      <c r="F453" s="5" t="s">
        <v>82</v>
      </c>
      <c r="G453" s="6">
        <v>70</v>
      </c>
      <c r="H453" s="5" t="s">
        <v>0</v>
      </c>
      <c r="I453" s="6">
        <v>2</v>
      </c>
      <c r="J453" s="6">
        <v>0</v>
      </c>
      <c r="K453" s="6">
        <v>17.543964294600002</v>
      </c>
      <c r="L453" s="33" t="str">
        <f t="shared" si="6"/>
        <v>1</v>
      </c>
    </row>
    <row r="454" spans="1:12" ht="45" x14ac:dyDescent="0.25">
      <c r="A454" s="5" t="s">
        <v>70</v>
      </c>
      <c r="B454" s="5" t="s">
        <v>71</v>
      </c>
      <c r="C454" s="5" t="s">
        <v>80</v>
      </c>
      <c r="D454" s="5" t="s">
        <v>81</v>
      </c>
      <c r="E454" s="5" t="s">
        <v>24</v>
      </c>
      <c r="F454" s="5" t="s">
        <v>83</v>
      </c>
      <c r="G454" s="6">
        <v>0</v>
      </c>
      <c r="H454" s="5" t="s">
        <v>151</v>
      </c>
      <c r="I454" s="6">
        <v>0</v>
      </c>
      <c r="J454" s="6">
        <v>0</v>
      </c>
      <c r="K454" s="6">
        <v>27507.146995461218</v>
      </c>
      <c r="L454" s="33" t="str">
        <f t="shared" si="6"/>
        <v>1</v>
      </c>
    </row>
    <row r="455" spans="1:12" ht="45" x14ac:dyDescent="0.25">
      <c r="A455" s="5" t="s">
        <v>70</v>
      </c>
      <c r="B455" s="5" t="s">
        <v>71</v>
      </c>
      <c r="C455" s="5" t="s">
        <v>80</v>
      </c>
      <c r="D455" s="5" t="s">
        <v>81</v>
      </c>
      <c r="E455" s="5" t="s">
        <v>24</v>
      </c>
      <c r="F455" s="5" t="s">
        <v>83</v>
      </c>
      <c r="G455" s="6">
        <v>22</v>
      </c>
      <c r="H455" s="5" t="s">
        <v>12</v>
      </c>
      <c r="I455" s="6">
        <v>1</v>
      </c>
      <c r="J455" s="6">
        <v>0</v>
      </c>
      <c r="K455" s="6">
        <v>28.567528372211999</v>
      </c>
      <c r="L455" s="33" t="str">
        <f t="shared" si="6"/>
        <v>1</v>
      </c>
    </row>
    <row r="456" spans="1:12" ht="45" x14ac:dyDescent="0.25">
      <c r="A456" s="5" t="s">
        <v>70</v>
      </c>
      <c r="B456" s="5" t="s">
        <v>71</v>
      </c>
      <c r="C456" s="5" t="s">
        <v>80</v>
      </c>
      <c r="D456" s="5" t="s">
        <v>81</v>
      </c>
      <c r="E456" s="5" t="s">
        <v>24</v>
      </c>
      <c r="F456" s="5" t="s">
        <v>83</v>
      </c>
      <c r="G456" s="6">
        <v>24</v>
      </c>
      <c r="H456" s="5" t="s">
        <v>168</v>
      </c>
      <c r="I456" s="6">
        <v>2</v>
      </c>
      <c r="J456" s="6">
        <v>0</v>
      </c>
      <c r="K456" s="6">
        <v>121.71895409219999</v>
      </c>
      <c r="L456" s="33" t="str">
        <f t="shared" si="6"/>
        <v>1</v>
      </c>
    </row>
    <row r="457" spans="1:12" ht="45" x14ac:dyDescent="0.25">
      <c r="A457" s="5" t="s">
        <v>70</v>
      </c>
      <c r="B457" s="5" t="s">
        <v>71</v>
      </c>
      <c r="C457" s="5" t="s">
        <v>80</v>
      </c>
      <c r="D457" s="5" t="s">
        <v>81</v>
      </c>
      <c r="E457" s="5" t="s">
        <v>24</v>
      </c>
      <c r="F457" s="5" t="s">
        <v>83</v>
      </c>
      <c r="G457" s="6">
        <v>24</v>
      </c>
      <c r="H457" s="5" t="s">
        <v>168</v>
      </c>
      <c r="I457" s="6">
        <v>3</v>
      </c>
      <c r="J457" s="6">
        <v>0</v>
      </c>
      <c r="K457" s="6">
        <v>6.0039167504299995E-2</v>
      </c>
      <c r="L457" s="33" t="str">
        <f t="shared" si="6"/>
        <v>1</v>
      </c>
    </row>
    <row r="458" spans="1:12" ht="45" x14ac:dyDescent="0.25">
      <c r="A458" s="5" t="s">
        <v>70</v>
      </c>
      <c r="B458" s="5" t="s">
        <v>71</v>
      </c>
      <c r="C458" s="5" t="s">
        <v>80</v>
      </c>
      <c r="D458" s="5" t="s">
        <v>81</v>
      </c>
      <c r="E458" s="5" t="s">
        <v>24</v>
      </c>
      <c r="F458" s="5" t="s">
        <v>83</v>
      </c>
      <c r="G458" s="6">
        <v>30</v>
      </c>
      <c r="H458" s="5" t="s">
        <v>14</v>
      </c>
      <c r="I458" s="6">
        <v>1</v>
      </c>
      <c r="J458" s="6">
        <v>0</v>
      </c>
      <c r="K458" s="6">
        <v>28.666478288979143</v>
      </c>
      <c r="L458" s="33" t="str">
        <f t="shared" si="6"/>
        <v>1</v>
      </c>
    </row>
    <row r="459" spans="1:12" ht="45" x14ac:dyDescent="0.25">
      <c r="A459" s="5" t="s">
        <v>70</v>
      </c>
      <c r="B459" s="5" t="s">
        <v>71</v>
      </c>
      <c r="C459" s="5" t="s">
        <v>80</v>
      </c>
      <c r="D459" s="5" t="s">
        <v>81</v>
      </c>
      <c r="E459" s="5" t="s">
        <v>24</v>
      </c>
      <c r="F459" s="5" t="s">
        <v>83</v>
      </c>
      <c r="G459" s="6">
        <v>30</v>
      </c>
      <c r="H459" s="5" t="s">
        <v>14</v>
      </c>
      <c r="I459" s="6">
        <v>2</v>
      </c>
      <c r="J459" s="6">
        <v>0</v>
      </c>
      <c r="K459" s="6">
        <v>4.4983994709399998E-3</v>
      </c>
      <c r="L459" s="33" t="str">
        <f t="shared" si="6"/>
        <v>1</v>
      </c>
    </row>
    <row r="460" spans="1:12" ht="45" x14ac:dyDescent="0.25">
      <c r="A460" s="5" t="s">
        <v>70</v>
      </c>
      <c r="B460" s="5" t="s">
        <v>71</v>
      </c>
      <c r="C460" s="5" t="s">
        <v>80</v>
      </c>
      <c r="D460" s="5" t="s">
        <v>81</v>
      </c>
      <c r="E460" s="5" t="s">
        <v>24</v>
      </c>
      <c r="F460" s="5" t="s">
        <v>83</v>
      </c>
      <c r="G460" s="6">
        <v>30</v>
      </c>
      <c r="H460" s="5" t="s">
        <v>14</v>
      </c>
      <c r="I460" s="6">
        <v>3</v>
      </c>
      <c r="J460" s="6">
        <v>0</v>
      </c>
      <c r="K460" s="6">
        <v>10.0072093092675</v>
      </c>
      <c r="L460" s="33" t="str">
        <f t="shared" si="6"/>
        <v>1</v>
      </c>
    </row>
    <row r="461" spans="1:12" ht="45" x14ac:dyDescent="0.25">
      <c r="A461" s="5" t="s">
        <v>70</v>
      </c>
      <c r="B461" s="5" t="s">
        <v>71</v>
      </c>
      <c r="C461" s="5" t="s">
        <v>80</v>
      </c>
      <c r="D461" s="5" t="s">
        <v>81</v>
      </c>
      <c r="E461" s="5" t="s">
        <v>24</v>
      </c>
      <c r="F461" s="5" t="s">
        <v>83</v>
      </c>
      <c r="G461" s="6">
        <v>41</v>
      </c>
      <c r="H461" s="5" t="s">
        <v>154</v>
      </c>
      <c r="I461" s="6">
        <v>1</v>
      </c>
      <c r="J461" s="6">
        <v>0</v>
      </c>
      <c r="K461" s="6">
        <v>0.19742551205499997</v>
      </c>
      <c r="L461" s="33" t="str">
        <f t="shared" si="6"/>
        <v>1</v>
      </c>
    </row>
    <row r="462" spans="1:12" ht="45" x14ac:dyDescent="0.25">
      <c r="A462" s="5" t="s">
        <v>70</v>
      </c>
      <c r="B462" s="5" t="s">
        <v>71</v>
      </c>
      <c r="C462" s="5" t="s">
        <v>80</v>
      </c>
      <c r="D462" s="5" t="s">
        <v>81</v>
      </c>
      <c r="E462" s="5" t="s">
        <v>24</v>
      </c>
      <c r="F462" s="5" t="s">
        <v>83</v>
      </c>
      <c r="G462" s="6">
        <v>41</v>
      </c>
      <c r="H462" s="5" t="s">
        <v>154</v>
      </c>
      <c r="I462" s="6">
        <v>3</v>
      </c>
      <c r="J462" s="6">
        <v>0</v>
      </c>
      <c r="K462" s="6">
        <v>25.045136300397598</v>
      </c>
      <c r="L462" s="33" t="str">
        <f t="shared" si="6"/>
        <v>1</v>
      </c>
    </row>
    <row r="463" spans="1:12" ht="45" x14ac:dyDescent="0.25">
      <c r="A463" s="5" t="s">
        <v>70</v>
      </c>
      <c r="B463" s="5" t="s">
        <v>71</v>
      </c>
      <c r="C463" s="5" t="s">
        <v>80</v>
      </c>
      <c r="D463" s="5" t="s">
        <v>81</v>
      </c>
      <c r="E463" s="5" t="s">
        <v>24</v>
      </c>
      <c r="F463" s="5" t="s">
        <v>83</v>
      </c>
      <c r="G463" s="6">
        <v>42</v>
      </c>
      <c r="H463" s="5" t="s">
        <v>15</v>
      </c>
      <c r="I463" s="6">
        <v>3</v>
      </c>
      <c r="J463" s="6">
        <v>0</v>
      </c>
      <c r="K463" s="6">
        <v>8.7399165262099993E-5</v>
      </c>
      <c r="L463" s="33" t="str">
        <f t="shared" si="6"/>
        <v>1</v>
      </c>
    </row>
    <row r="464" spans="1:12" ht="45" x14ac:dyDescent="0.25">
      <c r="A464" s="5" t="s">
        <v>70</v>
      </c>
      <c r="B464" s="5" t="s">
        <v>71</v>
      </c>
      <c r="C464" s="5" t="s">
        <v>80</v>
      </c>
      <c r="D464" s="5" t="s">
        <v>81</v>
      </c>
      <c r="E464" s="5" t="s">
        <v>24</v>
      </c>
      <c r="F464" s="5" t="s">
        <v>83</v>
      </c>
      <c r="G464" s="6">
        <v>43</v>
      </c>
      <c r="H464" s="5" t="s">
        <v>16</v>
      </c>
      <c r="I464" s="6">
        <v>1</v>
      </c>
      <c r="J464" s="6">
        <v>0</v>
      </c>
      <c r="K464" s="6">
        <v>0.92467087189300001</v>
      </c>
      <c r="L464" s="33" t="str">
        <f t="shared" si="6"/>
        <v>1</v>
      </c>
    </row>
    <row r="465" spans="1:12" ht="45" x14ac:dyDescent="0.25">
      <c r="A465" s="5" t="s">
        <v>70</v>
      </c>
      <c r="B465" s="5" t="s">
        <v>71</v>
      </c>
      <c r="C465" s="5" t="s">
        <v>80</v>
      </c>
      <c r="D465" s="5" t="s">
        <v>81</v>
      </c>
      <c r="E465" s="5" t="s">
        <v>24</v>
      </c>
      <c r="F465" s="5" t="s">
        <v>83</v>
      </c>
      <c r="G465" s="6">
        <v>43</v>
      </c>
      <c r="H465" s="5" t="s">
        <v>16</v>
      </c>
      <c r="I465" s="6">
        <v>2</v>
      </c>
      <c r="J465" s="6">
        <v>0</v>
      </c>
      <c r="K465" s="6">
        <v>8.9467984530400013</v>
      </c>
      <c r="L465" s="33" t="str">
        <f t="shared" si="6"/>
        <v>1</v>
      </c>
    </row>
    <row r="466" spans="1:12" ht="45" x14ac:dyDescent="0.25">
      <c r="A466" s="5" t="s">
        <v>70</v>
      </c>
      <c r="B466" s="5" t="s">
        <v>71</v>
      </c>
      <c r="C466" s="5" t="s">
        <v>80</v>
      </c>
      <c r="D466" s="5" t="s">
        <v>81</v>
      </c>
      <c r="E466" s="5" t="s">
        <v>24</v>
      </c>
      <c r="F466" s="5" t="s">
        <v>83</v>
      </c>
      <c r="G466" s="6">
        <v>51</v>
      </c>
      <c r="H466" s="5" t="s">
        <v>155</v>
      </c>
      <c r="I466" s="6">
        <v>1</v>
      </c>
      <c r="J466" s="6">
        <v>0</v>
      </c>
      <c r="K466" s="6">
        <v>0.870712556074</v>
      </c>
      <c r="L466" s="33" t="str">
        <f t="shared" si="6"/>
        <v>1</v>
      </c>
    </row>
    <row r="467" spans="1:12" ht="45" x14ac:dyDescent="0.25">
      <c r="A467" s="5" t="s">
        <v>70</v>
      </c>
      <c r="B467" s="5" t="s">
        <v>71</v>
      </c>
      <c r="C467" s="5" t="s">
        <v>80</v>
      </c>
      <c r="D467" s="5" t="s">
        <v>81</v>
      </c>
      <c r="E467" s="5" t="s">
        <v>24</v>
      </c>
      <c r="F467" s="5" t="s">
        <v>83</v>
      </c>
      <c r="G467" s="6">
        <v>51</v>
      </c>
      <c r="H467" s="5" t="s">
        <v>155</v>
      </c>
      <c r="I467" s="6">
        <v>3</v>
      </c>
      <c r="J467" s="6">
        <v>0</v>
      </c>
      <c r="K467" s="6">
        <v>0.61655018337480005</v>
      </c>
      <c r="L467" s="33" t="str">
        <f t="shared" si="6"/>
        <v>1</v>
      </c>
    </row>
    <row r="468" spans="1:12" ht="45" x14ac:dyDescent="0.25">
      <c r="A468" s="5" t="s">
        <v>70</v>
      </c>
      <c r="B468" s="5" t="s">
        <v>71</v>
      </c>
      <c r="C468" s="5" t="s">
        <v>80</v>
      </c>
      <c r="D468" s="5" t="s">
        <v>81</v>
      </c>
      <c r="E468" s="5" t="s">
        <v>24</v>
      </c>
      <c r="F468" s="5" t="s">
        <v>83</v>
      </c>
      <c r="G468" s="6">
        <v>52</v>
      </c>
      <c r="H468" s="5" t="s">
        <v>7</v>
      </c>
      <c r="I468" s="6">
        <v>1</v>
      </c>
      <c r="J468" s="6">
        <v>0</v>
      </c>
      <c r="K468" s="6">
        <v>3.5249900210217202</v>
      </c>
      <c r="L468" s="33" t="str">
        <f t="shared" si="6"/>
        <v>1</v>
      </c>
    </row>
    <row r="469" spans="1:12" ht="45" x14ac:dyDescent="0.25">
      <c r="A469" s="5" t="s">
        <v>70</v>
      </c>
      <c r="B469" s="5" t="s">
        <v>71</v>
      </c>
      <c r="C469" s="5" t="s">
        <v>80</v>
      </c>
      <c r="D469" s="5" t="s">
        <v>81</v>
      </c>
      <c r="E469" s="5" t="s">
        <v>24</v>
      </c>
      <c r="F469" s="5" t="s">
        <v>83</v>
      </c>
      <c r="G469" s="6">
        <v>52</v>
      </c>
      <c r="H469" s="5" t="s">
        <v>7</v>
      </c>
      <c r="I469" s="6">
        <v>2</v>
      </c>
      <c r="J469" s="6">
        <v>0</v>
      </c>
      <c r="K469" s="6">
        <v>66.5891088844389</v>
      </c>
      <c r="L469" s="33" t="str">
        <f t="shared" si="6"/>
        <v>1</v>
      </c>
    </row>
    <row r="470" spans="1:12" ht="45" x14ac:dyDescent="0.25">
      <c r="A470" s="5" t="s">
        <v>70</v>
      </c>
      <c r="B470" s="5" t="s">
        <v>71</v>
      </c>
      <c r="C470" s="5" t="s">
        <v>80</v>
      </c>
      <c r="D470" s="5" t="s">
        <v>81</v>
      </c>
      <c r="E470" s="5" t="s">
        <v>24</v>
      </c>
      <c r="F470" s="5" t="s">
        <v>83</v>
      </c>
      <c r="G470" s="6">
        <v>52</v>
      </c>
      <c r="H470" s="5" t="s">
        <v>7</v>
      </c>
      <c r="I470" s="6">
        <v>3</v>
      </c>
      <c r="J470" s="6">
        <v>0</v>
      </c>
      <c r="K470" s="6">
        <v>3.1323458555959798</v>
      </c>
      <c r="L470" s="33" t="str">
        <f t="shared" si="6"/>
        <v>1</v>
      </c>
    </row>
    <row r="471" spans="1:12" ht="45" x14ac:dyDescent="0.25">
      <c r="A471" s="5" t="s">
        <v>70</v>
      </c>
      <c r="B471" s="5" t="s">
        <v>71</v>
      </c>
      <c r="C471" s="5" t="s">
        <v>80</v>
      </c>
      <c r="D471" s="5" t="s">
        <v>81</v>
      </c>
      <c r="E471" s="5" t="s">
        <v>24</v>
      </c>
      <c r="F471" s="5" t="s">
        <v>83</v>
      </c>
      <c r="G471" s="6">
        <v>61</v>
      </c>
      <c r="H471" s="5" t="s">
        <v>156</v>
      </c>
      <c r="I471" s="6">
        <v>1</v>
      </c>
      <c r="J471" s="6">
        <v>0</v>
      </c>
      <c r="K471" s="6">
        <v>42.092826167496511</v>
      </c>
      <c r="L471" s="33" t="str">
        <f t="shared" si="6"/>
        <v>1</v>
      </c>
    </row>
    <row r="472" spans="1:12" ht="45" x14ac:dyDescent="0.25">
      <c r="A472" s="5" t="s">
        <v>70</v>
      </c>
      <c r="B472" s="5" t="s">
        <v>71</v>
      </c>
      <c r="C472" s="5" t="s">
        <v>80</v>
      </c>
      <c r="D472" s="5" t="s">
        <v>81</v>
      </c>
      <c r="E472" s="5" t="s">
        <v>24</v>
      </c>
      <c r="F472" s="5" t="s">
        <v>83</v>
      </c>
      <c r="G472" s="6">
        <v>61</v>
      </c>
      <c r="H472" s="5" t="s">
        <v>156</v>
      </c>
      <c r="I472" s="6">
        <v>3</v>
      </c>
      <c r="J472" s="6">
        <v>0</v>
      </c>
      <c r="K472" s="6">
        <v>53.227368391294391</v>
      </c>
      <c r="L472" s="33" t="str">
        <f t="shared" si="6"/>
        <v>1</v>
      </c>
    </row>
    <row r="473" spans="1:12" ht="45" x14ac:dyDescent="0.25">
      <c r="A473" s="5" t="s">
        <v>70</v>
      </c>
      <c r="B473" s="5" t="s">
        <v>71</v>
      </c>
      <c r="C473" s="5" t="s">
        <v>80</v>
      </c>
      <c r="D473" s="5" t="s">
        <v>81</v>
      </c>
      <c r="E473" s="5" t="s">
        <v>24</v>
      </c>
      <c r="F473" s="5" t="s">
        <v>83</v>
      </c>
      <c r="G473" s="6">
        <v>62</v>
      </c>
      <c r="H473" s="5" t="s">
        <v>157</v>
      </c>
      <c r="I473" s="6">
        <v>2</v>
      </c>
      <c r="J473" s="6">
        <v>0</v>
      </c>
      <c r="K473" s="6">
        <v>3.9771180098600003</v>
      </c>
      <c r="L473" s="33" t="str">
        <f t="shared" si="6"/>
        <v>1</v>
      </c>
    </row>
    <row r="474" spans="1:12" ht="45" x14ac:dyDescent="0.25">
      <c r="A474" s="5" t="s">
        <v>70</v>
      </c>
      <c r="B474" s="5" t="s">
        <v>71</v>
      </c>
      <c r="C474" s="5" t="s">
        <v>80</v>
      </c>
      <c r="D474" s="5" t="s">
        <v>81</v>
      </c>
      <c r="E474" s="5" t="s">
        <v>24</v>
      </c>
      <c r="F474" s="5" t="s">
        <v>83</v>
      </c>
      <c r="G474" s="6">
        <v>62</v>
      </c>
      <c r="H474" s="5" t="s">
        <v>157</v>
      </c>
      <c r="I474" s="6">
        <v>3</v>
      </c>
      <c r="J474" s="6">
        <v>0</v>
      </c>
      <c r="K474" s="6">
        <v>1.4717390498744303</v>
      </c>
      <c r="L474" s="33" t="str">
        <f t="shared" si="6"/>
        <v>1</v>
      </c>
    </row>
    <row r="475" spans="1:12" ht="45" x14ac:dyDescent="0.25">
      <c r="A475" s="5" t="s">
        <v>70</v>
      </c>
      <c r="B475" s="5" t="s">
        <v>71</v>
      </c>
      <c r="C475" s="5" t="s">
        <v>80</v>
      </c>
      <c r="D475" s="5" t="s">
        <v>81</v>
      </c>
      <c r="E475" s="5" t="s">
        <v>24</v>
      </c>
      <c r="F475" s="5" t="s">
        <v>83</v>
      </c>
      <c r="G475" s="6">
        <v>62</v>
      </c>
      <c r="H475" s="5" t="s">
        <v>157</v>
      </c>
      <c r="I475" s="6">
        <v>3</v>
      </c>
      <c r="J475" s="6">
        <v>1</v>
      </c>
      <c r="K475" s="6">
        <v>0.22526047690099998</v>
      </c>
      <c r="L475" s="33" t="str">
        <f t="shared" si="6"/>
        <v>1</v>
      </c>
    </row>
    <row r="476" spans="1:12" ht="45" x14ac:dyDescent="0.25">
      <c r="A476" s="5" t="s">
        <v>70</v>
      </c>
      <c r="B476" s="5" t="s">
        <v>71</v>
      </c>
      <c r="C476" s="5" t="s">
        <v>80</v>
      </c>
      <c r="D476" s="5" t="s">
        <v>81</v>
      </c>
      <c r="E476" s="5" t="s">
        <v>24</v>
      </c>
      <c r="F476" s="5" t="s">
        <v>83</v>
      </c>
      <c r="G476" s="6">
        <v>90</v>
      </c>
      <c r="H476" s="5" t="s">
        <v>158</v>
      </c>
      <c r="I476" s="6">
        <v>1</v>
      </c>
      <c r="J476" s="6">
        <v>0</v>
      </c>
      <c r="K476" s="6">
        <v>1.930181009003</v>
      </c>
      <c r="L476" s="33" t="str">
        <f t="shared" si="6"/>
        <v>1</v>
      </c>
    </row>
    <row r="477" spans="1:12" ht="45" x14ac:dyDescent="0.25">
      <c r="A477" s="5" t="s">
        <v>70</v>
      </c>
      <c r="B477" s="5" t="s">
        <v>71</v>
      </c>
      <c r="C477" s="5" t="s">
        <v>80</v>
      </c>
      <c r="D477" s="5" t="s">
        <v>81</v>
      </c>
      <c r="E477" s="5" t="s">
        <v>24</v>
      </c>
      <c r="F477" s="5" t="s">
        <v>83</v>
      </c>
      <c r="G477" s="6">
        <v>90</v>
      </c>
      <c r="H477" s="5" t="s">
        <v>158</v>
      </c>
      <c r="I477" s="6">
        <v>1</v>
      </c>
      <c r="J477" s="6">
        <v>1</v>
      </c>
      <c r="K477" s="6">
        <v>4.691075372148E-2</v>
      </c>
      <c r="L477" s="33" t="str">
        <f t="shared" si="6"/>
        <v>1</v>
      </c>
    </row>
    <row r="478" spans="1:12" ht="45" x14ac:dyDescent="0.25">
      <c r="A478" s="5" t="s">
        <v>70</v>
      </c>
      <c r="B478" s="5" t="s">
        <v>71</v>
      </c>
      <c r="C478" s="5" t="s">
        <v>80</v>
      </c>
      <c r="D478" s="5" t="s">
        <v>81</v>
      </c>
      <c r="E478" s="5" t="s">
        <v>24</v>
      </c>
      <c r="F478" s="5" t="s">
        <v>83</v>
      </c>
      <c r="G478" s="6">
        <v>90</v>
      </c>
      <c r="H478" s="5" t="s">
        <v>158</v>
      </c>
      <c r="I478" s="6">
        <v>2</v>
      </c>
      <c r="J478" s="6">
        <v>0</v>
      </c>
      <c r="K478" s="6">
        <v>4.8311451118999997E-6</v>
      </c>
      <c r="L478" s="33" t="str">
        <f t="shared" si="6"/>
        <v>1</v>
      </c>
    </row>
    <row r="479" spans="1:12" ht="45" x14ac:dyDescent="0.25">
      <c r="A479" s="5" t="s">
        <v>70</v>
      </c>
      <c r="B479" s="5" t="s">
        <v>71</v>
      </c>
      <c r="C479" s="5" t="s">
        <v>80</v>
      </c>
      <c r="D479" s="5" t="s">
        <v>81</v>
      </c>
      <c r="E479" s="5" t="s">
        <v>24</v>
      </c>
      <c r="F479" s="5" t="s">
        <v>83</v>
      </c>
      <c r="G479" s="6">
        <v>90</v>
      </c>
      <c r="H479" s="5" t="s">
        <v>158</v>
      </c>
      <c r="I479" s="6">
        <v>2</v>
      </c>
      <c r="J479" s="6">
        <v>1</v>
      </c>
      <c r="K479" s="6">
        <v>7.685443296409999E-5</v>
      </c>
      <c r="L479" s="33" t="str">
        <f t="shared" si="6"/>
        <v>1</v>
      </c>
    </row>
    <row r="480" spans="1:12" ht="45" x14ac:dyDescent="0.25">
      <c r="A480" s="5" t="s">
        <v>70</v>
      </c>
      <c r="B480" s="5" t="s">
        <v>71</v>
      </c>
      <c r="C480" s="5" t="s">
        <v>80</v>
      </c>
      <c r="D480" s="5" t="s">
        <v>81</v>
      </c>
      <c r="E480" s="5" t="s">
        <v>24</v>
      </c>
      <c r="F480" s="5" t="s">
        <v>83</v>
      </c>
      <c r="G480" s="6">
        <v>90</v>
      </c>
      <c r="H480" s="5" t="s">
        <v>158</v>
      </c>
      <c r="I480" s="6">
        <v>3</v>
      </c>
      <c r="J480" s="6">
        <v>1</v>
      </c>
      <c r="K480" s="6">
        <v>6.6278556624324692E-2</v>
      </c>
      <c r="L480" s="33" t="str">
        <f t="shared" si="6"/>
        <v>1</v>
      </c>
    </row>
    <row r="481" spans="1:12" ht="45" x14ac:dyDescent="0.25">
      <c r="A481" s="5" t="s">
        <v>70</v>
      </c>
      <c r="B481" s="5" t="s">
        <v>71</v>
      </c>
      <c r="C481" s="5" t="s">
        <v>85</v>
      </c>
      <c r="D481" s="5" t="s">
        <v>86</v>
      </c>
      <c r="E481" s="5" t="s">
        <v>25</v>
      </c>
      <c r="F481" s="5" t="s">
        <v>84</v>
      </c>
      <c r="G481" s="6">
        <v>0</v>
      </c>
      <c r="H481" s="5" t="s">
        <v>151</v>
      </c>
      <c r="I481" s="6">
        <v>0</v>
      </c>
      <c r="J481" s="6">
        <v>0</v>
      </c>
      <c r="K481" s="6">
        <v>17778.238540676157</v>
      </c>
      <c r="L481" s="33" t="str">
        <f t="shared" si="6"/>
        <v>1</v>
      </c>
    </row>
    <row r="482" spans="1:12" ht="45" x14ac:dyDescent="0.25">
      <c r="A482" s="5" t="s">
        <v>70</v>
      </c>
      <c r="B482" s="5" t="s">
        <v>71</v>
      </c>
      <c r="C482" s="5" t="s">
        <v>85</v>
      </c>
      <c r="D482" s="5" t="s">
        <v>86</v>
      </c>
      <c r="E482" s="5" t="s">
        <v>25</v>
      </c>
      <c r="F482" s="5" t="s">
        <v>84</v>
      </c>
      <c r="G482" s="6">
        <v>11</v>
      </c>
      <c r="H482" s="5" t="s">
        <v>4</v>
      </c>
      <c r="I482" s="6">
        <v>1</v>
      </c>
      <c r="J482" s="6">
        <v>0</v>
      </c>
      <c r="K482" s="6">
        <v>15.371574519259999</v>
      </c>
      <c r="L482" s="33" t="str">
        <f t="shared" si="6"/>
        <v>1</v>
      </c>
    </row>
    <row r="483" spans="1:12" ht="45" x14ac:dyDescent="0.25">
      <c r="A483" s="5" t="s">
        <v>70</v>
      </c>
      <c r="B483" s="5" t="s">
        <v>71</v>
      </c>
      <c r="C483" s="5" t="s">
        <v>85</v>
      </c>
      <c r="D483" s="5" t="s">
        <v>86</v>
      </c>
      <c r="E483" s="5" t="s">
        <v>25</v>
      </c>
      <c r="F483" s="5" t="s">
        <v>84</v>
      </c>
      <c r="G483" s="6">
        <v>11</v>
      </c>
      <c r="H483" s="5" t="s">
        <v>4</v>
      </c>
      <c r="I483" s="6">
        <v>3</v>
      </c>
      <c r="J483" s="6">
        <v>0</v>
      </c>
      <c r="K483" s="6">
        <v>47.865901760299998</v>
      </c>
      <c r="L483" s="33" t="str">
        <f t="shared" si="6"/>
        <v>1</v>
      </c>
    </row>
    <row r="484" spans="1:12" ht="45" x14ac:dyDescent="0.25">
      <c r="A484" s="5" t="s">
        <v>70</v>
      </c>
      <c r="B484" s="5" t="s">
        <v>71</v>
      </c>
      <c r="C484" s="5" t="s">
        <v>85</v>
      </c>
      <c r="D484" s="5" t="s">
        <v>86</v>
      </c>
      <c r="E484" s="5" t="s">
        <v>25</v>
      </c>
      <c r="F484" s="5" t="s">
        <v>84</v>
      </c>
      <c r="G484" s="6">
        <v>21</v>
      </c>
      <c r="H484" s="5" t="s">
        <v>153</v>
      </c>
      <c r="I484" s="6">
        <v>1</v>
      </c>
      <c r="J484" s="6">
        <v>0</v>
      </c>
      <c r="K484" s="6">
        <v>9.0680944187600012</v>
      </c>
      <c r="L484" s="33" t="str">
        <f t="shared" si="6"/>
        <v>1</v>
      </c>
    </row>
    <row r="485" spans="1:12" ht="45" x14ac:dyDescent="0.25">
      <c r="A485" s="5" t="s">
        <v>70</v>
      </c>
      <c r="B485" s="5" t="s">
        <v>71</v>
      </c>
      <c r="C485" s="5" t="s">
        <v>85</v>
      </c>
      <c r="D485" s="5" t="s">
        <v>86</v>
      </c>
      <c r="E485" s="5" t="s">
        <v>25</v>
      </c>
      <c r="F485" s="5" t="s">
        <v>84</v>
      </c>
      <c r="G485" s="6">
        <v>24</v>
      </c>
      <c r="H485" s="5" t="s">
        <v>168</v>
      </c>
      <c r="I485" s="6">
        <v>1</v>
      </c>
      <c r="J485" s="6">
        <v>0</v>
      </c>
      <c r="K485" s="6">
        <v>10.1574679772</v>
      </c>
      <c r="L485" s="33" t="str">
        <f t="shared" si="6"/>
        <v>1</v>
      </c>
    </row>
    <row r="486" spans="1:12" ht="45" x14ac:dyDescent="0.25">
      <c r="A486" s="5" t="s">
        <v>70</v>
      </c>
      <c r="B486" s="5" t="s">
        <v>71</v>
      </c>
      <c r="C486" s="5" t="s">
        <v>85</v>
      </c>
      <c r="D486" s="5" t="s">
        <v>86</v>
      </c>
      <c r="E486" s="5" t="s">
        <v>25</v>
      </c>
      <c r="F486" s="5" t="s">
        <v>84</v>
      </c>
      <c r="G486" s="6">
        <v>30</v>
      </c>
      <c r="H486" s="5" t="s">
        <v>14</v>
      </c>
      <c r="I486" s="6">
        <v>1</v>
      </c>
      <c r="J486" s="6">
        <v>0</v>
      </c>
      <c r="K486" s="6">
        <v>197.09056532011834</v>
      </c>
      <c r="L486" s="33" t="str">
        <f t="shared" si="6"/>
        <v>1</v>
      </c>
    </row>
    <row r="487" spans="1:12" ht="45" x14ac:dyDescent="0.25">
      <c r="A487" s="5" t="s">
        <v>70</v>
      </c>
      <c r="B487" s="5" t="s">
        <v>71</v>
      </c>
      <c r="C487" s="5" t="s">
        <v>85</v>
      </c>
      <c r="D487" s="5" t="s">
        <v>86</v>
      </c>
      <c r="E487" s="5" t="s">
        <v>25</v>
      </c>
      <c r="F487" s="5" t="s">
        <v>84</v>
      </c>
      <c r="G487" s="6">
        <v>30</v>
      </c>
      <c r="H487" s="5" t="s">
        <v>14</v>
      </c>
      <c r="I487" s="6">
        <v>2</v>
      </c>
      <c r="J487" s="6">
        <v>0</v>
      </c>
      <c r="K487" s="6">
        <v>2.96669156253E-3</v>
      </c>
      <c r="L487" s="33" t="str">
        <f t="shared" si="6"/>
        <v>1</v>
      </c>
    </row>
    <row r="488" spans="1:12" ht="45" x14ac:dyDescent="0.25">
      <c r="A488" s="5" t="s">
        <v>70</v>
      </c>
      <c r="B488" s="5" t="s">
        <v>71</v>
      </c>
      <c r="C488" s="5" t="s">
        <v>85</v>
      </c>
      <c r="D488" s="5" t="s">
        <v>86</v>
      </c>
      <c r="E488" s="5" t="s">
        <v>25</v>
      </c>
      <c r="F488" s="5" t="s">
        <v>84</v>
      </c>
      <c r="G488" s="6">
        <v>30</v>
      </c>
      <c r="H488" s="5" t="s">
        <v>14</v>
      </c>
      <c r="I488" s="6">
        <v>3</v>
      </c>
      <c r="J488" s="6">
        <v>0</v>
      </c>
      <c r="K488" s="6">
        <v>21.012678856226</v>
      </c>
      <c r="L488" s="33" t="str">
        <f t="shared" si="6"/>
        <v>1</v>
      </c>
    </row>
    <row r="489" spans="1:12" ht="45" x14ac:dyDescent="0.25">
      <c r="A489" s="5" t="s">
        <v>70</v>
      </c>
      <c r="B489" s="5" t="s">
        <v>71</v>
      </c>
      <c r="C489" s="5" t="s">
        <v>85</v>
      </c>
      <c r="D489" s="5" t="s">
        <v>86</v>
      </c>
      <c r="E489" s="5" t="s">
        <v>25</v>
      </c>
      <c r="F489" s="5" t="s">
        <v>84</v>
      </c>
      <c r="G489" s="6">
        <v>41</v>
      </c>
      <c r="H489" s="5" t="s">
        <v>154</v>
      </c>
      <c r="I489" s="6">
        <v>1</v>
      </c>
      <c r="J489" s="6">
        <v>0</v>
      </c>
      <c r="K489" s="6">
        <v>0.32171680959400001</v>
      </c>
      <c r="L489" s="33" t="str">
        <f t="shared" si="6"/>
        <v>1</v>
      </c>
    </row>
    <row r="490" spans="1:12" ht="45" x14ac:dyDescent="0.25">
      <c r="A490" s="5" t="s">
        <v>70</v>
      </c>
      <c r="B490" s="5" t="s">
        <v>71</v>
      </c>
      <c r="C490" s="5" t="s">
        <v>85</v>
      </c>
      <c r="D490" s="5" t="s">
        <v>86</v>
      </c>
      <c r="E490" s="5" t="s">
        <v>25</v>
      </c>
      <c r="F490" s="5" t="s">
        <v>84</v>
      </c>
      <c r="G490" s="6">
        <v>41</v>
      </c>
      <c r="H490" s="5" t="s">
        <v>154</v>
      </c>
      <c r="I490" s="6">
        <v>2</v>
      </c>
      <c r="J490" s="6">
        <v>0</v>
      </c>
      <c r="K490" s="6">
        <v>110.3587587653</v>
      </c>
      <c r="L490" s="33" t="str">
        <f t="shared" si="6"/>
        <v>1</v>
      </c>
    </row>
    <row r="491" spans="1:12" ht="45" x14ac:dyDescent="0.25">
      <c r="A491" s="5" t="s">
        <v>70</v>
      </c>
      <c r="B491" s="5" t="s">
        <v>71</v>
      </c>
      <c r="C491" s="5" t="s">
        <v>85</v>
      </c>
      <c r="D491" s="5" t="s">
        <v>86</v>
      </c>
      <c r="E491" s="5" t="s">
        <v>25</v>
      </c>
      <c r="F491" s="5" t="s">
        <v>84</v>
      </c>
      <c r="G491" s="6">
        <v>41</v>
      </c>
      <c r="H491" s="5" t="s">
        <v>154</v>
      </c>
      <c r="I491" s="6">
        <v>3</v>
      </c>
      <c r="J491" s="6">
        <v>0</v>
      </c>
      <c r="K491" s="6">
        <v>72.148879664755</v>
      </c>
      <c r="L491" s="33" t="str">
        <f t="shared" si="6"/>
        <v>1</v>
      </c>
    </row>
    <row r="492" spans="1:12" ht="45" x14ac:dyDescent="0.25">
      <c r="A492" s="5" t="s">
        <v>70</v>
      </c>
      <c r="B492" s="5" t="s">
        <v>71</v>
      </c>
      <c r="C492" s="5" t="s">
        <v>85</v>
      </c>
      <c r="D492" s="5" t="s">
        <v>86</v>
      </c>
      <c r="E492" s="5" t="s">
        <v>25</v>
      </c>
      <c r="F492" s="5" t="s">
        <v>84</v>
      </c>
      <c r="G492" s="6">
        <v>43</v>
      </c>
      <c r="H492" s="5" t="s">
        <v>16</v>
      </c>
      <c r="I492" s="6">
        <v>2</v>
      </c>
      <c r="J492" s="6">
        <v>0</v>
      </c>
      <c r="K492" s="6">
        <v>55.492007520481003</v>
      </c>
      <c r="L492" s="33" t="str">
        <f t="shared" si="6"/>
        <v>1</v>
      </c>
    </row>
    <row r="493" spans="1:12" ht="45" x14ac:dyDescent="0.25">
      <c r="A493" s="5" t="s">
        <v>70</v>
      </c>
      <c r="B493" s="5" t="s">
        <v>71</v>
      </c>
      <c r="C493" s="5" t="s">
        <v>85</v>
      </c>
      <c r="D493" s="5" t="s">
        <v>86</v>
      </c>
      <c r="E493" s="5" t="s">
        <v>25</v>
      </c>
      <c r="F493" s="5" t="s">
        <v>84</v>
      </c>
      <c r="G493" s="6">
        <v>51</v>
      </c>
      <c r="H493" s="5" t="s">
        <v>155</v>
      </c>
      <c r="I493" s="6">
        <v>1</v>
      </c>
      <c r="J493" s="6">
        <v>0</v>
      </c>
      <c r="K493" s="6">
        <v>132.53810011684999</v>
      </c>
      <c r="L493" s="33" t="str">
        <f t="shared" si="6"/>
        <v>1</v>
      </c>
    </row>
    <row r="494" spans="1:12" ht="45" x14ac:dyDescent="0.25">
      <c r="A494" s="5" t="s">
        <v>70</v>
      </c>
      <c r="B494" s="5" t="s">
        <v>71</v>
      </c>
      <c r="C494" s="5" t="s">
        <v>85</v>
      </c>
      <c r="D494" s="5" t="s">
        <v>86</v>
      </c>
      <c r="E494" s="5" t="s">
        <v>25</v>
      </c>
      <c r="F494" s="5" t="s">
        <v>84</v>
      </c>
      <c r="G494" s="6">
        <v>51</v>
      </c>
      <c r="H494" s="5" t="s">
        <v>155</v>
      </c>
      <c r="I494" s="6">
        <v>3</v>
      </c>
      <c r="J494" s="6">
        <v>0</v>
      </c>
      <c r="K494" s="6">
        <v>27.550829110508005</v>
      </c>
      <c r="L494" s="33" t="str">
        <f t="shared" si="6"/>
        <v>1</v>
      </c>
    </row>
    <row r="495" spans="1:12" ht="45" x14ac:dyDescent="0.25">
      <c r="A495" s="5" t="s">
        <v>70</v>
      </c>
      <c r="B495" s="5" t="s">
        <v>71</v>
      </c>
      <c r="C495" s="5" t="s">
        <v>85</v>
      </c>
      <c r="D495" s="5" t="s">
        <v>86</v>
      </c>
      <c r="E495" s="5" t="s">
        <v>25</v>
      </c>
      <c r="F495" s="5" t="s">
        <v>84</v>
      </c>
      <c r="G495" s="6">
        <v>52</v>
      </c>
      <c r="H495" s="5" t="s">
        <v>7</v>
      </c>
      <c r="I495" s="6">
        <v>2</v>
      </c>
      <c r="J495" s="6">
        <v>0</v>
      </c>
      <c r="K495" s="6">
        <v>1.53365089163</v>
      </c>
      <c r="L495" s="33" t="str">
        <f t="shared" si="6"/>
        <v>1</v>
      </c>
    </row>
    <row r="496" spans="1:12" ht="45" x14ac:dyDescent="0.25">
      <c r="A496" s="5" t="s">
        <v>70</v>
      </c>
      <c r="B496" s="5" t="s">
        <v>71</v>
      </c>
      <c r="C496" s="5" t="s">
        <v>85</v>
      </c>
      <c r="D496" s="5" t="s">
        <v>86</v>
      </c>
      <c r="E496" s="5" t="s">
        <v>25</v>
      </c>
      <c r="F496" s="5" t="s">
        <v>84</v>
      </c>
      <c r="G496" s="6">
        <v>61</v>
      </c>
      <c r="H496" s="5" t="s">
        <v>156</v>
      </c>
      <c r="I496" s="6">
        <v>1</v>
      </c>
      <c r="J496" s="6">
        <v>0</v>
      </c>
      <c r="K496" s="6">
        <v>2.9401304308499999E-2</v>
      </c>
      <c r="L496" s="33" t="str">
        <f t="shared" si="6"/>
        <v>1</v>
      </c>
    </row>
    <row r="497" spans="1:12" ht="45" x14ac:dyDescent="0.25">
      <c r="A497" s="5" t="s">
        <v>70</v>
      </c>
      <c r="B497" s="5" t="s">
        <v>71</v>
      </c>
      <c r="C497" s="5" t="s">
        <v>85</v>
      </c>
      <c r="D497" s="5" t="s">
        <v>86</v>
      </c>
      <c r="E497" s="5" t="s">
        <v>25</v>
      </c>
      <c r="F497" s="5" t="s">
        <v>84</v>
      </c>
      <c r="G497" s="6">
        <v>70</v>
      </c>
      <c r="H497" s="5" t="s">
        <v>0</v>
      </c>
      <c r="I497" s="6">
        <v>1</v>
      </c>
      <c r="J497" s="6">
        <v>0</v>
      </c>
      <c r="K497" s="6">
        <v>14.924831053700002</v>
      </c>
      <c r="L497" s="33" t="str">
        <f t="shared" si="6"/>
        <v>1</v>
      </c>
    </row>
    <row r="498" spans="1:12" ht="45" x14ac:dyDescent="0.25">
      <c r="A498" s="5" t="s">
        <v>70</v>
      </c>
      <c r="B498" s="5" t="s">
        <v>71</v>
      </c>
      <c r="C498" s="5" t="s">
        <v>85</v>
      </c>
      <c r="D498" s="5" t="s">
        <v>86</v>
      </c>
      <c r="E498" s="5" t="s">
        <v>25</v>
      </c>
      <c r="F498" s="5" t="s">
        <v>84</v>
      </c>
      <c r="G498" s="6">
        <v>90</v>
      </c>
      <c r="H498" s="5" t="s">
        <v>158</v>
      </c>
      <c r="I498" s="6">
        <v>2</v>
      </c>
      <c r="J498" s="6">
        <v>0</v>
      </c>
      <c r="K498" s="6">
        <v>4.7145302373899999E-7</v>
      </c>
      <c r="L498" s="33" t="str">
        <f t="shared" si="6"/>
        <v>1</v>
      </c>
    </row>
    <row r="499" spans="1:12" ht="45" x14ac:dyDescent="0.25">
      <c r="A499" s="5" t="s">
        <v>70</v>
      </c>
      <c r="B499" s="5" t="s">
        <v>71</v>
      </c>
      <c r="C499" s="5" t="s">
        <v>85</v>
      </c>
      <c r="D499" s="5" t="s">
        <v>86</v>
      </c>
      <c r="E499" s="5" t="s">
        <v>25</v>
      </c>
      <c r="F499" s="5" t="s">
        <v>84</v>
      </c>
      <c r="G499" s="6">
        <v>90</v>
      </c>
      <c r="H499" s="5" t="s">
        <v>158</v>
      </c>
      <c r="I499" s="6">
        <v>2</v>
      </c>
      <c r="J499" s="6">
        <v>1</v>
      </c>
      <c r="K499" s="6">
        <v>1.2345544902900001E-4</v>
      </c>
      <c r="L499" s="33" t="str">
        <f t="shared" si="6"/>
        <v>1</v>
      </c>
    </row>
    <row r="500" spans="1:12" ht="45" x14ac:dyDescent="0.25">
      <c r="A500" s="5" t="s">
        <v>70</v>
      </c>
      <c r="B500" s="5" t="s">
        <v>71</v>
      </c>
      <c r="C500" s="5" t="s">
        <v>85</v>
      </c>
      <c r="D500" s="5" t="s">
        <v>86</v>
      </c>
      <c r="E500" s="5" t="s">
        <v>26</v>
      </c>
      <c r="F500" s="5" t="s">
        <v>87</v>
      </c>
      <c r="G500" s="6">
        <v>0</v>
      </c>
      <c r="H500" s="5" t="s">
        <v>151</v>
      </c>
      <c r="I500" s="6">
        <v>0</v>
      </c>
      <c r="J500" s="6">
        <v>0</v>
      </c>
      <c r="K500" s="6">
        <v>43746.94750711244</v>
      </c>
      <c r="L500" s="33" t="str">
        <f t="shared" si="6"/>
        <v>1</v>
      </c>
    </row>
    <row r="501" spans="1:12" ht="45" x14ac:dyDescent="0.25">
      <c r="A501" s="5" t="s">
        <v>70</v>
      </c>
      <c r="B501" s="5" t="s">
        <v>71</v>
      </c>
      <c r="C501" s="5" t="s">
        <v>85</v>
      </c>
      <c r="D501" s="5" t="s">
        <v>86</v>
      </c>
      <c r="E501" s="5" t="s">
        <v>26</v>
      </c>
      <c r="F501" s="5" t="s">
        <v>87</v>
      </c>
      <c r="G501" s="6">
        <v>11</v>
      </c>
      <c r="H501" s="5" t="s">
        <v>4</v>
      </c>
      <c r="I501" s="6">
        <v>1</v>
      </c>
      <c r="J501" s="6">
        <v>0</v>
      </c>
      <c r="K501" s="6">
        <v>47.739852393957001</v>
      </c>
      <c r="L501" s="33" t="str">
        <f t="shared" si="6"/>
        <v>1</v>
      </c>
    </row>
    <row r="502" spans="1:12" ht="45" x14ac:dyDescent="0.25">
      <c r="A502" s="5" t="s">
        <v>70</v>
      </c>
      <c r="B502" s="5" t="s">
        <v>71</v>
      </c>
      <c r="C502" s="5" t="s">
        <v>85</v>
      </c>
      <c r="D502" s="5" t="s">
        <v>86</v>
      </c>
      <c r="E502" s="5" t="s">
        <v>26</v>
      </c>
      <c r="F502" s="5" t="s">
        <v>87</v>
      </c>
      <c r="G502" s="6">
        <v>11</v>
      </c>
      <c r="H502" s="5" t="s">
        <v>4</v>
      </c>
      <c r="I502" s="6">
        <v>1</v>
      </c>
      <c r="J502" s="6">
        <v>1</v>
      </c>
      <c r="K502" s="6">
        <v>1.77665764304E-3</v>
      </c>
      <c r="L502" s="33" t="str">
        <f t="shared" si="6"/>
        <v>1</v>
      </c>
    </row>
    <row r="503" spans="1:12" ht="45" x14ac:dyDescent="0.25">
      <c r="A503" s="5" t="s">
        <v>70</v>
      </c>
      <c r="B503" s="5" t="s">
        <v>71</v>
      </c>
      <c r="C503" s="5" t="s">
        <v>85</v>
      </c>
      <c r="D503" s="5" t="s">
        <v>86</v>
      </c>
      <c r="E503" s="5" t="s">
        <v>26</v>
      </c>
      <c r="F503" s="5" t="s">
        <v>87</v>
      </c>
      <c r="G503" s="6">
        <v>11</v>
      </c>
      <c r="H503" s="5" t="s">
        <v>4</v>
      </c>
      <c r="I503" s="6">
        <v>3</v>
      </c>
      <c r="J503" s="6">
        <v>0</v>
      </c>
      <c r="K503" s="6">
        <v>37.578567811269998</v>
      </c>
      <c r="L503" s="33" t="str">
        <f t="shared" si="6"/>
        <v>1</v>
      </c>
    </row>
    <row r="504" spans="1:12" ht="45" x14ac:dyDescent="0.25">
      <c r="A504" s="5" t="s">
        <v>70</v>
      </c>
      <c r="B504" s="5" t="s">
        <v>71</v>
      </c>
      <c r="C504" s="5" t="s">
        <v>85</v>
      </c>
      <c r="D504" s="5" t="s">
        <v>86</v>
      </c>
      <c r="E504" s="5" t="s">
        <v>26</v>
      </c>
      <c r="F504" s="5" t="s">
        <v>87</v>
      </c>
      <c r="G504" s="6">
        <v>11</v>
      </c>
      <c r="H504" s="5" t="s">
        <v>4</v>
      </c>
      <c r="I504" s="6">
        <v>3</v>
      </c>
      <c r="J504" s="6">
        <v>1</v>
      </c>
      <c r="K504" s="6">
        <v>0.44302668859053301</v>
      </c>
      <c r="L504" s="33" t="str">
        <f t="shared" si="6"/>
        <v>1</v>
      </c>
    </row>
    <row r="505" spans="1:12" ht="45" x14ac:dyDescent="0.25">
      <c r="A505" s="5" t="s">
        <v>70</v>
      </c>
      <c r="B505" s="5" t="s">
        <v>71</v>
      </c>
      <c r="C505" s="5" t="s">
        <v>85</v>
      </c>
      <c r="D505" s="5" t="s">
        <v>86</v>
      </c>
      <c r="E505" s="5" t="s">
        <v>26</v>
      </c>
      <c r="F505" s="5" t="s">
        <v>87</v>
      </c>
      <c r="G505" s="6">
        <v>12</v>
      </c>
      <c r="H505" s="5" t="s">
        <v>5</v>
      </c>
      <c r="I505" s="6">
        <v>1</v>
      </c>
      <c r="J505" s="6">
        <v>0</v>
      </c>
      <c r="K505" s="6">
        <v>14.891921787509999</v>
      </c>
      <c r="L505" s="33" t="str">
        <f t="shared" si="6"/>
        <v>1</v>
      </c>
    </row>
    <row r="506" spans="1:12" ht="45" x14ac:dyDescent="0.25">
      <c r="A506" s="5" t="s">
        <v>70</v>
      </c>
      <c r="B506" s="5" t="s">
        <v>71</v>
      </c>
      <c r="C506" s="5" t="s">
        <v>85</v>
      </c>
      <c r="D506" s="5" t="s">
        <v>86</v>
      </c>
      <c r="E506" s="5" t="s">
        <v>26</v>
      </c>
      <c r="F506" s="5" t="s">
        <v>87</v>
      </c>
      <c r="G506" s="6">
        <v>12</v>
      </c>
      <c r="H506" s="5" t="s">
        <v>5</v>
      </c>
      <c r="I506" s="6">
        <v>3</v>
      </c>
      <c r="J506" s="6">
        <v>0</v>
      </c>
      <c r="K506" s="6">
        <v>0.87662235146599998</v>
      </c>
      <c r="L506" s="33" t="str">
        <f t="shared" si="6"/>
        <v>1</v>
      </c>
    </row>
    <row r="507" spans="1:12" ht="45" x14ac:dyDescent="0.25">
      <c r="A507" s="5" t="s">
        <v>70</v>
      </c>
      <c r="B507" s="5" t="s">
        <v>71</v>
      </c>
      <c r="C507" s="5" t="s">
        <v>85</v>
      </c>
      <c r="D507" s="5" t="s">
        <v>86</v>
      </c>
      <c r="E507" s="5" t="s">
        <v>26</v>
      </c>
      <c r="F507" s="5" t="s">
        <v>87</v>
      </c>
      <c r="G507" s="6">
        <v>12</v>
      </c>
      <c r="H507" s="5" t="s">
        <v>5</v>
      </c>
      <c r="I507" s="6">
        <v>3</v>
      </c>
      <c r="J507" s="6">
        <v>1</v>
      </c>
      <c r="K507" s="6">
        <v>8.8118319664600001E-2</v>
      </c>
      <c r="L507" s="33" t="str">
        <f t="shared" si="6"/>
        <v>1</v>
      </c>
    </row>
    <row r="508" spans="1:12" ht="45" x14ac:dyDescent="0.25">
      <c r="A508" s="5" t="s">
        <v>70</v>
      </c>
      <c r="B508" s="5" t="s">
        <v>71</v>
      </c>
      <c r="C508" s="5" t="s">
        <v>85</v>
      </c>
      <c r="D508" s="5" t="s">
        <v>86</v>
      </c>
      <c r="E508" s="5" t="s">
        <v>26</v>
      </c>
      <c r="F508" s="5" t="s">
        <v>87</v>
      </c>
      <c r="G508" s="6">
        <v>13</v>
      </c>
      <c r="H508" s="5" t="s">
        <v>6</v>
      </c>
      <c r="I508" s="6">
        <v>1</v>
      </c>
      <c r="J508" s="6">
        <v>0</v>
      </c>
      <c r="K508" s="6">
        <v>2.4307189309599999</v>
      </c>
      <c r="L508" s="33" t="str">
        <f t="shared" si="6"/>
        <v>1</v>
      </c>
    </row>
    <row r="509" spans="1:12" ht="45" x14ac:dyDescent="0.25">
      <c r="A509" s="5" t="s">
        <v>70</v>
      </c>
      <c r="B509" s="5" t="s">
        <v>71</v>
      </c>
      <c r="C509" s="5" t="s">
        <v>85</v>
      </c>
      <c r="D509" s="5" t="s">
        <v>86</v>
      </c>
      <c r="E509" s="5" t="s">
        <v>26</v>
      </c>
      <c r="F509" s="5" t="s">
        <v>87</v>
      </c>
      <c r="G509" s="6">
        <v>13</v>
      </c>
      <c r="H509" s="5" t="s">
        <v>6</v>
      </c>
      <c r="I509" s="6">
        <v>1</v>
      </c>
      <c r="J509" s="6">
        <v>1</v>
      </c>
      <c r="K509" s="6">
        <v>0.21920048839950998</v>
      </c>
      <c r="L509" s="33" t="str">
        <f t="shared" si="6"/>
        <v>1</v>
      </c>
    </row>
    <row r="510" spans="1:12" ht="45" x14ac:dyDescent="0.25">
      <c r="A510" s="5" t="s">
        <v>70</v>
      </c>
      <c r="B510" s="5" t="s">
        <v>71</v>
      </c>
      <c r="C510" s="5" t="s">
        <v>85</v>
      </c>
      <c r="D510" s="5" t="s">
        <v>86</v>
      </c>
      <c r="E510" s="5" t="s">
        <v>26</v>
      </c>
      <c r="F510" s="5" t="s">
        <v>87</v>
      </c>
      <c r="G510" s="6">
        <v>13</v>
      </c>
      <c r="H510" s="5" t="s">
        <v>6</v>
      </c>
      <c r="I510" s="6">
        <v>2</v>
      </c>
      <c r="J510" s="6">
        <v>0</v>
      </c>
      <c r="K510" s="6">
        <v>97.763150295300008</v>
      </c>
      <c r="L510" s="33" t="str">
        <f t="shared" si="6"/>
        <v>1</v>
      </c>
    </row>
    <row r="511" spans="1:12" ht="45" x14ac:dyDescent="0.25">
      <c r="A511" s="5" t="s">
        <v>70</v>
      </c>
      <c r="B511" s="5" t="s">
        <v>71</v>
      </c>
      <c r="C511" s="5" t="s">
        <v>85</v>
      </c>
      <c r="D511" s="5" t="s">
        <v>86</v>
      </c>
      <c r="E511" s="5" t="s">
        <v>26</v>
      </c>
      <c r="F511" s="5" t="s">
        <v>87</v>
      </c>
      <c r="G511" s="6">
        <v>13</v>
      </c>
      <c r="H511" s="5" t="s">
        <v>6</v>
      </c>
      <c r="I511" s="6">
        <v>3</v>
      </c>
      <c r="J511" s="6">
        <v>0</v>
      </c>
      <c r="K511" s="6">
        <v>18.0207547917</v>
      </c>
      <c r="L511" s="33" t="str">
        <f t="shared" si="6"/>
        <v>1</v>
      </c>
    </row>
    <row r="512" spans="1:12" ht="45" x14ac:dyDescent="0.25">
      <c r="A512" s="5" t="s">
        <v>70</v>
      </c>
      <c r="B512" s="5" t="s">
        <v>71</v>
      </c>
      <c r="C512" s="5" t="s">
        <v>85</v>
      </c>
      <c r="D512" s="5" t="s">
        <v>86</v>
      </c>
      <c r="E512" s="5" t="s">
        <v>26</v>
      </c>
      <c r="F512" s="5" t="s">
        <v>87</v>
      </c>
      <c r="G512" s="6">
        <v>21</v>
      </c>
      <c r="H512" s="5" t="s">
        <v>153</v>
      </c>
      <c r="I512" s="6">
        <v>1</v>
      </c>
      <c r="J512" s="6">
        <v>0</v>
      </c>
      <c r="K512" s="6">
        <v>97.166579088199995</v>
      </c>
      <c r="L512" s="33" t="str">
        <f t="shared" si="6"/>
        <v>1</v>
      </c>
    </row>
    <row r="513" spans="1:12" ht="45" x14ac:dyDescent="0.25">
      <c r="A513" s="5" t="s">
        <v>70</v>
      </c>
      <c r="B513" s="5" t="s">
        <v>71</v>
      </c>
      <c r="C513" s="5" t="s">
        <v>85</v>
      </c>
      <c r="D513" s="5" t="s">
        <v>86</v>
      </c>
      <c r="E513" s="5" t="s">
        <v>26</v>
      </c>
      <c r="F513" s="5" t="s">
        <v>87</v>
      </c>
      <c r="G513" s="6">
        <v>21</v>
      </c>
      <c r="H513" s="5" t="s">
        <v>153</v>
      </c>
      <c r="I513" s="6">
        <v>1</v>
      </c>
      <c r="J513" s="6">
        <v>1</v>
      </c>
      <c r="K513" s="6">
        <v>4.4786436762100001E-4</v>
      </c>
      <c r="L513" s="33" t="str">
        <f t="shared" si="6"/>
        <v>1</v>
      </c>
    </row>
    <row r="514" spans="1:12" ht="45" x14ac:dyDescent="0.25">
      <c r="A514" s="5" t="s">
        <v>70</v>
      </c>
      <c r="B514" s="5" t="s">
        <v>71</v>
      </c>
      <c r="C514" s="5" t="s">
        <v>85</v>
      </c>
      <c r="D514" s="5" t="s">
        <v>86</v>
      </c>
      <c r="E514" s="5" t="s">
        <v>26</v>
      </c>
      <c r="F514" s="5" t="s">
        <v>87</v>
      </c>
      <c r="G514" s="6">
        <v>21</v>
      </c>
      <c r="H514" s="5" t="s">
        <v>153</v>
      </c>
      <c r="I514" s="6">
        <v>3</v>
      </c>
      <c r="J514" s="6">
        <v>0</v>
      </c>
      <c r="K514" s="6">
        <v>6.2848655201900003</v>
      </c>
      <c r="L514" s="33" t="str">
        <f t="shared" si="6"/>
        <v>1</v>
      </c>
    </row>
    <row r="515" spans="1:12" ht="45" x14ac:dyDescent="0.25">
      <c r="A515" s="5" t="s">
        <v>70</v>
      </c>
      <c r="B515" s="5" t="s">
        <v>71</v>
      </c>
      <c r="C515" s="5" t="s">
        <v>85</v>
      </c>
      <c r="D515" s="5" t="s">
        <v>86</v>
      </c>
      <c r="E515" s="5" t="s">
        <v>26</v>
      </c>
      <c r="F515" s="5" t="s">
        <v>87</v>
      </c>
      <c r="G515" s="6">
        <v>22</v>
      </c>
      <c r="H515" s="5" t="s">
        <v>12</v>
      </c>
      <c r="I515" s="6">
        <v>1</v>
      </c>
      <c r="J515" s="6">
        <v>0</v>
      </c>
      <c r="K515" s="6">
        <v>59.099159892899998</v>
      </c>
      <c r="L515" s="33" t="str">
        <f t="shared" ref="L515:L578" si="7">A515</f>
        <v>1</v>
      </c>
    </row>
    <row r="516" spans="1:12" ht="45" x14ac:dyDescent="0.25">
      <c r="A516" s="5" t="s">
        <v>70</v>
      </c>
      <c r="B516" s="5" t="s">
        <v>71</v>
      </c>
      <c r="C516" s="5" t="s">
        <v>85</v>
      </c>
      <c r="D516" s="5" t="s">
        <v>86</v>
      </c>
      <c r="E516" s="5" t="s">
        <v>26</v>
      </c>
      <c r="F516" s="5" t="s">
        <v>87</v>
      </c>
      <c r="G516" s="6">
        <v>23</v>
      </c>
      <c r="H516" s="5" t="s">
        <v>13</v>
      </c>
      <c r="I516" s="6">
        <v>3</v>
      </c>
      <c r="J516" s="6">
        <v>0</v>
      </c>
      <c r="K516" s="6">
        <v>63.856136724999999</v>
      </c>
      <c r="L516" s="33" t="str">
        <f t="shared" si="7"/>
        <v>1</v>
      </c>
    </row>
    <row r="517" spans="1:12" ht="45" x14ac:dyDescent="0.25">
      <c r="A517" s="5" t="s">
        <v>70</v>
      </c>
      <c r="B517" s="5" t="s">
        <v>71</v>
      </c>
      <c r="C517" s="5" t="s">
        <v>85</v>
      </c>
      <c r="D517" s="5" t="s">
        <v>86</v>
      </c>
      <c r="E517" s="5" t="s">
        <v>26</v>
      </c>
      <c r="F517" s="5" t="s">
        <v>87</v>
      </c>
      <c r="G517" s="6">
        <v>24</v>
      </c>
      <c r="H517" s="5" t="s">
        <v>168</v>
      </c>
      <c r="I517" s="6">
        <v>1</v>
      </c>
      <c r="J517" s="6">
        <v>0</v>
      </c>
      <c r="K517" s="6">
        <v>50.242071961129994</v>
      </c>
      <c r="L517" s="33" t="str">
        <f t="shared" si="7"/>
        <v>1</v>
      </c>
    </row>
    <row r="518" spans="1:12" ht="45" x14ac:dyDescent="0.25">
      <c r="A518" s="5" t="s">
        <v>70</v>
      </c>
      <c r="B518" s="5" t="s">
        <v>71</v>
      </c>
      <c r="C518" s="5" t="s">
        <v>85</v>
      </c>
      <c r="D518" s="5" t="s">
        <v>86</v>
      </c>
      <c r="E518" s="5" t="s">
        <v>26</v>
      </c>
      <c r="F518" s="5" t="s">
        <v>87</v>
      </c>
      <c r="G518" s="6">
        <v>24</v>
      </c>
      <c r="H518" s="5" t="s">
        <v>168</v>
      </c>
      <c r="I518" s="6">
        <v>2</v>
      </c>
      <c r="J518" s="6">
        <v>0</v>
      </c>
      <c r="K518" s="6">
        <v>33.485679355938004</v>
      </c>
      <c r="L518" s="33" t="str">
        <f t="shared" si="7"/>
        <v>1</v>
      </c>
    </row>
    <row r="519" spans="1:12" ht="45" x14ac:dyDescent="0.25">
      <c r="A519" s="5" t="s">
        <v>70</v>
      </c>
      <c r="B519" s="5" t="s">
        <v>71</v>
      </c>
      <c r="C519" s="5" t="s">
        <v>85</v>
      </c>
      <c r="D519" s="5" t="s">
        <v>86</v>
      </c>
      <c r="E519" s="5" t="s">
        <v>26</v>
      </c>
      <c r="F519" s="5" t="s">
        <v>87</v>
      </c>
      <c r="G519" s="6">
        <v>24</v>
      </c>
      <c r="H519" s="5" t="s">
        <v>168</v>
      </c>
      <c r="I519" s="6">
        <v>3</v>
      </c>
      <c r="J519" s="6">
        <v>0</v>
      </c>
      <c r="K519" s="6">
        <v>6.80475991549</v>
      </c>
      <c r="L519" s="33" t="str">
        <f t="shared" si="7"/>
        <v>1</v>
      </c>
    </row>
    <row r="520" spans="1:12" ht="45" x14ac:dyDescent="0.25">
      <c r="A520" s="5" t="s">
        <v>70</v>
      </c>
      <c r="B520" s="5" t="s">
        <v>71</v>
      </c>
      <c r="C520" s="5" t="s">
        <v>85</v>
      </c>
      <c r="D520" s="5" t="s">
        <v>86</v>
      </c>
      <c r="E520" s="5" t="s">
        <v>26</v>
      </c>
      <c r="F520" s="5" t="s">
        <v>87</v>
      </c>
      <c r="G520" s="6">
        <v>30</v>
      </c>
      <c r="H520" s="5" t="s">
        <v>14</v>
      </c>
      <c r="I520" s="6">
        <v>1</v>
      </c>
      <c r="J520" s="6">
        <v>0</v>
      </c>
      <c r="K520" s="6">
        <v>249.70952222975399</v>
      </c>
      <c r="L520" s="33" t="str">
        <f t="shared" si="7"/>
        <v>1</v>
      </c>
    </row>
    <row r="521" spans="1:12" ht="45" x14ac:dyDescent="0.25">
      <c r="A521" s="5" t="s">
        <v>70</v>
      </c>
      <c r="B521" s="5" t="s">
        <v>71</v>
      </c>
      <c r="C521" s="5" t="s">
        <v>85</v>
      </c>
      <c r="D521" s="5" t="s">
        <v>86</v>
      </c>
      <c r="E521" s="5" t="s">
        <v>26</v>
      </c>
      <c r="F521" s="5" t="s">
        <v>87</v>
      </c>
      <c r="G521" s="6">
        <v>30</v>
      </c>
      <c r="H521" s="5" t="s">
        <v>14</v>
      </c>
      <c r="I521" s="6">
        <v>3</v>
      </c>
      <c r="J521" s="6">
        <v>0</v>
      </c>
      <c r="K521" s="6">
        <v>436.80520569763513</v>
      </c>
      <c r="L521" s="33" t="str">
        <f t="shared" si="7"/>
        <v>1</v>
      </c>
    </row>
    <row r="522" spans="1:12" ht="45" x14ac:dyDescent="0.25">
      <c r="A522" s="5" t="s">
        <v>70</v>
      </c>
      <c r="B522" s="5" t="s">
        <v>71</v>
      </c>
      <c r="C522" s="5" t="s">
        <v>85</v>
      </c>
      <c r="D522" s="5" t="s">
        <v>86</v>
      </c>
      <c r="E522" s="5" t="s">
        <v>26</v>
      </c>
      <c r="F522" s="5" t="s">
        <v>87</v>
      </c>
      <c r="G522" s="6">
        <v>41</v>
      </c>
      <c r="H522" s="5" t="s">
        <v>154</v>
      </c>
      <c r="I522" s="6">
        <v>1</v>
      </c>
      <c r="J522" s="6">
        <v>0</v>
      </c>
      <c r="K522" s="6">
        <v>43.056991150996105</v>
      </c>
      <c r="L522" s="33" t="str">
        <f t="shared" si="7"/>
        <v>1</v>
      </c>
    </row>
    <row r="523" spans="1:12" ht="45" x14ac:dyDescent="0.25">
      <c r="A523" s="5" t="s">
        <v>70</v>
      </c>
      <c r="B523" s="5" t="s">
        <v>71</v>
      </c>
      <c r="C523" s="5" t="s">
        <v>85</v>
      </c>
      <c r="D523" s="5" t="s">
        <v>86</v>
      </c>
      <c r="E523" s="5" t="s">
        <v>26</v>
      </c>
      <c r="F523" s="5" t="s">
        <v>87</v>
      </c>
      <c r="G523" s="6">
        <v>41</v>
      </c>
      <c r="H523" s="5" t="s">
        <v>154</v>
      </c>
      <c r="I523" s="6">
        <v>2</v>
      </c>
      <c r="J523" s="6">
        <v>0</v>
      </c>
      <c r="K523" s="6">
        <v>28.9082208317</v>
      </c>
      <c r="L523" s="33" t="str">
        <f t="shared" si="7"/>
        <v>1</v>
      </c>
    </row>
    <row r="524" spans="1:12" ht="45" x14ac:dyDescent="0.25">
      <c r="A524" s="5" t="s">
        <v>70</v>
      </c>
      <c r="B524" s="5" t="s">
        <v>71</v>
      </c>
      <c r="C524" s="5" t="s">
        <v>85</v>
      </c>
      <c r="D524" s="5" t="s">
        <v>86</v>
      </c>
      <c r="E524" s="5" t="s">
        <v>26</v>
      </c>
      <c r="F524" s="5" t="s">
        <v>87</v>
      </c>
      <c r="G524" s="6">
        <v>41</v>
      </c>
      <c r="H524" s="5" t="s">
        <v>154</v>
      </c>
      <c r="I524" s="6">
        <v>3</v>
      </c>
      <c r="J524" s="6">
        <v>0</v>
      </c>
      <c r="K524" s="6">
        <v>122.0992141016018</v>
      </c>
      <c r="L524" s="33" t="str">
        <f t="shared" si="7"/>
        <v>1</v>
      </c>
    </row>
    <row r="525" spans="1:12" ht="45" x14ac:dyDescent="0.25">
      <c r="A525" s="5" t="s">
        <v>70</v>
      </c>
      <c r="B525" s="5" t="s">
        <v>71</v>
      </c>
      <c r="C525" s="5" t="s">
        <v>85</v>
      </c>
      <c r="D525" s="5" t="s">
        <v>86</v>
      </c>
      <c r="E525" s="5" t="s">
        <v>26</v>
      </c>
      <c r="F525" s="5" t="s">
        <v>87</v>
      </c>
      <c r="G525" s="6">
        <v>42</v>
      </c>
      <c r="H525" s="5" t="s">
        <v>15</v>
      </c>
      <c r="I525" s="6">
        <v>3</v>
      </c>
      <c r="J525" s="6">
        <v>0</v>
      </c>
      <c r="K525" s="6">
        <v>32.34331736</v>
      </c>
      <c r="L525" s="33" t="str">
        <f t="shared" si="7"/>
        <v>1</v>
      </c>
    </row>
    <row r="526" spans="1:12" ht="45" x14ac:dyDescent="0.25">
      <c r="A526" s="5" t="s">
        <v>70</v>
      </c>
      <c r="B526" s="5" t="s">
        <v>71</v>
      </c>
      <c r="C526" s="5" t="s">
        <v>85</v>
      </c>
      <c r="D526" s="5" t="s">
        <v>86</v>
      </c>
      <c r="E526" s="5" t="s">
        <v>26</v>
      </c>
      <c r="F526" s="5" t="s">
        <v>87</v>
      </c>
      <c r="G526" s="6">
        <v>43</v>
      </c>
      <c r="H526" s="5" t="s">
        <v>16</v>
      </c>
      <c r="I526" s="6">
        <v>1</v>
      </c>
      <c r="J526" s="6">
        <v>0</v>
      </c>
      <c r="K526" s="6">
        <v>13.775234165363999</v>
      </c>
      <c r="L526" s="33" t="str">
        <f t="shared" si="7"/>
        <v>1</v>
      </c>
    </row>
    <row r="527" spans="1:12" ht="45" x14ac:dyDescent="0.25">
      <c r="A527" s="5" t="s">
        <v>70</v>
      </c>
      <c r="B527" s="5" t="s">
        <v>71</v>
      </c>
      <c r="C527" s="5" t="s">
        <v>85</v>
      </c>
      <c r="D527" s="5" t="s">
        <v>86</v>
      </c>
      <c r="E527" s="5" t="s">
        <v>26</v>
      </c>
      <c r="F527" s="5" t="s">
        <v>87</v>
      </c>
      <c r="G527" s="6">
        <v>43</v>
      </c>
      <c r="H527" s="5" t="s">
        <v>16</v>
      </c>
      <c r="I527" s="6">
        <v>2</v>
      </c>
      <c r="J527" s="6">
        <v>0</v>
      </c>
      <c r="K527" s="6">
        <v>184.64509631529211</v>
      </c>
      <c r="L527" s="33" t="str">
        <f t="shared" si="7"/>
        <v>1</v>
      </c>
    </row>
    <row r="528" spans="1:12" ht="45" x14ac:dyDescent="0.25">
      <c r="A528" s="5" t="s">
        <v>70</v>
      </c>
      <c r="B528" s="5" t="s">
        <v>71</v>
      </c>
      <c r="C528" s="5" t="s">
        <v>85</v>
      </c>
      <c r="D528" s="5" t="s">
        <v>86</v>
      </c>
      <c r="E528" s="5" t="s">
        <v>26</v>
      </c>
      <c r="F528" s="5" t="s">
        <v>87</v>
      </c>
      <c r="G528" s="6">
        <v>43</v>
      </c>
      <c r="H528" s="5" t="s">
        <v>16</v>
      </c>
      <c r="I528" s="6">
        <v>3</v>
      </c>
      <c r="J528" s="6">
        <v>0</v>
      </c>
      <c r="K528" s="6">
        <v>8.1450971562600003</v>
      </c>
      <c r="L528" s="33" t="str">
        <f t="shared" si="7"/>
        <v>1</v>
      </c>
    </row>
    <row r="529" spans="1:12" ht="45" x14ac:dyDescent="0.25">
      <c r="A529" s="5" t="s">
        <v>70</v>
      </c>
      <c r="B529" s="5" t="s">
        <v>71</v>
      </c>
      <c r="C529" s="5" t="s">
        <v>85</v>
      </c>
      <c r="D529" s="5" t="s">
        <v>86</v>
      </c>
      <c r="E529" s="5" t="s">
        <v>26</v>
      </c>
      <c r="F529" s="5" t="s">
        <v>87</v>
      </c>
      <c r="G529" s="6">
        <v>51</v>
      </c>
      <c r="H529" s="5" t="s">
        <v>155</v>
      </c>
      <c r="I529" s="6">
        <v>1</v>
      </c>
      <c r="J529" s="6">
        <v>0</v>
      </c>
      <c r="K529" s="6">
        <v>90.563197889810198</v>
      </c>
      <c r="L529" s="33" t="str">
        <f t="shared" si="7"/>
        <v>1</v>
      </c>
    </row>
    <row r="530" spans="1:12" ht="45" x14ac:dyDescent="0.25">
      <c r="A530" s="5" t="s">
        <v>70</v>
      </c>
      <c r="B530" s="5" t="s">
        <v>71</v>
      </c>
      <c r="C530" s="5" t="s">
        <v>85</v>
      </c>
      <c r="D530" s="5" t="s">
        <v>86</v>
      </c>
      <c r="E530" s="5" t="s">
        <v>26</v>
      </c>
      <c r="F530" s="5" t="s">
        <v>87</v>
      </c>
      <c r="G530" s="6">
        <v>51</v>
      </c>
      <c r="H530" s="5" t="s">
        <v>155</v>
      </c>
      <c r="I530" s="6">
        <v>1</v>
      </c>
      <c r="J530" s="6">
        <v>1</v>
      </c>
      <c r="K530" s="6">
        <v>6.3799701392690004E-3</v>
      </c>
      <c r="L530" s="33" t="str">
        <f t="shared" si="7"/>
        <v>1</v>
      </c>
    </row>
    <row r="531" spans="1:12" ht="45" x14ac:dyDescent="0.25">
      <c r="A531" s="5" t="s">
        <v>70</v>
      </c>
      <c r="B531" s="5" t="s">
        <v>71</v>
      </c>
      <c r="C531" s="5" t="s">
        <v>85</v>
      </c>
      <c r="D531" s="5" t="s">
        <v>86</v>
      </c>
      <c r="E531" s="5" t="s">
        <v>26</v>
      </c>
      <c r="F531" s="5" t="s">
        <v>87</v>
      </c>
      <c r="G531" s="6">
        <v>51</v>
      </c>
      <c r="H531" s="5" t="s">
        <v>155</v>
      </c>
      <c r="I531" s="6">
        <v>3</v>
      </c>
      <c r="J531" s="6">
        <v>0</v>
      </c>
      <c r="K531" s="6">
        <v>198.97008016500075</v>
      </c>
      <c r="L531" s="33" t="str">
        <f t="shared" si="7"/>
        <v>1</v>
      </c>
    </row>
    <row r="532" spans="1:12" ht="45" x14ac:dyDescent="0.25">
      <c r="A532" s="5" t="s">
        <v>70</v>
      </c>
      <c r="B532" s="5" t="s">
        <v>71</v>
      </c>
      <c r="C532" s="5" t="s">
        <v>85</v>
      </c>
      <c r="D532" s="5" t="s">
        <v>86</v>
      </c>
      <c r="E532" s="5" t="s">
        <v>26</v>
      </c>
      <c r="F532" s="5" t="s">
        <v>87</v>
      </c>
      <c r="G532" s="6">
        <v>51</v>
      </c>
      <c r="H532" s="5" t="s">
        <v>155</v>
      </c>
      <c r="I532" s="6">
        <v>3</v>
      </c>
      <c r="J532" s="6">
        <v>1</v>
      </c>
      <c r="K532" s="6">
        <v>4.5633714752369998E-2</v>
      </c>
      <c r="L532" s="33" t="str">
        <f t="shared" si="7"/>
        <v>1</v>
      </c>
    </row>
    <row r="533" spans="1:12" ht="45" x14ac:dyDescent="0.25">
      <c r="A533" s="5" t="s">
        <v>70</v>
      </c>
      <c r="B533" s="5" t="s">
        <v>71</v>
      </c>
      <c r="C533" s="5" t="s">
        <v>85</v>
      </c>
      <c r="D533" s="5" t="s">
        <v>86</v>
      </c>
      <c r="E533" s="5" t="s">
        <v>26</v>
      </c>
      <c r="F533" s="5" t="s">
        <v>87</v>
      </c>
      <c r="G533" s="6">
        <v>52</v>
      </c>
      <c r="H533" s="5" t="s">
        <v>7</v>
      </c>
      <c r="I533" s="6">
        <v>1</v>
      </c>
      <c r="J533" s="6">
        <v>0</v>
      </c>
      <c r="K533" s="6">
        <v>4.4536191409699999</v>
      </c>
      <c r="L533" s="33" t="str">
        <f t="shared" si="7"/>
        <v>1</v>
      </c>
    </row>
    <row r="534" spans="1:12" ht="45" x14ac:dyDescent="0.25">
      <c r="A534" s="5" t="s">
        <v>70</v>
      </c>
      <c r="B534" s="5" t="s">
        <v>71</v>
      </c>
      <c r="C534" s="5" t="s">
        <v>85</v>
      </c>
      <c r="D534" s="5" t="s">
        <v>86</v>
      </c>
      <c r="E534" s="5" t="s">
        <v>26</v>
      </c>
      <c r="F534" s="5" t="s">
        <v>87</v>
      </c>
      <c r="G534" s="6">
        <v>52</v>
      </c>
      <c r="H534" s="5" t="s">
        <v>7</v>
      </c>
      <c r="I534" s="6">
        <v>2</v>
      </c>
      <c r="J534" s="6">
        <v>0</v>
      </c>
      <c r="K534" s="6">
        <v>67.543548182005182</v>
      </c>
      <c r="L534" s="33" t="str">
        <f t="shared" si="7"/>
        <v>1</v>
      </c>
    </row>
    <row r="535" spans="1:12" ht="45" x14ac:dyDescent="0.25">
      <c r="A535" s="5" t="s">
        <v>70</v>
      </c>
      <c r="B535" s="5" t="s">
        <v>71</v>
      </c>
      <c r="C535" s="5" t="s">
        <v>85</v>
      </c>
      <c r="D535" s="5" t="s">
        <v>86</v>
      </c>
      <c r="E535" s="5" t="s">
        <v>26</v>
      </c>
      <c r="F535" s="5" t="s">
        <v>87</v>
      </c>
      <c r="G535" s="6">
        <v>52</v>
      </c>
      <c r="H535" s="5" t="s">
        <v>7</v>
      </c>
      <c r="I535" s="6">
        <v>3</v>
      </c>
      <c r="J535" s="6">
        <v>0</v>
      </c>
      <c r="K535" s="6">
        <v>181.06435764513589</v>
      </c>
      <c r="L535" s="33" t="str">
        <f t="shared" si="7"/>
        <v>1</v>
      </c>
    </row>
    <row r="536" spans="1:12" ht="45" x14ac:dyDescent="0.25">
      <c r="A536" s="5" t="s">
        <v>70</v>
      </c>
      <c r="B536" s="5" t="s">
        <v>71</v>
      </c>
      <c r="C536" s="5" t="s">
        <v>85</v>
      </c>
      <c r="D536" s="5" t="s">
        <v>86</v>
      </c>
      <c r="E536" s="5" t="s">
        <v>26</v>
      </c>
      <c r="F536" s="5" t="s">
        <v>87</v>
      </c>
      <c r="G536" s="6">
        <v>52</v>
      </c>
      <c r="H536" s="5" t="s">
        <v>7</v>
      </c>
      <c r="I536" s="6">
        <v>3</v>
      </c>
      <c r="J536" s="6">
        <v>1</v>
      </c>
      <c r="K536" s="6">
        <v>0.25142847108400002</v>
      </c>
      <c r="L536" s="33" t="str">
        <f t="shared" si="7"/>
        <v>1</v>
      </c>
    </row>
    <row r="537" spans="1:12" ht="45" x14ac:dyDescent="0.25">
      <c r="A537" s="5" t="s">
        <v>70</v>
      </c>
      <c r="B537" s="5" t="s">
        <v>71</v>
      </c>
      <c r="C537" s="5" t="s">
        <v>85</v>
      </c>
      <c r="D537" s="5" t="s">
        <v>86</v>
      </c>
      <c r="E537" s="5" t="s">
        <v>26</v>
      </c>
      <c r="F537" s="5" t="s">
        <v>87</v>
      </c>
      <c r="G537" s="6">
        <v>53</v>
      </c>
      <c r="H537" s="5" t="s">
        <v>8</v>
      </c>
      <c r="I537" s="6">
        <v>1</v>
      </c>
      <c r="J537" s="6">
        <v>0</v>
      </c>
      <c r="K537" s="6">
        <v>1.2312552066380229</v>
      </c>
      <c r="L537" s="33" t="str">
        <f t="shared" si="7"/>
        <v>1</v>
      </c>
    </row>
    <row r="538" spans="1:12" ht="45" x14ac:dyDescent="0.25">
      <c r="A538" s="5" t="s">
        <v>70</v>
      </c>
      <c r="B538" s="5" t="s">
        <v>71</v>
      </c>
      <c r="C538" s="5" t="s">
        <v>85</v>
      </c>
      <c r="D538" s="5" t="s">
        <v>86</v>
      </c>
      <c r="E538" s="5" t="s">
        <v>26</v>
      </c>
      <c r="F538" s="5" t="s">
        <v>87</v>
      </c>
      <c r="G538" s="6">
        <v>53</v>
      </c>
      <c r="H538" s="5" t="s">
        <v>8</v>
      </c>
      <c r="I538" s="6">
        <v>1</v>
      </c>
      <c r="J538" s="6">
        <v>1</v>
      </c>
      <c r="K538" s="6">
        <v>0.27247379123001297</v>
      </c>
      <c r="L538" s="33" t="str">
        <f t="shared" si="7"/>
        <v>1</v>
      </c>
    </row>
    <row r="539" spans="1:12" ht="45" x14ac:dyDescent="0.25">
      <c r="A539" s="5" t="s">
        <v>70</v>
      </c>
      <c r="B539" s="5" t="s">
        <v>71</v>
      </c>
      <c r="C539" s="5" t="s">
        <v>85</v>
      </c>
      <c r="D539" s="5" t="s">
        <v>86</v>
      </c>
      <c r="E539" s="5" t="s">
        <v>26</v>
      </c>
      <c r="F539" s="5" t="s">
        <v>87</v>
      </c>
      <c r="G539" s="6">
        <v>53</v>
      </c>
      <c r="H539" s="5" t="s">
        <v>8</v>
      </c>
      <c r="I539" s="6">
        <v>2</v>
      </c>
      <c r="J539" s="6">
        <v>0</v>
      </c>
      <c r="K539" s="6">
        <v>35.552496221812</v>
      </c>
      <c r="L539" s="33" t="str">
        <f t="shared" si="7"/>
        <v>1</v>
      </c>
    </row>
    <row r="540" spans="1:12" ht="45" x14ac:dyDescent="0.25">
      <c r="A540" s="5" t="s">
        <v>70</v>
      </c>
      <c r="B540" s="5" t="s">
        <v>71</v>
      </c>
      <c r="C540" s="5" t="s">
        <v>85</v>
      </c>
      <c r="D540" s="5" t="s">
        <v>86</v>
      </c>
      <c r="E540" s="5" t="s">
        <v>26</v>
      </c>
      <c r="F540" s="5" t="s">
        <v>87</v>
      </c>
      <c r="G540" s="6">
        <v>53</v>
      </c>
      <c r="H540" s="5" t="s">
        <v>8</v>
      </c>
      <c r="I540" s="6">
        <v>3</v>
      </c>
      <c r="J540" s="6">
        <v>0</v>
      </c>
      <c r="K540" s="6">
        <v>18.411685477337596</v>
      </c>
      <c r="L540" s="33" t="str">
        <f t="shared" si="7"/>
        <v>1</v>
      </c>
    </row>
    <row r="541" spans="1:12" ht="45" x14ac:dyDescent="0.25">
      <c r="A541" s="5" t="s">
        <v>70</v>
      </c>
      <c r="B541" s="5" t="s">
        <v>71</v>
      </c>
      <c r="C541" s="5" t="s">
        <v>85</v>
      </c>
      <c r="D541" s="5" t="s">
        <v>86</v>
      </c>
      <c r="E541" s="5" t="s">
        <v>26</v>
      </c>
      <c r="F541" s="5" t="s">
        <v>87</v>
      </c>
      <c r="G541" s="6">
        <v>53</v>
      </c>
      <c r="H541" s="5" t="s">
        <v>8</v>
      </c>
      <c r="I541" s="6">
        <v>3</v>
      </c>
      <c r="J541" s="6">
        <v>1</v>
      </c>
      <c r="K541" s="6">
        <v>0.45539239352400002</v>
      </c>
      <c r="L541" s="33" t="str">
        <f t="shared" si="7"/>
        <v>1</v>
      </c>
    </row>
    <row r="542" spans="1:12" ht="45" x14ac:dyDescent="0.25">
      <c r="A542" s="5" t="s">
        <v>70</v>
      </c>
      <c r="B542" s="5" t="s">
        <v>71</v>
      </c>
      <c r="C542" s="5" t="s">
        <v>85</v>
      </c>
      <c r="D542" s="5" t="s">
        <v>86</v>
      </c>
      <c r="E542" s="5" t="s">
        <v>26</v>
      </c>
      <c r="F542" s="5" t="s">
        <v>87</v>
      </c>
      <c r="G542" s="6">
        <v>61</v>
      </c>
      <c r="H542" s="5" t="s">
        <v>156</v>
      </c>
      <c r="I542" s="6">
        <v>1</v>
      </c>
      <c r="J542" s="6">
        <v>0</v>
      </c>
      <c r="K542" s="6">
        <v>485.6527753469025</v>
      </c>
      <c r="L542" s="33" t="str">
        <f t="shared" si="7"/>
        <v>1</v>
      </c>
    </row>
    <row r="543" spans="1:12" ht="45" x14ac:dyDescent="0.25">
      <c r="A543" s="5" t="s">
        <v>70</v>
      </c>
      <c r="B543" s="5" t="s">
        <v>71</v>
      </c>
      <c r="C543" s="5" t="s">
        <v>85</v>
      </c>
      <c r="D543" s="5" t="s">
        <v>86</v>
      </c>
      <c r="E543" s="5" t="s">
        <v>26</v>
      </c>
      <c r="F543" s="5" t="s">
        <v>87</v>
      </c>
      <c r="G543" s="6">
        <v>61</v>
      </c>
      <c r="H543" s="5" t="s">
        <v>156</v>
      </c>
      <c r="I543" s="6">
        <v>1</v>
      </c>
      <c r="J543" s="6">
        <v>1</v>
      </c>
      <c r="K543" s="6">
        <v>2.7987698432300004E-4</v>
      </c>
      <c r="L543" s="33" t="str">
        <f t="shared" si="7"/>
        <v>1</v>
      </c>
    </row>
    <row r="544" spans="1:12" ht="45" x14ac:dyDescent="0.25">
      <c r="A544" s="5" t="s">
        <v>70</v>
      </c>
      <c r="B544" s="5" t="s">
        <v>71</v>
      </c>
      <c r="C544" s="5" t="s">
        <v>85</v>
      </c>
      <c r="D544" s="5" t="s">
        <v>86</v>
      </c>
      <c r="E544" s="5" t="s">
        <v>26</v>
      </c>
      <c r="F544" s="5" t="s">
        <v>87</v>
      </c>
      <c r="G544" s="6">
        <v>61</v>
      </c>
      <c r="H544" s="5" t="s">
        <v>156</v>
      </c>
      <c r="I544" s="6">
        <v>3</v>
      </c>
      <c r="J544" s="6">
        <v>0</v>
      </c>
      <c r="K544" s="6">
        <v>102.61056220921279</v>
      </c>
      <c r="L544" s="33" t="str">
        <f t="shared" si="7"/>
        <v>1</v>
      </c>
    </row>
    <row r="545" spans="1:12" ht="45" x14ac:dyDescent="0.25">
      <c r="A545" s="5" t="s">
        <v>70</v>
      </c>
      <c r="B545" s="5" t="s">
        <v>71</v>
      </c>
      <c r="C545" s="5" t="s">
        <v>85</v>
      </c>
      <c r="D545" s="5" t="s">
        <v>86</v>
      </c>
      <c r="E545" s="5" t="s">
        <v>26</v>
      </c>
      <c r="F545" s="5" t="s">
        <v>87</v>
      </c>
      <c r="G545" s="6">
        <v>62</v>
      </c>
      <c r="H545" s="5" t="s">
        <v>157</v>
      </c>
      <c r="I545" s="6">
        <v>1</v>
      </c>
      <c r="J545" s="6">
        <v>0</v>
      </c>
      <c r="K545" s="6">
        <v>6.0820354456597006</v>
      </c>
      <c r="L545" s="33" t="str">
        <f t="shared" si="7"/>
        <v>1</v>
      </c>
    </row>
    <row r="546" spans="1:12" ht="45" x14ac:dyDescent="0.25">
      <c r="A546" s="5" t="s">
        <v>70</v>
      </c>
      <c r="B546" s="5" t="s">
        <v>71</v>
      </c>
      <c r="C546" s="5" t="s">
        <v>85</v>
      </c>
      <c r="D546" s="5" t="s">
        <v>86</v>
      </c>
      <c r="E546" s="5" t="s">
        <v>26</v>
      </c>
      <c r="F546" s="5" t="s">
        <v>87</v>
      </c>
      <c r="G546" s="6">
        <v>62</v>
      </c>
      <c r="H546" s="5" t="s">
        <v>157</v>
      </c>
      <c r="I546" s="6">
        <v>3</v>
      </c>
      <c r="J546" s="6">
        <v>0</v>
      </c>
      <c r="K546" s="6">
        <v>1.1059162968</v>
      </c>
      <c r="L546" s="33" t="str">
        <f t="shared" si="7"/>
        <v>1</v>
      </c>
    </row>
    <row r="547" spans="1:12" ht="45" x14ac:dyDescent="0.25">
      <c r="A547" s="5" t="s">
        <v>70</v>
      </c>
      <c r="B547" s="5" t="s">
        <v>71</v>
      </c>
      <c r="C547" s="5" t="s">
        <v>85</v>
      </c>
      <c r="D547" s="5" t="s">
        <v>86</v>
      </c>
      <c r="E547" s="5" t="s">
        <v>26</v>
      </c>
      <c r="F547" s="5" t="s">
        <v>87</v>
      </c>
      <c r="G547" s="6">
        <v>62</v>
      </c>
      <c r="H547" s="5" t="s">
        <v>157</v>
      </c>
      <c r="I547" s="6">
        <v>3</v>
      </c>
      <c r="J547" s="6">
        <v>1</v>
      </c>
      <c r="K547" s="6">
        <v>0.22102084191800001</v>
      </c>
      <c r="L547" s="33" t="str">
        <f t="shared" si="7"/>
        <v>1</v>
      </c>
    </row>
    <row r="548" spans="1:12" ht="45" x14ac:dyDescent="0.25">
      <c r="A548" s="5" t="s">
        <v>70</v>
      </c>
      <c r="B548" s="5" t="s">
        <v>71</v>
      </c>
      <c r="C548" s="5" t="s">
        <v>85</v>
      </c>
      <c r="D548" s="5" t="s">
        <v>86</v>
      </c>
      <c r="E548" s="5" t="s">
        <v>26</v>
      </c>
      <c r="F548" s="5" t="s">
        <v>87</v>
      </c>
      <c r="G548" s="6">
        <v>70</v>
      </c>
      <c r="H548" s="5" t="s">
        <v>0</v>
      </c>
      <c r="I548" s="6">
        <v>1</v>
      </c>
      <c r="J548" s="6">
        <v>0</v>
      </c>
      <c r="K548" s="6">
        <v>18.014450885641203</v>
      </c>
      <c r="L548" s="33" t="str">
        <f t="shared" si="7"/>
        <v>1</v>
      </c>
    </row>
    <row r="549" spans="1:12" ht="45" x14ac:dyDescent="0.25">
      <c r="A549" s="5" t="s">
        <v>70</v>
      </c>
      <c r="B549" s="5" t="s">
        <v>71</v>
      </c>
      <c r="C549" s="5" t="s">
        <v>85</v>
      </c>
      <c r="D549" s="5" t="s">
        <v>86</v>
      </c>
      <c r="E549" s="5" t="s">
        <v>26</v>
      </c>
      <c r="F549" s="5" t="s">
        <v>87</v>
      </c>
      <c r="G549" s="6">
        <v>70</v>
      </c>
      <c r="H549" s="5" t="s">
        <v>0</v>
      </c>
      <c r="I549" s="6">
        <v>2</v>
      </c>
      <c r="J549" s="6">
        <v>0</v>
      </c>
      <c r="K549" s="6">
        <v>33.772914649999997</v>
      </c>
      <c r="L549" s="33" t="str">
        <f t="shared" si="7"/>
        <v>1</v>
      </c>
    </row>
    <row r="550" spans="1:12" ht="45" x14ac:dyDescent="0.25">
      <c r="A550" s="5" t="s">
        <v>70</v>
      </c>
      <c r="B550" s="5" t="s">
        <v>71</v>
      </c>
      <c r="C550" s="5" t="s">
        <v>85</v>
      </c>
      <c r="D550" s="5" t="s">
        <v>86</v>
      </c>
      <c r="E550" s="5" t="s">
        <v>26</v>
      </c>
      <c r="F550" s="5" t="s">
        <v>87</v>
      </c>
      <c r="G550" s="6">
        <v>70</v>
      </c>
      <c r="H550" s="5" t="s">
        <v>0</v>
      </c>
      <c r="I550" s="6">
        <v>3</v>
      </c>
      <c r="J550" s="6">
        <v>0</v>
      </c>
      <c r="K550" s="6">
        <v>37.484078453600006</v>
      </c>
      <c r="L550" s="33" t="str">
        <f t="shared" si="7"/>
        <v>1</v>
      </c>
    </row>
    <row r="551" spans="1:12" ht="45" x14ac:dyDescent="0.25">
      <c r="A551" s="5" t="s">
        <v>70</v>
      </c>
      <c r="B551" s="5" t="s">
        <v>71</v>
      </c>
      <c r="C551" s="5" t="s">
        <v>85</v>
      </c>
      <c r="D551" s="5" t="s">
        <v>86</v>
      </c>
      <c r="E551" s="5" t="s">
        <v>26</v>
      </c>
      <c r="F551" s="5" t="s">
        <v>87</v>
      </c>
      <c r="G551" s="6">
        <v>70</v>
      </c>
      <c r="H551" s="5" t="s">
        <v>0</v>
      </c>
      <c r="I551" s="6">
        <v>3</v>
      </c>
      <c r="J551" s="6">
        <v>1</v>
      </c>
      <c r="K551" s="6">
        <v>4.2825961413399997E-2</v>
      </c>
      <c r="L551" s="33" t="str">
        <f t="shared" si="7"/>
        <v>1</v>
      </c>
    </row>
    <row r="552" spans="1:12" ht="45" x14ac:dyDescent="0.25">
      <c r="A552" s="5" t="s">
        <v>70</v>
      </c>
      <c r="B552" s="5" t="s">
        <v>71</v>
      </c>
      <c r="C552" s="5" t="s">
        <v>85</v>
      </c>
      <c r="D552" s="5" t="s">
        <v>86</v>
      </c>
      <c r="E552" s="5" t="s">
        <v>26</v>
      </c>
      <c r="F552" s="5" t="s">
        <v>87</v>
      </c>
      <c r="G552" s="6">
        <v>90</v>
      </c>
      <c r="H552" s="5" t="s">
        <v>158</v>
      </c>
      <c r="I552" s="6">
        <v>1</v>
      </c>
      <c r="J552" s="6">
        <v>0</v>
      </c>
      <c r="K552" s="6">
        <v>6.4574235417546495</v>
      </c>
      <c r="L552" s="33" t="str">
        <f t="shared" si="7"/>
        <v>1</v>
      </c>
    </row>
    <row r="553" spans="1:12" ht="45" x14ac:dyDescent="0.25">
      <c r="A553" s="5" t="s">
        <v>70</v>
      </c>
      <c r="B553" s="5" t="s">
        <v>71</v>
      </c>
      <c r="C553" s="5" t="s">
        <v>85</v>
      </c>
      <c r="D553" s="5" t="s">
        <v>86</v>
      </c>
      <c r="E553" s="5" t="s">
        <v>26</v>
      </c>
      <c r="F553" s="5" t="s">
        <v>87</v>
      </c>
      <c r="G553" s="6">
        <v>90</v>
      </c>
      <c r="H553" s="5" t="s">
        <v>158</v>
      </c>
      <c r="I553" s="6">
        <v>1</v>
      </c>
      <c r="J553" s="6">
        <v>1</v>
      </c>
      <c r="K553" s="6">
        <v>1.4090741255988593</v>
      </c>
      <c r="L553" s="33" t="str">
        <f t="shared" si="7"/>
        <v>1</v>
      </c>
    </row>
    <row r="554" spans="1:12" ht="45" x14ac:dyDescent="0.25">
      <c r="A554" s="5" t="s">
        <v>70</v>
      </c>
      <c r="B554" s="5" t="s">
        <v>71</v>
      </c>
      <c r="C554" s="5" t="s">
        <v>85</v>
      </c>
      <c r="D554" s="5" t="s">
        <v>86</v>
      </c>
      <c r="E554" s="5" t="s">
        <v>26</v>
      </c>
      <c r="F554" s="5" t="s">
        <v>87</v>
      </c>
      <c r="G554" s="6">
        <v>90</v>
      </c>
      <c r="H554" s="5" t="s">
        <v>158</v>
      </c>
      <c r="I554" s="6">
        <v>2</v>
      </c>
      <c r="J554" s="6">
        <v>0</v>
      </c>
      <c r="K554" s="6">
        <v>2.3933991303546996E-4</v>
      </c>
      <c r="L554" s="33" t="str">
        <f t="shared" si="7"/>
        <v>1</v>
      </c>
    </row>
    <row r="555" spans="1:12" ht="45" x14ac:dyDescent="0.25">
      <c r="A555" s="5" t="s">
        <v>70</v>
      </c>
      <c r="B555" s="5" t="s">
        <v>71</v>
      </c>
      <c r="C555" s="5" t="s">
        <v>85</v>
      </c>
      <c r="D555" s="5" t="s">
        <v>86</v>
      </c>
      <c r="E555" s="5" t="s">
        <v>26</v>
      </c>
      <c r="F555" s="5" t="s">
        <v>87</v>
      </c>
      <c r="G555" s="6">
        <v>90</v>
      </c>
      <c r="H555" s="5" t="s">
        <v>158</v>
      </c>
      <c r="I555" s="6">
        <v>2</v>
      </c>
      <c r="J555" s="6">
        <v>1</v>
      </c>
      <c r="K555" s="6">
        <v>1.5729924952939309</v>
      </c>
      <c r="L555" s="33" t="str">
        <f t="shared" si="7"/>
        <v>1</v>
      </c>
    </row>
    <row r="556" spans="1:12" ht="45" x14ac:dyDescent="0.25">
      <c r="A556" s="5" t="s">
        <v>70</v>
      </c>
      <c r="B556" s="5" t="s">
        <v>71</v>
      </c>
      <c r="C556" s="5" t="s">
        <v>85</v>
      </c>
      <c r="D556" s="5" t="s">
        <v>86</v>
      </c>
      <c r="E556" s="5" t="s">
        <v>26</v>
      </c>
      <c r="F556" s="5" t="s">
        <v>87</v>
      </c>
      <c r="G556" s="6">
        <v>90</v>
      </c>
      <c r="H556" s="5" t="s">
        <v>158</v>
      </c>
      <c r="I556" s="6">
        <v>3</v>
      </c>
      <c r="J556" s="6">
        <v>1</v>
      </c>
      <c r="K556" s="6">
        <v>0.1810388344224288</v>
      </c>
      <c r="L556" s="33" t="str">
        <f t="shared" si="7"/>
        <v>1</v>
      </c>
    </row>
    <row r="557" spans="1:12" ht="45" x14ac:dyDescent="0.25">
      <c r="A557" s="5" t="s">
        <v>70</v>
      </c>
      <c r="B557" s="5" t="s">
        <v>71</v>
      </c>
      <c r="C557" s="5" t="s">
        <v>85</v>
      </c>
      <c r="D557" s="5" t="s">
        <v>86</v>
      </c>
      <c r="E557" s="5" t="s">
        <v>26</v>
      </c>
      <c r="F557" s="5" t="s">
        <v>87</v>
      </c>
      <c r="G557" s="6">
        <v>1190</v>
      </c>
      <c r="H557" s="5" t="s">
        <v>159</v>
      </c>
      <c r="I557" s="6">
        <v>3</v>
      </c>
      <c r="J557" s="6">
        <v>0</v>
      </c>
      <c r="K557" s="6">
        <v>8.3978020574599995E-5</v>
      </c>
      <c r="L557" s="33" t="str">
        <f t="shared" si="7"/>
        <v>1</v>
      </c>
    </row>
    <row r="558" spans="1:12" ht="45" x14ac:dyDescent="0.25">
      <c r="A558" s="5" t="s">
        <v>70</v>
      </c>
      <c r="B558" s="5" t="s">
        <v>71</v>
      </c>
      <c r="C558" s="5" t="s">
        <v>85</v>
      </c>
      <c r="D558" s="5" t="s">
        <v>86</v>
      </c>
      <c r="E558" s="5" t="s">
        <v>26</v>
      </c>
      <c r="F558" s="5" t="s">
        <v>87</v>
      </c>
      <c r="G558" s="6">
        <v>1190</v>
      </c>
      <c r="H558" s="5" t="s">
        <v>159</v>
      </c>
      <c r="I558" s="6">
        <v>3</v>
      </c>
      <c r="J558" s="6">
        <v>1</v>
      </c>
      <c r="K558" s="6">
        <v>2.2956237398100003E-3</v>
      </c>
      <c r="L558" s="33" t="str">
        <f t="shared" si="7"/>
        <v>1</v>
      </c>
    </row>
    <row r="559" spans="1:12" ht="45" x14ac:dyDescent="0.25">
      <c r="A559" s="5" t="s">
        <v>70</v>
      </c>
      <c r="B559" s="5" t="s">
        <v>71</v>
      </c>
      <c r="C559" s="5" t="s">
        <v>85</v>
      </c>
      <c r="D559" s="5" t="s">
        <v>86</v>
      </c>
      <c r="E559" s="5" t="s">
        <v>26</v>
      </c>
      <c r="F559" s="5" t="s">
        <v>87</v>
      </c>
      <c r="G559" s="6">
        <v>5190</v>
      </c>
      <c r="H559" s="5" t="s">
        <v>162</v>
      </c>
      <c r="I559" s="6">
        <v>3</v>
      </c>
      <c r="J559" s="6">
        <v>1</v>
      </c>
      <c r="K559" s="6">
        <v>0.13963757310799998</v>
      </c>
      <c r="L559" s="33" t="str">
        <f t="shared" si="7"/>
        <v>1</v>
      </c>
    </row>
    <row r="560" spans="1:12" ht="45" x14ac:dyDescent="0.25">
      <c r="A560" s="5" t="s">
        <v>70</v>
      </c>
      <c r="B560" s="5" t="s">
        <v>71</v>
      </c>
      <c r="C560" s="5" t="s">
        <v>85</v>
      </c>
      <c r="D560" s="5" t="s">
        <v>86</v>
      </c>
      <c r="E560" s="5" t="s">
        <v>26</v>
      </c>
      <c r="F560" s="5" t="s">
        <v>87</v>
      </c>
      <c r="G560" s="6">
        <v>5390</v>
      </c>
      <c r="H560" s="5" t="s">
        <v>164</v>
      </c>
      <c r="I560" s="6">
        <v>3</v>
      </c>
      <c r="J560" s="6">
        <v>1</v>
      </c>
      <c r="K560" s="6">
        <v>2.1613347527998998</v>
      </c>
      <c r="L560" s="33" t="str">
        <f t="shared" si="7"/>
        <v>1</v>
      </c>
    </row>
    <row r="561" spans="1:12" ht="30" x14ac:dyDescent="0.25">
      <c r="A561" s="5" t="s">
        <v>91</v>
      </c>
      <c r="B561" s="5" t="s">
        <v>92</v>
      </c>
      <c r="C561" s="5" t="s">
        <v>89</v>
      </c>
      <c r="D561" s="5" t="s">
        <v>90</v>
      </c>
      <c r="E561" s="5" t="s">
        <v>27</v>
      </c>
      <c r="F561" s="5" t="s">
        <v>88</v>
      </c>
      <c r="G561" s="6">
        <v>0</v>
      </c>
      <c r="H561" s="5" t="s">
        <v>151</v>
      </c>
      <c r="I561" s="6">
        <v>0</v>
      </c>
      <c r="J561" s="6">
        <v>0</v>
      </c>
      <c r="K561" s="6">
        <v>8376398.4154804228</v>
      </c>
      <c r="L561" s="33" t="str">
        <f t="shared" si="7"/>
        <v>2</v>
      </c>
    </row>
    <row r="562" spans="1:12" ht="30" x14ac:dyDescent="0.25">
      <c r="A562" s="5" t="s">
        <v>91</v>
      </c>
      <c r="B562" s="5" t="s">
        <v>92</v>
      </c>
      <c r="C562" s="5" t="s">
        <v>89</v>
      </c>
      <c r="D562" s="5" t="s">
        <v>90</v>
      </c>
      <c r="E562" s="5" t="s">
        <v>27</v>
      </c>
      <c r="F562" s="5" t="s">
        <v>88</v>
      </c>
      <c r="G562" s="6">
        <v>11</v>
      </c>
      <c r="H562" s="5" t="s">
        <v>4</v>
      </c>
      <c r="I562" s="6">
        <v>1</v>
      </c>
      <c r="J562" s="6">
        <v>0</v>
      </c>
      <c r="K562" s="6">
        <v>4481.6702158101298</v>
      </c>
      <c r="L562" s="33" t="str">
        <f t="shared" si="7"/>
        <v>2</v>
      </c>
    </row>
    <row r="563" spans="1:12" ht="30" x14ac:dyDescent="0.25">
      <c r="A563" s="5" t="s">
        <v>91</v>
      </c>
      <c r="B563" s="5" t="s">
        <v>92</v>
      </c>
      <c r="C563" s="5" t="s">
        <v>89</v>
      </c>
      <c r="D563" s="5" t="s">
        <v>90</v>
      </c>
      <c r="E563" s="5" t="s">
        <v>27</v>
      </c>
      <c r="F563" s="5" t="s">
        <v>88</v>
      </c>
      <c r="G563" s="6">
        <v>11</v>
      </c>
      <c r="H563" s="5" t="s">
        <v>4</v>
      </c>
      <c r="I563" s="6">
        <v>1</v>
      </c>
      <c r="J563" s="6">
        <v>1</v>
      </c>
      <c r="K563" s="6">
        <v>1.58900185204</v>
      </c>
      <c r="L563" s="33" t="str">
        <f t="shared" si="7"/>
        <v>2</v>
      </c>
    </row>
    <row r="564" spans="1:12" ht="30" x14ac:dyDescent="0.25">
      <c r="A564" s="5" t="s">
        <v>91</v>
      </c>
      <c r="B564" s="5" t="s">
        <v>92</v>
      </c>
      <c r="C564" s="5" t="s">
        <v>89</v>
      </c>
      <c r="D564" s="5" t="s">
        <v>90</v>
      </c>
      <c r="E564" s="5" t="s">
        <v>27</v>
      </c>
      <c r="F564" s="5" t="s">
        <v>88</v>
      </c>
      <c r="G564" s="6">
        <v>11</v>
      </c>
      <c r="H564" s="5" t="s">
        <v>4</v>
      </c>
      <c r="I564" s="6">
        <v>2</v>
      </c>
      <c r="J564" s="6">
        <v>0</v>
      </c>
      <c r="K564" s="6">
        <v>2381.9548669218634</v>
      </c>
      <c r="L564" s="33" t="str">
        <f t="shared" si="7"/>
        <v>2</v>
      </c>
    </row>
    <row r="565" spans="1:12" ht="30" x14ac:dyDescent="0.25">
      <c r="A565" s="5" t="s">
        <v>91</v>
      </c>
      <c r="B565" s="5" t="s">
        <v>92</v>
      </c>
      <c r="C565" s="5" t="s">
        <v>89</v>
      </c>
      <c r="D565" s="5" t="s">
        <v>90</v>
      </c>
      <c r="E565" s="5" t="s">
        <v>27</v>
      </c>
      <c r="F565" s="5" t="s">
        <v>88</v>
      </c>
      <c r="G565" s="6">
        <v>11</v>
      </c>
      <c r="H565" s="5" t="s">
        <v>4</v>
      </c>
      <c r="I565" s="6">
        <v>2</v>
      </c>
      <c r="J565" s="6">
        <v>1</v>
      </c>
      <c r="K565" s="6">
        <v>6.7062396459000001E-2</v>
      </c>
      <c r="L565" s="33" t="str">
        <f t="shared" si="7"/>
        <v>2</v>
      </c>
    </row>
    <row r="566" spans="1:12" ht="30" x14ac:dyDescent="0.25">
      <c r="A566" s="5" t="s">
        <v>91</v>
      </c>
      <c r="B566" s="5" t="s">
        <v>92</v>
      </c>
      <c r="C566" s="5" t="s">
        <v>89</v>
      </c>
      <c r="D566" s="5" t="s">
        <v>90</v>
      </c>
      <c r="E566" s="5" t="s">
        <v>27</v>
      </c>
      <c r="F566" s="5" t="s">
        <v>88</v>
      </c>
      <c r="G566" s="6">
        <v>11</v>
      </c>
      <c r="H566" s="5" t="s">
        <v>4</v>
      </c>
      <c r="I566" s="6">
        <v>3</v>
      </c>
      <c r="J566" s="6">
        <v>0</v>
      </c>
      <c r="K566" s="6">
        <v>537.98777321110492</v>
      </c>
      <c r="L566" s="33" t="str">
        <f t="shared" si="7"/>
        <v>2</v>
      </c>
    </row>
    <row r="567" spans="1:12" ht="30" x14ac:dyDescent="0.25">
      <c r="A567" s="5" t="s">
        <v>91</v>
      </c>
      <c r="B567" s="5" t="s">
        <v>92</v>
      </c>
      <c r="C567" s="5" t="s">
        <v>89</v>
      </c>
      <c r="D567" s="5" t="s">
        <v>90</v>
      </c>
      <c r="E567" s="5" t="s">
        <v>27</v>
      </c>
      <c r="F567" s="5" t="s">
        <v>88</v>
      </c>
      <c r="G567" s="6">
        <v>11</v>
      </c>
      <c r="H567" s="5" t="s">
        <v>4</v>
      </c>
      <c r="I567" s="6">
        <v>3</v>
      </c>
      <c r="J567" s="6">
        <v>1</v>
      </c>
      <c r="K567" s="6">
        <v>1.1121516908247</v>
      </c>
      <c r="L567" s="33" t="str">
        <f t="shared" si="7"/>
        <v>2</v>
      </c>
    </row>
    <row r="568" spans="1:12" ht="30" x14ac:dyDescent="0.25">
      <c r="A568" s="5" t="s">
        <v>91</v>
      </c>
      <c r="B568" s="5" t="s">
        <v>92</v>
      </c>
      <c r="C568" s="5" t="s">
        <v>89</v>
      </c>
      <c r="D568" s="5" t="s">
        <v>90</v>
      </c>
      <c r="E568" s="5" t="s">
        <v>27</v>
      </c>
      <c r="F568" s="5" t="s">
        <v>88</v>
      </c>
      <c r="G568" s="6">
        <v>12</v>
      </c>
      <c r="H568" s="5" t="s">
        <v>5</v>
      </c>
      <c r="I568" s="6">
        <v>1</v>
      </c>
      <c r="J568" s="6">
        <v>0</v>
      </c>
      <c r="K568" s="6">
        <v>1673.3032896634543</v>
      </c>
      <c r="L568" s="33" t="str">
        <f t="shared" si="7"/>
        <v>2</v>
      </c>
    </row>
    <row r="569" spans="1:12" ht="30" x14ac:dyDescent="0.25">
      <c r="A569" s="5" t="s">
        <v>91</v>
      </c>
      <c r="B569" s="5" t="s">
        <v>92</v>
      </c>
      <c r="C569" s="5" t="s">
        <v>89</v>
      </c>
      <c r="D569" s="5" t="s">
        <v>90</v>
      </c>
      <c r="E569" s="5" t="s">
        <v>27</v>
      </c>
      <c r="F569" s="5" t="s">
        <v>88</v>
      </c>
      <c r="G569" s="6">
        <v>12</v>
      </c>
      <c r="H569" s="5" t="s">
        <v>5</v>
      </c>
      <c r="I569" s="6">
        <v>2</v>
      </c>
      <c r="J569" s="6">
        <v>0</v>
      </c>
      <c r="K569" s="6">
        <v>2.4453543104173998</v>
      </c>
      <c r="L569" s="33" t="str">
        <f t="shared" si="7"/>
        <v>2</v>
      </c>
    </row>
    <row r="570" spans="1:12" ht="30" x14ac:dyDescent="0.25">
      <c r="A570" s="5" t="s">
        <v>91</v>
      </c>
      <c r="B570" s="5" t="s">
        <v>92</v>
      </c>
      <c r="C570" s="5" t="s">
        <v>89</v>
      </c>
      <c r="D570" s="5" t="s">
        <v>90</v>
      </c>
      <c r="E570" s="5" t="s">
        <v>27</v>
      </c>
      <c r="F570" s="5" t="s">
        <v>88</v>
      </c>
      <c r="G570" s="6">
        <v>12</v>
      </c>
      <c r="H570" s="5" t="s">
        <v>5</v>
      </c>
      <c r="I570" s="6">
        <v>3</v>
      </c>
      <c r="J570" s="6">
        <v>0</v>
      </c>
      <c r="K570" s="6">
        <v>2924.1597525869292</v>
      </c>
      <c r="L570" s="33" t="str">
        <f t="shared" si="7"/>
        <v>2</v>
      </c>
    </row>
    <row r="571" spans="1:12" ht="30" x14ac:dyDescent="0.25">
      <c r="A571" s="5" t="s">
        <v>91</v>
      </c>
      <c r="B571" s="5" t="s">
        <v>92</v>
      </c>
      <c r="C571" s="5" t="s">
        <v>89</v>
      </c>
      <c r="D571" s="5" t="s">
        <v>90</v>
      </c>
      <c r="E571" s="5" t="s">
        <v>27</v>
      </c>
      <c r="F571" s="5" t="s">
        <v>88</v>
      </c>
      <c r="G571" s="6">
        <v>12</v>
      </c>
      <c r="H571" s="5" t="s">
        <v>5</v>
      </c>
      <c r="I571" s="6">
        <v>3</v>
      </c>
      <c r="J571" s="6">
        <v>1</v>
      </c>
      <c r="K571" s="6">
        <v>32.097689720369146</v>
      </c>
      <c r="L571" s="33" t="str">
        <f t="shared" si="7"/>
        <v>2</v>
      </c>
    </row>
    <row r="572" spans="1:12" ht="30" x14ac:dyDescent="0.25">
      <c r="A572" s="5" t="s">
        <v>91</v>
      </c>
      <c r="B572" s="5" t="s">
        <v>92</v>
      </c>
      <c r="C572" s="5" t="s">
        <v>89</v>
      </c>
      <c r="D572" s="5" t="s">
        <v>90</v>
      </c>
      <c r="E572" s="5" t="s">
        <v>27</v>
      </c>
      <c r="F572" s="5" t="s">
        <v>88</v>
      </c>
      <c r="G572" s="6">
        <v>13</v>
      </c>
      <c r="H572" s="5" t="s">
        <v>6</v>
      </c>
      <c r="I572" s="6">
        <v>1</v>
      </c>
      <c r="J572" s="6">
        <v>0</v>
      </c>
      <c r="K572" s="6">
        <v>83.217248100975908</v>
      </c>
      <c r="L572" s="33" t="str">
        <f t="shared" si="7"/>
        <v>2</v>
      </c>
    </row>
    <row r="573" spans="1:12" ht="30" x14ac:dyDescent="0.25">
      <c r="A573" s="5" t="s">
        <v>91</v>
      </c>
      <c r="B573" s="5" t="s">
        <v>92</v>
      </c>
      <c r="C573" s="5" t="s">
        <v>89</v>
      </c>
      <c r="D573" s="5" t="s">
        <v>90</v>
      </c>
      <c r="E573" s="5" t="s">
        <v>27</v>
      </c>
      <c r="F573" s="5" t="s">
        <v>88</v>
      </c>
      <c r="G573" s="6">
        <v>13</v>
      </c>
      <c r="H573" s="5" t="s">
        <v>6</v>
      </c>
      <c r="I573" s="6">
        <v>2</v>
      </c>
      <c r="J573" s="6">
        <v>0</v>
      </c>
      <c r="K573" s="6">
        <v>197.66946335899999</v>
      </c>
      <c r="L573" s="33" t="str">
        <f t="shared" si="7"/>
        <v>2</v>
      </c>
    </row>
    <row r="574" spans="1:12" ht="30" x14ac:dyDescent="0.25">
      <c r="A574" s="5" t="s">
        <v>91</v>
      </c>
      <c r="B574" s="5" t="s">
        <v>92</v>
      </c>
      <c r="C574" s="5" t="s">
        <v>89</v>
      </c>
      <c r="D574" s="5" t="s">
        <v>90</v>
      </c>
      <c r="E574" s="5" t="s">
        <v>27</v>
      </c>
      <c r="F574" s="5" t="s">
        <v>88</v>
      </c>
      <c r="G574" s="6">
        <v>21</v>
      </c>
      <c r="H574" s="5" t="s">
        <v>153</v>
      </c>
      <c r="I574" s="6">
        <v>1</v>
      </c>
      <c r="J574" s="6">
        <v>0</v>
      </c>
      <c r="K574" s="6">
        <v>1540.8570613565112</v>
      </c>
      <c r="L574" s="33" t="str">
        <f t="shared" si="7"/>
        <v>2</v>
      </c>
    </row>
    <row r="575" spans="1:12" ht="30" x14ac:dyDescent="0.25">
      <c r="A575" s="5" t="s">
        <v>91</v>
      </c>
      <c r="B575" s="5" t="s">
        <v>92</v>
      </c>
      <c r="C575" s="5" t="s">
        <v>89</v>
      </c>
      <c r="D575" s="5" t="s">
        <v>90</v>
      </c>
      <c r="E575" s="5" t="s">
        <v>27</v>
      </c>
      <c r="F575" s="5" t="s">
        <v>88</v>
      </c>
      <c r="G575" s="6">
        <v>21</v>
      </c>
      <c r="H575" s="5" t="s">
        <v>153</v>
      </c>
      <c r="I575" s="6">
        <v>2</v>
      </c>
      <c r="J575" s="6">
        <v>0</v>
      </c>
      <c r="K575" s="6">
        <v>0.103286618412</v>
      </c>
      <c r="L575" s="33" t="str">
        <f t="shared" si="7"/>
        <v>2</v>
      </c>
    </row>
    <row r="576" spans="1:12" ht="30" x14ac:dyDescent="0.25">
      <c r="A576" s="5" t="s">
        <v>91</v>
      </c>
      <c r="B576" s="5" t="s">
        <v>92</v>
      </c>
      <c r="C576" s="5" t="s">
        <v>89</v>
      </c>
      <c r="D576" s="5" t="s">
        <v>90</v>
      </c>
      <c r="E576" s="5" t="s">
        <v>27</v>
      </c>
      <c r="F576" s="5" t="s">
        <v>88</v>
      </c>
      <c r="G576" s="6">
        <v>21</v>
      </c>
      <c r="H576" s="5" t="s">
        <v>153</v>
      </c>
      <c r="I576" s="6">
        <v>3</v>
      </c>
      <c r="J576" s="6">
        <v>0</v>
      </c>
      <c r="K576" s="6">
        <v>764.15315539615608</v>
      </c>
      <c r="L576" s="33" t="str">
        <f t="shared" si="7"/>
        <v>2</v>
      </c>
    </row>
    <row r="577" spans="1:12" ht="30" x14ac:dyDescent="0.25">
      <c r="A577" s="5" t="s">
        <v>91</v>
      </c>
      <c r="B577" s="5" t="s">
        <v>92</v>
      </c>
      <c r="C577" s="5" t="s">
        <v>89</v>
      </c>
      <c r="D577" s="5" t="s">
        <v>90</v>
      </c>
      <c r="E577" s="5" t="s">
        <v>27</v>
      </c>
      <c r="F577" s="5" t="s">
        <v>88</v>
      </c>
      <c r="G577" s="6">
        <v>22</v>
      </c>
      <c r="H577" s="5" t="s">
        <v>12</v>
      </c>
      <c r="I577" s="6">
        <v>1</v>
      </c>
      <c r="J577" s="6">
        <v>0</v>
      </c>
      <c r="K577" s="6">
        <v>35944.997182659616</v>
      </c>
      <c r="L577" s="33" t="str">
        <f t="shared" si="7"/>
        <v>2</v>
      </c>
    </row>
    <row r="578" spans="1:12" ht="30" x14ac:dyDescent="0.25">
      <c r="A578" s="5" t="s">
        <v>91</v>
      </c>
      <c r="B578" s="5" t="s">
        <v>92</v>
      </c>
      <c r="C578" s="5" t="s">
        <v>89</v>
      </c>
      <c r="D578" s="5" t="s">
        <v>90</v>
      </c>
      <c r="E578" s="5" t="s">
        <v>27</v>
      </c>
      <c r="F578" s="5" t="s">
        <v>88</v>
      </c>
      <c r="G578" s="6">
        <v>22</v>
      </c>
      <c r="H578" s="5" t="s">
        <v>12</v>
      </c>
      <c r="I578" s="6">
        <v>2</v>
      </c>
      <c r="J578" s="6">
        <v>0</v>
      </c>
      <c r="K578" s="6">
        <v>1.14964418453005</v>
      </c>
      <c r="L578" s="33" t="str">
        <f t="shared" si="7"/>
        <v>2</v>
      </c>
    </row>
    <row r="579" spans="1:12" ht="30" x14ac:dyDescent="0.25">
      <c r="A579" s="5" t="s">
        <v>91</v>
      </c>
      <c r="B579" s="5" t="s">
        <v>92</v>
      </c>
      <c r="C579" s="5" t="s">
        <v>89</v>
      </c>
      <c r="D579" s="5" t="s">
        <v>90</v>
      </c>
      <c r="E579" s="5" t="s">
        <v>27</v>
      </c>
      <c r="F579" s="5" t="s">
        <v>88</v>
      </c>
      <c r="G579" s="6">
        <v>22</v>
      </c>
      <c r="H579" s="5" t="s">
        <v>12</v>
      </c>
      <c r="I579" s="6">
        <v>3</v>
      </c>
      <c r="J579" s="6">
        <v>0</v>
      </c>
      <c r="K579" s="6">
        <v>6749.2179238125163</v>
      </c>
      <c r="L579" s="33" t="str">
        <f t="shared" ref="L579:L642" si="8">A579</f>
        <v>2</v>
      </c>
    </row>
    <row r="580" spans="1:12" ht="30" x14ac:dyDescent="0.25">
      <c r="A580" s="5" t="s">
        <v>91</v>
      </c>
      <c r="B580" s="5" t="s">
        <v>92</v>
      </c>
      <c r="C580" s="5" t="s">
        <v>89</v>
      </c>
      <c r="D580" s="5" t="s">
        <v>90</v>
      </c>
      <c r="E580" s="5" t="s">
        <v>27</v>
      </c>
      <c r="F580" s="5" t="s">
        <v>88</v>
      </c>
      <c r="G580" s="6">
        <v>23</v>
      </c>
      <c r="H580" s="5" t="s">
        <v>13</v>
      </c>
      <c r="I580" s="6">
        <v>1</v>
      </c>
      <c r="J580" s="6">
        <v>0</v>
      </c>
      <c r="K580" s="6">
        <v>6.7482787412664997</v>
      </c>
      <c r="L580" s="33" t="str">
        <f t="shared" si="8"/>
        <v>2</v>
      </c>
    </row>
    <row r="581" spans="1:12" ht="30" x14ac:dyDescent="0.25">
      <c r="A581" s="5" t="s">
        <v>91</v>
      </c>
      <c r="B581" s="5" t="s">
        <v>92</v>
      </c>
      <c r="C581" s="5" t="s">
        <v>89</v>
      </c>
      <c r="D581" s="5" t="s">
        <v>90</v>
      </c>
      <c r="E581" s="5" t="s">
        <v>27</v>
      </c>
      <c r="F581" s="5" t="s">
        <v>88</v>
      </c>
      <c r="G581" s="6">
        <v>23</v>
      </c>
      <c r="H581" s="5" t="s">
        <v>13</v>
      </c>
      <c r="I581" s="6">
        <v>3</v>
      </c>
      <c r="J581" s="6">
        <v>0</v>
      </c>
      <c r="K581" s="6">
        <v>1610.8851671797834</v>
      </c>
      <c r="L581" s="33" t="str">
        <f t="shared" si="8"/>
        <v>2</v>
      </c>
    </row>
    <row r="582" spans="1:12" ht="30" x14ac:dyDescent="0.25">
      <c r="A582" s="5" t="s">
        <v>91</v>
      </c>
      <c r="B582" s="5" t="s">
        <v>92</v>
      </c>
      <c r="C582" s="5" t="s">
        <v>89</v>
      </c>
      <c r="D582" s="5" t="s">
        <v>90</v>
      </c>
      <c r="E582" s="5" t="s">
        <v>27</v>
      </c>
      <c r="F582" s="5" t="s">
        <v>88</v>
      </c>
      <c r="G582" s="6">
        <v>24</v>
      </c>
      <c r="H582" s="5" t="s">
        <v>168</v>
      </c>
      <c r="I582" s="6">
        <v>1</v>
      </c>
      <c r="J582" s="6">
        <v>0</v>
      </c>
      <c r="K582" s="6">
        <v>41814.869560094892</v>
      </c>
      <c r="L582" s="33" t="str">
        <f t="shared" si="8"/>
        <v>2</v>
      </c>
    </row>
    <row r="583" spans="1:12" ht="30" x14ac:dyDescent="0.25">
      <c r="A583" s="5" t="s">
        <v>91</v>
      </c>
      <c r="B583" s="5" t="s">
        <v>92</v>
      </c>
      <c r="C583" s="5" t="s">
        <v>89</v>
      </c>
      <c r="D583" s="5" t="s">
        <v>90</v>
      </c>
      <c r="E583" s="5" t="s">
        <v>27</v>
      </c>
      <c r="F583" s="5" t="s">
        <v>88</v>
      </c>
      <c r="G583" s="6">
        <v>24</v>
      </c>
      <c r="H583" s="5" t="s">
        <v>168</v>
      </c>
      <c r="I583" s="6">
        <v>2</v>
      </c>
      <c r="J583" s="6">
        <v>0</v>
      </c>
      <c r="K583" s="6">
        <v>70952.607901512558</v>
      </c>
      <c r="L583" s="33" t="str">
        <f t="shared" si="8"/>
        <v>2</v>
      </c>
    </row>
    <row r="584" spans="1:12" ht="30" x14ac:dyDescent="0.25">
      <c r="A584" s="5" t="s">
        <v>91</v>
      </c>
      <c r="B584" s="5" t="s">
        <v>92</v>
      </c>
      <c r="C584" s="5" t="s">
        <v>89</v>
      </c>
      <c r="D584" s="5" t="s">
        <v>90</v>
      </c>
      <c r="E584" s="5" t="s">
        <v>27</v>
      </c>
      <c r="F584" s="5" t="s">
        <v>88</v>
      </c>
      <c r="G584" s="6">
        <v>24</v>
      </c>
      <c r="H584" s="5" t="s">
        <v>168</v>
      </c>
      <c r="I584" s="6">
        <v>3</v>
      </c>
      <c r="J584" s="6">
        <v>0</v>
      </c>
      <c r="K584" s="6">
        <v>55848.990892103844</v>
      </c>
      <c r="L584" s="33" t="str">
        <f t="shared" si="8"/>
        <v>2</v>
      </c>
    </row>
    <row r="585" spans="1:12" ht="30" x14ac:dyDescent="0.25">
      <c r="A585" s="5" t="s">
        <v>91</v>
      </c>
      <c r="B585" s="5" t="s">
        <v>92</v>
      </c>
      <c r="C585" s="5" t="s">
        <v>89</v>
      </c>
      <c r="D585" s="5" t="s">
        <v>90</v>
      </c>
      <c r="E585" s="5" t="s">
        <v>27</v>
      </c>
      <c r="F585" s="5" t="s">
        <v>88</v>
      </c>
      <c r="G585" s="6">
        <v>30</v>
      </c>
      <c r="H585" s="5" t="s">
        <v>14</v>
      </c>
      <c r="I585" s="6">
        <v>1</v>
      </c>
      <c r="J585" s="6">
        <v>0</v>
      </c>
      <c r="K585" s="6">
        <v>8396.6563477259278</v>
      </c>
      <c r="L585" s="33" t="str">
        <f t="shared" si="8"/>
        <v>2</v>
      </c>
    </row>
    <row r="586" spans="1:12" ht="30" x14ac:dyDescent="0.25">
      <c r="A586" s="5" t="s">
        <v>91</v>
      </c>
      <c r="B586" s="5" t="s">
        <v>92</v>
      </c>
      <c r="C586" s="5" t="s">
        <v>89</v>
      </c>
      <c r="D586" s="5" t="s">
        <v>90</v>
      </c>
      <c r="E586" s="5" t="s">
        <v>27</v>
      </c>
      <c r="F586" s="5" t="s">
        <v>88</v>
      </c>
      <c r="G586" s="6">
        <v>30</v>
      </c>
      <c r="H586" s="5" t="s">
        <v>14</v>
      </c>
      <c r="I586" s="6">
        <v>2</v>
      </c>
      <c r="J586" s="6">
        <v>0</v>
      </c>
      <c r="K586" s="6">
        <v>0.61696409427062693</v>
      </c>
      <c r="L586" s="33" t="str">
        <f t="shared" si="8"/>
        <v>2</v>
      </c>
    </row>
    <row r="587" spans="1:12" ht="30" x14ac:dyDescent="0.25">
      <c r="A587" s="5" t="s">
        <v>91</v>
      </c>
      <c r="B587" s="5" t="s">
        <v>92</v>
      </c>
      <c r="C587" s="5" t="s">
        <v>89</v>
      </c>
      <c r="D587" s="5" t="s">
        <v>90</v>
      </c>
      <c r="E587" s="5" t="s">
        <v>27</v>
      </c>
      <c r="F587" s="5" t="s">
        <v>88</v>
      </c>
      <c r="G587" s="6">
        <v>30</v>
      </c>
      <c r="H587" s="5" t="s">
        <v>14</v>
      </c>
      <c r="I587" s="6">
        <v>3</v>
      </c>
      <c r="J587" s="6">
        <v>0</v>
      </c>
      <c r="K587" s="6">
        <v>39667.5750804165</v>
      </c>
      <c r="L587" s="33" t="str">
        <f t="shared" si="8"/>
        <v>2</v>
      </c>
    </row>
    <row r="588" spans="1:12" ht="30" x14ac:dyDescent="0.25">
      <c r="A588" s="5" t="s">
        <v>91</v>
      </c>
      <c r="B588" s="5" t="s">
        <v>92</v>
      </c>
      <c r="C588" s="5" t="s">
        <v>89</v>
      </c>
      <c r="D588" s="5" t="s">
        <v>90</v>
      </c>
      <c r="E588" s="5" t="s">
        <v>27</v>
      </c>
      <c r="F588" s="5" t="s">
        <v>88</v>
      </c>
      <c r="G588" s="6">
        <v>41</v>
      </c>
      <c r="H588" s="5" t="s">
        <v>154</v>
      </c>
      <c r="I588" s="6">
        <v>1</v>
      </c>
      <c r="J588" s="6">
        <v>0</v>
      </c>
      <c r="K588" s="6">
        <v>27801.535016763224</v>
      </c>
      <c r="L588" s="33" t="str">
        <f t="shared" si="8"/>
        <v>2</v>
      </c>
    </row>
    <row r="589" spans="1:12" ht="30" x14ac:dyDescent="0.25">
      <c r="A589" s="5" t="s">
        <v>91</v>
      </c>
      <c r="B589" s="5" t="s">
        <v>92</v>
      </c>
      <c r="C589" s="5" t="s">
        <v>89</v>
      </c>
      <c r="D589" s="5" t="s">
        <v>90</v>
      </c>
      <c r="E589" s="5" t="s">
        <v>27</v>
      </c>
      <c r="F589" s="5" t="s">
        <v>88</v>
      </c>
      <c r="G589" s="6">
        <v>41</v>
      </c>
      <c r="H589" s="5" t="s">
        <v>154</v>
      </c>
      <c r="I589" s="6">
        <v>2</v>
      </c>
      <c r="J589" s="6">
        <v>0</v>
      </c>
      <c r="K589" s="6">
        <v>424857.41864105145</v>
      </c>
      <c r="L589" s="33" t="str">
        <f t="shared" si="8"/>
        <v>2</v>
      </c>
    </row>
    <row r="590" spans="1:12" ht="30" x14ac:dyDescent="0.25">
      <c r="A590" s="5" t="s">
        <v>91</v>
      </c>
      <c r="B590" s="5" t="s">
        <v>92</v>
      </c>
      <c r="C590" s="5" t="s">
        <v>89</v>
      </c>
      <c r="D590" s="5" t="s">
        <v>90</v>
      </c>
      <c r="E590" s="5" t="s">
        <v>27</v>
      </c>
      <c r="F590" s="5" t="s">
        <v>88</v>
      </c>
      <c r="G590" s="6">
        <v>41</v>
      </c>
      <c r="H590" s="5" t="s">
        <v>154</v>
      </c>
      <c r="I590" s="6">
        <v>3</v>
      </c>
      <c r="J590" s="6">
        <v>0</v>
      </c>
      <c r="K590" s="6">
        <v>93005.841417321513</v>
      </c>
      <c r="L590" s="33" t="str">
        <f t="shared" si="8"/>
        <v>2</v>
      </c>
    </row>
    <row r="591" spans="1:12" ht="30" x14ac:dyDescent="0.25">
      <c r="A591" s="5" t="s">
        <v>91</v>
      </c>
      <c r="B591" s="5" t="s">
        <v>92</v>
      </c>
      <c r="C591" s="5" t="s">
        <v>89</v>
      </c>
      <c r="D591" s="5" t="s">
        <v>90</v>
      </c>
      <c r="E591" s="5" t="s">
        <v>27</v>
      </c>
      <c r="F591" s="5" t="s">
        <v>88</v>
      </c>
      <c r="G591" s="6">
        <v>42</v>
      </c>
      <c r="H591" s="5" t="s">
        <v>15</v>
      </c>
      <c r="I591" s="6">
        <v>1</v>
      </c>
      <c r="J591" s="6">
        <v>0</v>
      </c>
      <c r="K591" s="6">
        <v>32874.354351448746</v>
      </c>
      <c r="L591" s="33" t="str">
        <f t="shared" si="8"/>
        <v>2</v>
      </c>
    </row>
    <row r="592" spans="1:12" ht="30" x14ac:dyDescent="0.25">
      <c r="A592" s="5" t="s">
        <v>91</v>
      </c>
      <c r="B592" s="5" t="s">
        <v>92</v>
      </c>
      <c r="C592" s="5" t="s">
        <v>89</v>
      </c>
      <c r="D592" s="5" t="s">
        <v>90</v>
      </c>
      <c r="E592" s="5" t="s">
        <v>27</v>
      </c>
      <c r="F592" s="5" t="s">
        <v>88</v>
      </c>
      <c r="G592" s="6">
        <v>42</v>
      </c>
      <c r="H592" s="5" t="s">
        <v>15</v>
      </c>
      <c r="I592" s="6">
        <v>2</v>
      </c>
      <c r="J592" s="6">
        <v>0</v>
      </c>
      <c r="K592" s="6">
        <v>154544.48090434301</v>
      </c>
      <c r="L592" s="33" t="str">
        <f t="shared" si="8"/>
        <v>2</v>
      </c>
    </row>
    <row r="593" spans="1:12" ht="30" x14ac:dyDescent="0.25">
      <c r="A593" s="5" t="s">
        <v>91</v>
      </c>
      <c r="B593" s="5" t="s">
        <v>92</v>
      </c>
      <c r="C593" s="5" t="s">
        <v>89</v>
      </c>
      <c r="D593" s="5" t="s">
        <v>90</v>
      </c>
      <c r="E593" s="5" t="s">
        <v>27</v>
      </c>
      <c r="F593" s="5" t="s">
        <v>88</v>
      </c>
      <c r="G593" s="6">
        <v>42</v>
      </c>
      <c r="H593" s="5" t="s">
        <v>15</v>
      </c>
      <c r="I593" s="6">
        <v>3</v>
      </c>
      <c r="J593" s="6">
        <v>0</v>
      </c>
      <c r="K593" s="6">
        <v>88962.240794131299</v>
      </c>
      <c r="L593" s="33" t="str">
        <f t="shared" si="8"/>
        <v>2</v>
      </c>
    </row>
    <row r="594" spans="1:12" ht="30" x14ac:dyDescent="0.25">
      <c r="A594" s="5" t="s">
        <v>91</v>
      </c>
      <c r="B594" s="5" t="s">
        <v>92</v>
      </c>
      <c r="C594" s="5" t="s">
        <v>89</v>
      </c>
      <c r="D594" s="5" t="s">
        <v>90</v>
      </c>
      <c r="E594" s="5" t="s">
        <v>27</v>
      </c>
      <c r="F594" s="5" t="s">
        <v>88</v>
      </c>
      <c r="G594" s="6">
        <v>43</v>
      </c>
      <c r="H594" s="5" t="s">
        <v>16</v>
      </c>
      <c r="I594" s="6">
        <v>1</v>
      </c>
      <c r="J594" s="6">
        <v>0</v>
      </c>
      <c r="K594" s="6">
        <v>5203.4212390118455</v>
      </c>
      <c r="L594" s="33" t="str">
        <f t="shared" si="8"/>
        <v>2</v>
      </c>
    </row>
    <row r="595" spans="1:12" ht="30" x14ac:dyDescent="0.25">
      <c r="A595" s="5" t="s">
        <v>91</v>
      </c>
      <c r="B595" s="5" t="s">
        <v>92</v>
      </c>
      <c r="C595" s="5" t="s">
        <v>89</v>
      </c>
      <c r="D595" s="5" t="s">
        <v>90</v>
      </c>
      <c r="E595" s="5" t="s">
        <v>27</v>
      </c>
      <c r="F595" s="5" t="s">
        <v>88</v>
      </c>
      <c r="G595" s="6">
        <v>43</v>
      </c>
      <c r="H595" s="5" t="s">
        <v>16</v>
      </c>
      <c r="I595" s="6">
        <v>2</v>
      </c>
      <c r="J595" s="6">
        <v>0</v>
      </c>
      <c r="K595" s="6">
        <v>89611.030526024188</v>
      </c>
      <c r="L595" s="33" t="str">
        <f t="shared" si="8"/>
        <v>2</v>
      </c>
    </row>
    <row r="596" spans="1:12" ht="30" x14ac:dyDescent="0.25">
      <c r="A596" s="5" t="s">
        <v>91</v>
      </c>
      <c r="B596" s="5" t="s">
        <v>92</v>
      </c>
      <c r="C596" s="5" t="s">
        <v>89</v>
      </c>
      <c r="D596" s="5" t="s">
        <v>90</v>
      </c>
      <c r="E596" s="5" t="s">
        <v>27</v>
      </c>
      <c r="F596" s="5" t="s">
        <v>88</v>
      </c>
      <c r="G596" s="6">
        <v>43</v>
      </c>
      <c r="H596" s="5" t="s">
        <v>16</v>
      </c>
      <c r="I596" s="6">
        <v>3</v>
      </c>
      <c r="J596" s="6">
        <v>0</v>
      </c>
      <c r="K596" s="6">
        <v>59449.035863256788</v>
      </c>
      <c r="L596" s="33" t="str">
        <f t="shared" si="8"/>
        <v>2</v>
      </c>
    </row>
    <row r="597" spans="1:12" ht="30" x14ac:dyDescent="0.25">
      <c r="A597" s="5" t="s">
        <v>91</v>
      </c>
      <c r="B597" s="5" t="s">
        <v>92</v>
      </c>
      <c r="C597" s="5" t="s">
        <v>89</v>
      </c>
      <c r="D597" s="5" t="s">
        <v>90</v>
      </c>
      <c r="E597" s="5" t="s">
        <v>27</v>
      </c>
      <c r="F597" s="5" t="s">
        <v>88</v>
      </c>
      <c r="G597" s="6">
        <v>51</v>
      </c>
      <c r="H597" s="5" t="s">
        <v>155</v>
      </c>
      <c r="I597" s="6">
        <v>1</v>
      </c>
      <c r="J597" s="6">
        <v>0</v>
      </c>
      <c r="K597" s="6">
        <v>6697.3037554368666</v>
      </c>
      <c r="L597" s="33" t="str">
        <f t="shared" si="8"/>
        <v>2</v>
      </c>
    </row>
    <row r="598" spans="1:12" ht="30" x14ac:dyDescent="0.25">
      <c r="A598" s="5" t="s">
        <v>91</v>
      </c>
      <c r="B598" s="5" t="s">
        <v>92</v>
      </c>
      <c r="C598" s="5" t="s">
        <v>89</v>
      </c>
      <c r="D598" s="5" t="s">
        <v>90</v>
      </c>
      <c r="E598" s="5" t="s">
        <v>27</v>
      </c>
      <c r="F598" s="5" t="s">
        <v>88</v>
      </c>
      <c r="G598" s="6">
        <v>51</v>
      </c>
      <c r="H598" s="5" t="s">
        <v>155</v>
      </c>
      <c r="I598" s="6">
        <v>2</v>
      </c>
      <c r="J598" s="6">
        <v>0</v>
      </c>
      <c r="K598" s="6">
        <v>15496.409838356358</v>
      </c>
      <c r="L598" s="33" t="str">
        <f t="shared" si="8"/>
        <v>2</v>
      </c>
    </row>
    <row r="599" spans="1:12" ht="30" x14ac:dyDescent="0.25">
      <c r="A599" s="5" t="s">
        <v>91</v>
      </c>
      <c r="B599" s="5" t="s">
        <v>92</v>
      </c>
      <c r="C599" s="5" t="s">
        <v>89</v>
      </c>
      <c r="D599" s="5" t="s">
        <v>90</v>
      </c>
      <c r="E599" s="5" t="s">
        <v>27</v>
      </c>
      <c r="F599" s="5" t="s">
        <v>88</v>
      </c>
      <c r="G599" s="6">
        <v>51</v>
      </c>
      <c r="H599" s="5" t="s">
        <v>155</v>
      </c>
      <c r="I599" s="6">
        <v>3</v>
      </c>
      <c r="J599" s="6">
        <v>0</v>
      </c>
      <c r="K599" s="6">
        <v>47613.746474337546</v>
      </c>
      <c r="L599" s="33" t="str">
        <f t="shared" si="8"/>
        <v>2</v>
      </c>
    </row>
    <row r="600" spans="1:12" ht="30" x14ac:dyDescent="0.25">
      <c r="A600" s="5" t="s">
        <v>91</v>
      </c>
      <c r="B600" s="5" t="s">
        <v>92</v>
      </c>
      <c r="C600" s="5" t="s">
        <v>89</v>
      </c>
      <c r="D600" s="5" t="s">
        <v>90</v>
      </c>
      <c r="E600" s="5" t="s">
        <v>27</v>
      </c>
      <c r="F600" s="5" t="s">
        <v>88</v>
      </c>
      <c r="G600" s="6">
        <v>52</v>
      </c>
      <c r="H600" s="5" t="s">
        <v>7</v>
      </c>
      <c r="I600" s="6">
        <v>1</v>
      </c>
      <c r="J600" s="6">
        <v>0</v>
      </c>
      <c r="K600" s="6">
        <v>6734.441827664321</v>
      </c>
      <c r="L600" s="33" t="str">
        <f t="shared" si="8"/>
        <v>2</v>
      </c>
    </row>
    <row r="601" spans="1:12" ht="30" x14ac:dyDescent="0.25">
      <c r="A601" s="5" t="s">
        <v>91</v>
      </c>
      <c r="B601" s="5" t="s">
        <v>92</v>
      </c>
      <c r="C601" s="5" t="s">
        <v>89</v>
      </c>
      <c r="D601" s="5" t="s">
        <v>90</v>
      </c>
      <c r="E601" s="5" t="s">
        <v>27</v>
      </c>
      <c r="F601" s="5" t="s">
        <v>88</v>
      </c>
      <c r="G601" s="6">
        <v>52</v>
      </c>
      <c r="H601" s="5" t="s">
        <v>7</v>
      </c>
      <c r="I601" s="6">
        <v>2</v>
      </c>
      <c r="J601" s="6">
        <v>0</v>
      </c>
      <c r="K601" s="6">
        <v>11608.982781056631</v>
      </c>
      <c r="L601" s="33" t="str">
        <f t="shared" si="8"/>
        <v>2</v>
      </c>
    </row>
    <row r="602" spans="1:12" ht="30" x14ac:dyDescent="0.25">
      <c r="A602" s="5" t="s">
        <v>91</v>
      </c>
      <c r="B602" s="5" t="s">
        <v>92</v>
      </c>
      <c r="C602" s="5" t="s">
        <v>89</v>
      </c>
      <c r="D602" s="5" t="s">
        <v>90</v>
      </c>
      <c r="E602" s="5" t="s">
        <v>27</v>
      </c>
      <c r="F602" s="5" t="s">
        <v>88</v>
      </c>
      <c r="G602" s="6">
        <v>52</v>
      </c>
      <c r="H602" s="5" t="s">
        <v>7</v>
      </c>
      <c r="I602" s="6">
        <v>3</v>
      </c>
      <c r="J602" s="6">
        <v>0</v>
      </c>
      <c r="K602" s="6">
        <v>7060.4795051404672</v>
      </c>
      <c r="L602" s="33" t="str">
        <f t="shared" si="8"/>
        <v>2</v>
      </c>
    </row>
    <row r="603" spans="1:12" ht="30" x14ac:dyDescent="0.25">
      <c r="A603" s="5" t="s">
        <v>91</v>
      </c>
      <c r="B603" s="5" t="s">
        <v>92</v>
      </c>
      <c r="C603" s="5" t="s">
        <v>89</v>
      </c>
      <c r="D603" s="5" t="s">
        <v>90</v>
      </c>
      <c r="E603" s="5" t="s">
        <v>27</v>
      </c>
      <c r="F603" s="5" t="s">
        <v>88</v>
      </c>
      <c r="G603" s="6">
        <v>53</v>
      </c>
      <c r="H603" s="5" t="s">
        <v>8</v>
      </c>
      <c r="I603" s="6">
        <v>1</v>
      </c>
      <c r="J603" s="6">
        <v>0</v>
      </c>
      <c r="K603" s="6">
        <v>764.68428205840837</v>
      </c>
      <c r="L603" s="33" t="str">
        <f t="shared" si="8"/>
        <v>2</v>
      </c>
    </row>
    <row r="604" spans="1:12" ht="30" x14ac:dyDescent="0.25">
      <c r="A604" s="5" t="s">
        <v>91</v>
      </c>
      <c r="B604" s="5" t="s">
        <v>92</v>
      </c>
      <c r="C604" s="5" t="s">
        <v>89</v>
      </c>
      <c r="D604" s="5" t="s">
        <v>90</v>
      </c>
      <c r="E604" s="5" t="s">
        <v>27</v>
      </c>
      <c r="F604" s="5" t="s">
        <v>88</v>
      </c>
      <c r="G604" s="6">
        <v>53</v>
      </c>
      <c r="H604" s="5" t="s">
        <v>8</v>
      </c>
      <c r="I604" s="6">
        <v>1</v>
      </c>
      <c r="J604" s="6">
        <v>1</v>
      </c>
      <c r="K604" s="6">
        <v>9.8937702235200008E-4</v>
      </c>
      <c r="L604" s="33" t="str">
        <f t="shared" si="8"/>
        <v>2</v>
      </c>
    </row>
    <row r="605" spans="1:12" ht="30" x14ac:dyDescent="0.25">
      <c r="A605" s="5" t="s">
        <v>91</v>
      </c>
      <c r="B605" s="5" t="s">
        <v>92</v>
      </c>
      <c r="C605" s="5" t="s">
        <v>89</v>
      </c>
      <c r="D605" s="5" t="s">
        <v>90</v>
      </c>
      <c r="E605" s="5" t="s">
        <v>27</v>
      </c>
      <c r="F605" s="5" t="s">
        <v>88</v>
      </c>
      <c r="G605" s="6">
        <v>53</v>
      </c>
      <c r="H605" s="5" t="s">
        <v>8</v>
      </c>
      <c r="I605" s="6">
        <v>2</v>
      </c>
      <c r="J605" s="6">
        <v>0</v>
      </c>
      <c r="K605" s="6">
        <v>5062.6291081576373</v>
      </c>
      <c r="L605" s="33" t="str">
        <f t="shared" si="8"/>
        <v>2</v>
      </c>
    </row>
    <row r="606" spans="1:12" ht="30" x14ac:dyDescent="0.25">
      <c r="A606" s="5" t="s">
        <v>91</v>
      </c>
      <c r="B606" s="5" t="s">
        <v>92</v>
      </c>
      <c r="C606" s="5" t="s">
        <v>89</v>
      </c>
      <c r="D606" s="5" t="s">
        <v>90</v>
      </c>
      <c r="E606" s="5" t="s">
        <v>27</v>
      </c>
      <c r="F606" s="5" t="s">
        <v>88</v>
      </c>
      <c r="G606" s="6">
        <v>53</v>
      </c>
      <c r="H606" s="5" t="s">
        <v>8</v>
      </c>
      <c r="I606" s="6">
        <v>3</v>
      </c>
      <c r="J606" s="6">
        <v>0</v>
      </c>
      <c r="K606" s="6">
        <v>4771.1827147686463</v>
      </c>
      <c r="L606" s="33" t="str">
        <f t="shared" si="8"/>
        <v>2</v>
      </c>
    </row>
    <row r="607" spans="1:12" ht="30" x14ac:dyDescent="0.25">
      <c r="A607" s="5" t="s">
        <v>91</v>
      </c>
      <c r="B607" s="5" t="s">
        <v>92</v>
      </c>
      <c r="C607" s="5" t="s">
        <v>89</v>
      </c>
      <c r="D607" s="5" t="s">
        <v>90</v>
      </c>
      <c r="E607" s="5" t="s">
        <v>27</v>
      </c>
      <c r="F607" s="5" t="s">
        <v>88</v>
      </c>
      <c r="G607" s="6">
        <v>53</v>
      </c>
      <c r="H607" s="5" t="s">
        <v>8</v>
      </c>
      <c r="I607" s="6">
        <v>3</v>
      </c>
      <c r="J607" s="6">
        <v>1</v>
      </c>
      <c r="K607" s="6">
        <v>0.16813957319700001</v>
      </c>
      <c r="L607" s="33" t="str">
        <f t="shared" si="8"/>
        <v>2</v>
      </c>
    </row>
    <row r="608" spans="1:12" ht="30" x14ac:dyDescent="0.25">
      <c r="A608" s="5" t="s">
        <v>91</v>
      </c>
      <c r="B608" s="5" t="s">
        <v>92</v>
      </c>
      <c r="C608" s="5" t="s">
        <v>89</v>
      </c>
      <c r="D608" s="5" t="s">
        <v>90</v>
      </c>
      <c r="E608" s="5" t="s">
        <v>27</v>
      </c>
      <c r="F608" s="5" t="s">
        <v>88</v>
      </c>
      <c r="G608" s="6">
        <v>61</v>
      </c>
      <c r="H608" s="5" t="s">
        <v>156</v>
      </c>
      <c r="I608" s="6">
        <v>1</v>
      </c>
      <c r="J608" s="6">
        <v>0</v>
      </c>
      <c r="K608" s="6">
        <v>23561.333402501117</v>
      </c>
      <c r="L608" s="33" t="str">
        <f t="shared" si="8"/>
        <v>2</v>
      </c>
    </row>
    <row r="609" spans="1:12" ht="30" x14ac:dyDescent="0.25">
      <c r="A609" s="5" t="s">
        <v>91</v>
      </c>
      <c r="B609" s="5" t="s">
        <v>92</v>
      </c>
      <c r="C609" s="5" t="s">
        <v>89</v>
      </c>
      <c r="D609" s="5" t="s">
        <v>90</v>
      </c>
      <c r="E609" s="5" t="s">
        <v>27</v>
      </c>
      <c r="F609" s="5" t="s">
        <v>88</v>
      </c>
      <c r="G609" s="6">
        <v>61</v>
      </c>
      <c r="H609" s="5" t="s">
        <v>156</v>
      </c>
      <c r="I609" s="6">
        <v>2</v>
      </c>
      <c r="J609" s="6">
        <v>0</v>
      </c>
      <c r="K609" s="6">
        <v>17069.291821966697</v>
      </c>
      <c r="L609" s="33" t="str">
        <f t="shared" si="8"/>
        <v>2</v>
      </c>
    </row>
    <row r="610" spans="1:12" ht="30" x14ac:dyDescent="0.25">
      <c r="A610" s="5" t="s">
        <v>91</v>
      </c>
      <c r="B610" s="5" t="s">
        <v>92</v>
      </c>
      <c r="C610" s="5" t="s">
        <v>89</v>
      </c>
      <c r="D610" s="5" t="s">
        <v>90</v>
      </c>
      <c r="E610" s="5" t="s">
        <v>27</v>
      </c>
      <c r="F610" s="5" t="s">
        <v>88</v>
      </c>
      <c r="G610" s="6">
        <v>61</v>
      </c>
      <c r="H610" s="5" t="s">
        <v>156</v>
      </c>
      <c r="I610" s="6">
        <v>3</v>
      </c>
      <c r="J610" s="6">
        <v>0</v>
      </c>
      <c r="K610" s="6">
        <v>25311.902870208032</v>
      </c>
      <c r="L610" s="33" t="str">
        <f t="shared" si="8"/>
        <v>2</v>
      </c>
    </row>
    <row r="611" spans="1:12" ht="30" x14ac:dyDescent="0.25">
      <c r="A611" s="5" t="s">
        <v>91</v>
      </c>
      <c r="B611" s="5" t="s">
        <v>92</v>
      </c>
      <c r="C611" s="5" t="s">
        <v>89</v>
      </c>
      <c r="D611" s="5" t="s">
        <v>90</v>
      </c>
      <c r="E611" s="5" t="s">
        <v>27</v>
      </c>
      <c r="F611" s="5" t="s">
        <v>88</v>
      </c>
      <c r="G611" s="6">
        <v>61</v>
      </c>
      <c r="H611" s="5" t="s">
        <v>156</v>
      </c>
      <c r="I611" s="6">
        <v>3</v>
      </c>
      <c r="J611" s="6">
        <v>1</v>
      </c>
      <c r="K611" s="6">
        <v>1.417872074445E-2</v>
      </c>
      <c r="L611" s="33" t="str">
        <f t="shared" si="8"/>
        <v>2</v>
      </c>
    </row>
    <row r="612" spans="1:12" ht="30" x14ac:dyDescent="0.25">
      <c r="A612" s="5" t="s">
        <v>91</v>
      </c>
      <c r="B612" s="5" t="s">
        <v>92</v>
      </c>
      <c r="C612" s="5" t="s">
        <v>89</v>
      </c>
      <c r="D612" s="5" t="s">
        <v>90</v>
      </c>
      <c r="E612" s="5" t="s">
        <v>27</v>
      </c>
      <c r="F612" s="5" t="s">
        <v>88</v>
      </c>
      <c r="G612" s="6">
        <v>62</v>
      </c>
      <c r="H612" s="5" t="s">
        <v>157</v>
      </c>
      <c r="I612" s="6">
        <v>1</v>
      </c>
      <c r="J612" s="6">
        <v>0</v>
      </c>
      <c r="K612" s="6">
        <v>3084.8087666479496</v>
      </c>
      <c r="L612" s="33" t="str">
        <f t="shared" si="8"/>
        <v>2</v>
      </c>
    </row>
    <row r="613" spans="1:12" ht="30" x14ac:dyDescent="0.25">
      <c r="A613" s="5" t="s">
        <v>91</v>
      </c>
      <c r="B613" s="5" t="s">
        <v>92</v>
      </c>
      <c r="C613" s="5" t="s">
        <v>89</v>
      </c>
      <c r="D613" s="5" t="s">
        <v>90</v>
      </c>
      <c r="E613" s="5" t="s">
        <v>27</v>
      </c>
      <c r="F613" s="5" t="s">
        <v>88</v>
      </c>
      <c r="G613" s="6">
        <v>62</v>
      </c>
      <c r="H613" s="5" t="s">
        <v>157</v>
      </c>
      <c r="I613" s="6">
        <v>2</v>
      </c>
      <c r="J613" s="6">
        <v>0</v>
      </c>
      <c r="K613" s="6">
        <v>11843.474554600702</v>
      </c>
      <c r="L613" s="33" t="str">
        <f t="shared" si="8"/>
        <v>2</v>
      </c>
    </row>
    <row r="614" spans="1:12" ht="30" x14ac:dyDescent="0.25">
      <c r="A614" s="5" t="s">
        <v>91</v>
      </c>
      <c r="B614" s="5" t="s">
        <v>92</v>
      </c>
      <c r="C614" s="5" t="s">
        <v>89</v>
      </c>
      <c r="D614" s="5" t="s">
        <v>90</v>
      </c>
      <c r="E614" s="5" t="s">
        <v>27</v>
      </c>
      <c r="F614" s="5" t="s">
        <v>88</v>
      </c>
      <c r="G614" s="6">
        <v>62</v>
      </c>
      <c r="H614" s="5" t="s">
        <v>157</v>
      </c>
      <c r="I614" s="6">
        <v>3</v>
      </c>
      <c r="J614" s="6">
        <v>0</v>
      </c>
      <c r="K614" s="6">
        <v>2095.9006230666805</v>
      </c>
      <c r="L614" s="33" t="str">
        <f t="shared" si="8"/>
        <v>2</v>
      </c>
    </row>
    <row r="615" spans="1:12" ht="30" x14ac:dyDescent="0.25">
      <c r="A615" s="5" t="s">
        <v>91</v>
      </c>
      <c r="B615" s="5" t="s">
        <v>92</v>
      </c>
      <c r="C615" s="5" t="s">
        <v>89</v>
      </c>
      <c r="D615" s="5" t="s">
        <v>90</v>
      </c>
      <c r="E615" s="5" t="s">
        <v>27</v>
      </c>
      <c r="F615" s="5" t="s">
        <v>88</v>
      </c>
      <c r="G615" s="6">
        <v>70</v>
      </c>
      <c r="H615" s="5" t="s">
        <v>0</v>
      </c>
      <c r="I615" s="6">
        <v>1</v>
      </c>
      <c r="J615" s="6">
        <v>0</v>
      </c>
      <c r="K615" s="6">
        <v>360.51350808259843</v>
      </c>
      <c r="L615" s="33" t="str">
        <f t="shared" si="8"/>
        <v>2</v>
      </c>
    </row>
    <row r="616" spans="1:12" ht="30" x14ac:dyDescent="0.25">
      <c r="A616" s="5" t="s">
        <v>91</v>
      </c>
      <c r="B616" s="5" t="s">
        <v>92</v>
      </c>
      <c r="C616" s="5" t="s">
        <v>89</v>
      </c>
      <c r="D616" s="5" t="s">
        <v>90</v>
      </c>
      <c r="E616" s="5" t="s">
        <v>27</v>
      </c>
      <c r="F616" s="5" t="s">
        <v>88</v>
      </c>
      <c r="G616" s="6">
        <v>70</v>
      </c>
      <c r="H616" s="5" t="s">
        <v>0</v>
      </c>
      <c r="I616" s="6">
        <v>2</v>
      </c>
      <c r="J616" s="6">
        <v>0</v>
      </c>
      <c r="K616" s="6">
        <v>949.11361594181733</v>
      </c>
      <c r="L616" s="33" t="str">
        <f t="shared" si="8"/>
        <v>2</v>
      </c>
    </row>
    <row r="617" spans="1:12" ht="30" x14ac:dyDescent="0.25">
      <c r="A617" s="5" t="s">
        <v>91</v>
      </c>
      <c r="B617" s="5" t="s">
        <v>92</v>
      </c>
      <c r="C617" s="5" t="s">
        <v>89</v>
      </c>
      <c r="D617" s="5" t="s">
        <v>90</v>
      </c>
      <c r="E617" s="5" t="s">
        <v>27</v>
      </c>
      <c r="F617" s="5" t="s">
        <v>88</v>
      </c>
      <c r="G617" s="6">
        <v>70</v>
      </c>
      <c r="H617" s="5" t="s">
        <v>0</v>
      </c>
      <c r="I617" s="6">
        <v>3</v>
      </c>
      <c r="J617" s="6">
        <v>0</v>
      </c>
      <c r="K617" s="6">
        <v>660.3745626689431</v>
      </c>
      <c r="L617" s="33" t="str">
        <f t="shared" si="8"/>
        <v>2</v>
      </c>
    </row>
    <row r="618" spans="1:12" ht="30" x14ac:dyDescent="0.25">
      <c r="A618" s="5" t="s">
        <v>91</v>
      </c>
      <c r="B618" s="5" t="s">
        <v>92</v>
      </c>
      <c r="C618" s="5" t="s">
        <v>89</v>
      </c>
      <c r="D618" s="5" t="s">
        <v>90</v>
      </c>
      <c r="E618" s="5" t="s">
        <v>27</v>
      </c>
      <c r="F618" s="5" t="s">
        <v>88</v>
      </c>
      <c r="G618" s="6">
        <v>90</v>
      </c>
      <c r="H618" s="5" t="s">
        <v>158</v>
      </c>
      <c r="I618" s="6">
        <v>1</v>
      </c>
      <c r="J618" s="6">
        <v>0</v>
      </c>
      <c r="K618" s="6">
        <v>5.7400526583689999E-2</v>
      </c>
      <c r="L618" s="33" t="str">
        <f t="shared" si="8"/>
        <v>2</v>
      </c>
    </row>
    <row r="619" spans="1:12" ht="30" x14ac:dyDescent="0.25">
      <c r="A619" s="5" t="s">
        <v>91</v>
      </c>
      <c r="B619" s="5" t="s">
        <v>92</v>
      </c>
      <c r="C619" s="5" t="s">
        <v>89</v>
      </c>
      <c r="D619" s="5" t="s">
        <v>90</v>
      </c>
      <c r="E619" s="5" t="s">
        <v>27</v>
      </c>
      <c r="F619" s="5" t="s">
        <v>88</v>
      </c>
      <c r="G619" s="6">
        <v>90</v>
      </c>
      <c r="H619" s="5" t="s">
        <v>158</v>
      </c>
      <c r="I619" s="6">
        <v>1</v>
      </c>
      <c r="J619" s="6">
        <v>1</v>
      </c>
      <c r="K619" s="6">
        <v>4.4976786942623006</v>
      </c>
      <c r="L619" s="33" t="str">
        <f t="shared" si="8"/>
        <v>2</v>
      </c>
    </row>
    <row r="620" spans="1:12" ht="30" x14ac:dyDescent="0.25">
      <c r="A620" s="5" t="s">
        <v>91</v>
      </c>
      <c r="B620" s="5" t="s">
        <v>92</v>
      </c>
      <c r="C620" s="5" t="s">
        <v>89</v>
      </c>
      <c r="D620" s="5" t="s">
        <v>90</v>
      </c>
      <c r="E620" s="5" t="s">
        <v>27</v>
      </c>
      <c r="F620" s="5" t="s">
        <v>88</v>
      </c>
      <c r="G620" s="6">
        <v>90</v>
      </c>
      <c r="H620" s="5" t="s">
        <v>158</v>
      </c>
      <c r="I620" s="6">
        <v>2</v>
      </c>
      <c r="J620" s="6">
        <v>0</v>
      </c>
      <c r="K620" s="6">
        <v>2.8038702416299999E-4</v>
      </c>
      <c r="L620" s="33" t="str">
        <f t="shared" si="8"/>
        <v>2</v>
      </c>
    </row>
    <row r="621" spans="1:12" ht="30" x14ac:dyDescent="0.25">
      <c r="A621" s="5" t="s">
        <v>91</v>
      </c>
      <c r="B621" s="5" t="s">
        <v>92</v>
      </c>
      <c r="C621" s="5" t="s">
        <v>89</v>
      </c>
      <c r="D621" s="5" t="s">
        <v>90</v>
      </c>
      <c r="E621" s="5" t="s">
        <v>27</v>
      </c>
      <c r="F621" s="5" t="s">
        <v>88</v>
      </c>
      <c r="G621" s="6">
        <v>90</v>
      </c>
      <c r="H621" s="5" t="s">
        <v>158</v>
      </c>
      <c r="I621" s="6">
        <v>2</v>
      </c>
      <c r="J621" s="6">
        <v>1</v>
      </c>
      <c r="K621" s="6">
        <v>1.6260036329100001</v>
      </c>
      <c r="L621" s="33" t="str">
        <f t="shared" si="8"/>
        <v>2</v>
      </c>
    </row>
    <row r="622" spans="1:12" ht="30" x14ac:dyDescent="0.25">
      <c r="A622" s="5" t="s">
        <v>91</v>
      </c>
      <c r="B622" s="5" t="s">
        <v>92</v>
      </c>
      <c r="C622" s="5" t="s">
        <v>89</v>
      </c>
      <c r="D622" s="5" t="s">
        <v>90</v>
      </c>
      <c r="E622" s="5" t="s">
        <v>27</v>
      </c>
      <c r="F622" s="5" t="s">
        <v>88</v>
      </c>
      <c r="G622" s="6">
        <v>5390</v>
      </c>
      <c r="H622" s="5" t="s">
        <v>164</v>
      </c>
      <c r="I622" s="6">
        <v>3</v>
      </c>
      <c r="J622" s="6">
        <v>1</v>
      </c>
      <c r="K622" s="6">
        <v>1.7314994891599999E-2</v>
      </c>
      <c r="L622" s="33" t="str">
        <f t="shared" si="8"/>
        <v>2</v>
      </c>
    </row>
    <row r="623" spans="1:12" ht="30" x14ac:dyDescent="0.25">
      <c r="A623" s="5" t="s">
        <v>91</v>
      </c>
      <c r="B623" s="5" t="s">
        <v>92</v>
      </c>
      <c r="C623" s="5" t="s">
        <v>89</v>
      </c>
      <c r="D623" s="5" t="s">
        <v>90</v>
      </c>
      <c r="E623" s="5" t="s">
        <v>28</v>
      </c>
      <c r="F623" s="5" t="s">
        <v>93</v>
      </c>
      <c r="G623" s="6">
        <v>0</v>
      </c>
      <c r="H623" s="5" t="s">
        <v>151</v>
      </c>
      <c r="I623" s="6">
        <v>0</v>
      </c>
      <c r="J623" s="6">
        <v>0</v>
      </c>
      <c r="K623" s="6">
        <v>2547717.2495796103</v>
      </c>
      <c r="L623" s="33" t="str">
        <f t="shared" si="8"/>
        <v>2</v>
      </c>
    </row>
    <row r="624" spans="1:12" ht="30" x14ac:dyDescent="0.25">
      <c r="A624" s="5" t="s">
        <v>91</v>
      </c>
      <c r="B624" s="5" t="s">
        <v>92</v>
      </c>
      <c r="C624" s="5" t="s">
        <v>89</v>
      </c>
      <c r="D624" s="5" t="s">
        <v>90</v>
      </c>
      <c r="E624" s="5" t="s">
        <v>28</v>
      </c>
      <c r="F624" s="5" t="s">
        <v>93</v>
      </c>
      <c r="G624" s="6">
        <v>11</v>
      </c>
      <c r="H624" s="5" t="s">
        <v>4</v>
      </c>
      <c r="I624" s="6">
        <v>2</v>
      </c>
      <c r="J624" s="6">
        <v>0</v>
      </c>
      <c r="K624" s="6">
        <v>2731.7227653188093</v>
      </c>
      <c r="L624" s="33" t="str">
        <f t="shared" si="8"/>
        <v>2</v>
      </c>
    </row>
    <row r="625" spans="1:12" ht="30" x14ac:dyDescent="0.25">
      <c r="A625" s="5" t="s">
        <v>91</v>
      </c>
      <c r="B625" s="5" t="s">
        <v>92</v>
      </c>
      <c r="C625" s="5" t="s">
        <v>89</v>
      </c>
      <c r="D625" s="5" t="s">
        <v>90</v>
      </c>
      <c r="E625" s="5" t="s">
        <v>28</v>
      </c>
      <c r="F625" s="5" t="s">
        <v>93</v>
      </c>
      <c r="G625" s="6">
        <v>11</v>
      </c>
      <c r="H625" s="5" t="s">
        <v>4</v>
      </c>
      <c r="I625" s="6">
        <v>3</v>
      </c>
      <c r="J625" s="6">
        <v>0</v>
      </c>
      <c r="K625" s="6">
        <v>14.750462687529998</v>
      </c>
      <c r="L625" s="33" t="str">
        <f t="shared" si="8"/>
        <v>2</v>
      </c>
    </row>
    <row r="626" spans="1:12" ht="30" x14ac:dyDescent="0.25">
      <c r="A626" s="5" t="s">
        <v>91</v>
      </c>
      <c r="B626" s="5" t="s">
        <v>92</v>
      </c>
      <c r="C626" s="5" t="s">
        <v>89</v>
      </c>
      <c r="D626" s="5" t="s">
        <v>90</v>
      </c>
      <c r="E626" s="5" t="s">
        <v>28</v>
      </c>
      <c r="F626" s="5" t="s">
        <v>93</v>
      </c>
      <c r="G626" s="6">
        <v>13</v>
      </c>
      <c r="H626" s="5" t="s">
        <v>6</v>
      </c>
      <c r="I626" s="6">
        <v>1</v>
      </c>
      <c r="J626" s="6">
        <v>0</v>
      </c>
      <c r="K626" s="6">
        <v>1.16679734512E-6</v>
      </c>
      <c r="L626" s="33" t="str">
        <f t="shared" si="8"/>
        <v>2</v>
      </c>
    </row>
    <row r="627" spans="1:12" ht="30" x14ac:dyDescent="0.25">
      <c r="A627" s="5" t="s">
        <v>91</v>
      </c>
      <c r="B627" s="5" t="s">
        <v>92</v>
      </c>
      <c r="C627" s="5" t="s">
        <v>89</v>
      </c>
      <c r="D627" s="5" t="s">
        <v>90</v>
      </c>
      <c r="E627" s="5" t="s">
        <v>28</v>
      </c>
      <c r="F627" s="5" t="s">
        <v>93</v>
      </c>
      <c r="G627" s="6">
        <v>21</v>
      </c>
      <c r="H627" s="5" t="s">
        <v>153</v>
      </c>
      <c r="I627" s="6">
        <v>1</v>
      </c>
      <c r="J627" s="6">
        <v>0</v>
      </c>
      <c r="K627" s="6">
        <v>307.14797521001276</v>
      </c>
      <c r="L627" s="33" t="str">
        <f t="shared" si="8"/>
        <v>2</v>
      </c>
    </row>
    <row r="628" spans="1:12" ht="30" x14ac:dyDescent="0.25">
      <c r="A628" s="5" t="s">
        <v>91</v>
      </c>
      <c r="B628" s="5" t="s">
        <v>92</v>
      </c>
      <c r="C628" s="5" t="s">
        <v>89</v>
      </c>
      <c r="D628" s="5" t="s">
        <v>90</v>
      </c>
      <c r="E628" s="5" t="s">
        <v>28</v>
      </c>
      <c r="F628" s="5" t="s">
        <v>93</v>
      </c>
      <c r="G628" s="6">
        <v>21</v>
      </c>
      <c r="H628" s="5" t="s">
        <v>153</v>
      </c>
      <c r="I628" s="6">
        <v>3</v>
      </c>
      <c r="J628" s="6">
        <v>0</v>
      </c>
      <c r="K628" s="6">
        <v>401.41739876267798</v>
      </c>
      <c r="L628" s="33" t="str">
        <f t="shared" si="8"/>
        <v>2</v>
      </c>
    </row>
    <row r="629" spans="1:12" ht="30" x14ac:dyDescent="0.25">
      <c r="A629" s="5" t="s">
        <v>91</v>
      </c>
      <c r="B629" s="5" t="s">
        <v>92</v>
      </c>
      <c r="C629" s="5" t="s">
        <v>89</v>
      </c>
      <c r="D629" s="5" t="s">
        <v>90</v>
      </c>
      <c r="E629" s="5" t="s">
        <v>28</v>
      </c>
      <c r="F629" s="5" t="s">
        <v>93</v>
      </c>
      <c r="G629" s="6">
        <v>22</v>
      </c>
      <c r="H629" s="5" t="s">
        <v>12</v>
      </c>
      <c r="I629" s="6">
        <v>1</v>
      </c>
      <c r="J629" s="6">
        <v>0</v>
      </c>
      <c r="K629" s="6">
        <v>3949.5949944547119</v>
      </c>
      <c r="L629" s="33" t="str">
        <f t="shared" si="8"/>
        <v>2</v>
      </c>
    </row>
    <row r="630" spans="1:12" ht="30" x14ac:dyDescent="0.25">
      <c r="A630" s="5" t="s">
        <v>91</v>
      </c>
      <c r="B630" s="5" t="s">
        <v>92</v>
      </c>
      <c r="C630" s="5" t="s">
        <v>89</v>
      </c>
      <c r="D630" s="5" t="s">
        <v>90</v>
      </c>
      <c r="E630" s="5" t="s">
        <v>28</v>
      </c>
      <c r="F630" s="5" t="s">
        <v>93</v>
      </c>
      <c r="G630" s="6">
        <v>22</v>
      </c>
      <c r="H630" s="5" t="s">
        <v>12</v>
      </c>
      <c r="I630" s="6">
        <v>2</v>
      </c>
      <c r="J630" s="6">
        <v>0</v>
      </c>
      <c r="K630" s="6">
        <v>2.01685133369E-2</v>
      </c>
      <c r="L630" s="33" t="str">
        <f t="shared" si="8"/>
        <v>2</v>
      </c>
    </row>
    <row r="631" spans="1:12" ht="30" x14ac:dyDescent="0.25">
      <c r="A631" s="5" t="s">
        <v>91</v>
      </c>
      <c r="B631" s="5" t="s">
        <v>92</v>
      </c>
      <c r="C631" s="5" t="s">
        <v>89</v>
      </c>
      <c r="D631" s="5" t="s">
        <v>90</v>
      </c>
      <c r="E631" s="5" t="s">
        <v>28</v>
      </c>
      <c r="F631" s="5" t="s">
        <v>93</v>
      </c>
      <c r="G631" s="6">
        <v>22</v>
      </c>
      <c r="H631" s="5" t="s">
        <v>12</v>
      </c>
      <c r="I631" s="6">
        <v>3</v>
      </c>
      <c r="J631" s="6">
        <v>0</v>
      </c>
      <c r="K631" s="6">
        <v>7.7495204300889995</v>
      </c>
      <c r="L631" s="33" t="str">
        <f t="shared" si="8"/>
        <v>2</v>
      </c>
    </row>
    <row r="632" spans="1:12" ht="30" x14ac:dyDescent="0.25">
      <c r="A632" s="5" t="s">
        <v>91</v>
      </c>
      <c r="B632" s="5" t="s">
        <v>92</v>
      </c>
      <c r="C632" s="5" t="s">
        <v>89</v>
      </c>
      <c r="D632" s="5" t="s">
        <v>90</v>
      </c>
      <c r="E632" s="5" t="s">
        <v>28</v>
      </c>
      <c r="F632" s="5" t="s">
        <v>93</v>
      </c>
      <c r="G632" s="6">
        <v>23</v>
      </c>
      <c r="H632" s="5" t="s">
        <v>13</v>
      </c>
      <c r="I632" s="6">
        <v>1</v>
      </c>
      <c r="J632" s="6">
        <v>0</v>
      </c>
      <c r="K632" s="6">
        <v>36.502496177352853</v>
      </c>
      <c r="L632" s="33" t="str">
        <f t="shared" si="8"/>
        <v>2</v>
      </c>
    </row>
    <row r="633" spans="1:12" ht="30" x14ac:dyDescent="0.25">
      <c r="A633" s="5" t="s">
        <v>91</v>
      </c>
      <c r="B633" s="5" t="s">
        <v>92</v>
      </c>
      <c r="C633" s="5" t="s">
        <v>89</v>
      </c>
      <c r="D633" s="5" t="s">
        <v>90</v>
      </c>
      <c r="E633" s="5" t="s">
        <v>28</v>
      </c>
      <c r="F633" s="5" t="s">
        <v>93</v>
      </c>
      <c r="G633" s="6">
        <v>23</v>
      </c>
      <c r="H633" s="5" t="s">
        <v>13</v>
      </c>
      <c r="I633" s="6">
        <v>3</v>
      </c>
      <c r="J633" s="6">
        <v>0</v>
      </c>
      <c r="K633" s="6">
        <v>114.384722513</v>
      </c>
      <c r="L633" s="33" t="str">
        <f t="shared" si="8"/>
        <v>2</v>
      </c>
    </row>
    <row r="634" spans="1:12" ht="30" x14ac:dyDescent="0.25">
      <c r="A634" s="5" t="s">
        <v>91</v>
      </c>
      <c r="B634" s="5" t="s">
        <v>92</v>
      </c>
      <c r="C634" s="5" t="s">
        <v>89</v>
      </c>
      <c r="D634" s="5" t="s">
        <v>90</v>
      </c>
      <c r="E634" s="5" t="s">
        <v>28</v>
      </c>
      <c r="F634" s="5" t="s">
        <v>93</v>
      </c>
      <c r="G634" s="6">
        <v>24</v>
      </c>
      <c r="H634" s="5" t="s">
        <v>168</v>
      </c>
      <c r="I634" s="6">
        <v>1</v>
      </c>
      <c r="J634" s="6">
        <v>0</v>
      </c>
      <c r="K634" s="6">
        <v>4136.0228880286213</v>
      </c>
      <c r="L634" s="33" t="str">
        <f t="shared" si="8"/>
        <v>2</v>
      </c>
    </row>
    <row r="635" spans="1:12" ht="30" x14ac:dyDescent="0.25">
      <c r="A635" s="5" t="s">
        <v>91</v>
      </c>
      <c r="B635" s="5" t="s">
        <v>92</v>
      </c>
      <c r="C635" s="5" t="s">
        <v>89</v>
      </c>
      <c r="D635" s="5" t="s">
        <v>90</v>
      </c>
      <c r="E635" s="5" t="s">
        <v>28</v>
      </c>
      <c r="F635" s="5" t="s">
        <v>93</v>
      </c>
      <c r="G635" s="6">
        <v>24</v>
      </c>
      <c r="H635" s="5" t="s">
        <v>168</v>
      </c>
      <c r="I635" s="6">
        <v>2</v>
      </c>
      <c r="J635" s="6">
        <v>0</v>
      </c>
      <c r="K635" s="6">
        <v>4118.0694862295622</v>
      </c>
      <c r="L635" s="33" t="str">
        <f t="shared" si="8"/>
        <v>2</v>
      </c>
    </row>
    <row r="636" spans="1:12" ht="30" x14ac:dyDescent="0.25">
      <c r="A636" s="5" t="s">
        <v>91</v>
      </c>
      <c r="B636" s="5" t="s">
        <v>92</v>
      </c>
      <c r="C636" s="5" t="s">
        <v>89</v>
      </c>
      <c r="D636" s="5" t="s">
        <v>90</v>
      </c>
      <c r="E636" s="5" t="s">
        <v>28</v>
      </c>
      <c r="F636" s="5" t="s">
        <v>93</v>
      </c>
      <c r="G636" s="6">
        <v>24</v>
      </c>
      <c r="H636" s="5" t="s">
        <v>168</v>
      </c>
      <c r="I636" s="6">
        <v>3</v>
      </c>
      <c r="J636" s="6">
        <v>0</v>
      </c>
      <c r="K636" s="6">
        <v>2223.8480781617473</v>
      </c>
      <c r="L636" s="33" t="str">
        <f t="shared" si="8"/>
        <v>2</v>
      </c>
    </row>
    <row r="637" spans="1:12" ht="30" x14ac:dyDescent="0.25">
      <c r="A637" s="5" t="s">
        <v>91</v>
      </c>
      <c r="B637" s="5" t="s">
        <v>92</v>
      </c>
      <c r="C637" s="5" t="s">
        <v>89</v>
      </c>
      <c r="D637" s="5" t="s">
        <v>90</v>
      </c>
      <c r="E637" s="5" t="s">
        <v>28</v>
      </c>
      <c r="F637" s="5" t="s">
        <v>93</v>
      </c>
      <c r="G637" s="6">
        <v>30</v>
      </c>
      <c r="H637" s="5" t="s">
        <v>14</v>
      </c>
      <c r="I637" s="6">
        <v>1</v>
      </c>
      <c r="J637" s="6">
        <v>0</v>
      </c>
      <c r="K637" s="6">
        <v>2911.7945546486585</v>
      </c>
      <c r="L637" s="33" t="str">
        <f t="shared" si="8"/>
        <v>2</v>
      </c>
    </row>
    <row r="638" spans="1:12" ht="30" x14ac:dyDescent="0.25">
      <c r="A638" s="5" t="s">
        <v>91</v>
      </c>
      <c r="B638" s="5" t="s">
        <v>92</v>
      </c>
      <c r="C638" s="5" t="s">
        <v>89</v>
      </c>
      <c r="D638" s="5" t="s">
        <v>90</v>
      </c>
      <c r="E638" s="5" t="s">
        <v>28</v>
      </c>
      <c r="F638" s="5" t="s">
        <v>93</v>
      </c>
      <c r="G638" s="6">
        <v>30</v>
      </c>
      <c r="H638" s="5" t="s">
        <v>14</v>
      </c>
      <c r="I638" s="6">
        <v>2</v>
      </c>
      <c r="J638" s="6">
        <v>0</v>
      </c>
      <c r="K638" s="6">
        <v>0.91458104385839167</v>
      </c>
      <c r="L638" s="33" t="str">
        <f t="shared" si="8"/>
        <v>2</v>
      </c>
    </row>
    <row r="639" spans="1:12" ht="30" x14ac:dyDescent="0.25">
      <c r="A639" s="5" t="s">
        <v>91</v>
      </c>
      <c r="B639" s="5" t="s">
        <v>92</v>
      </c>
      <c r="C639" s="5" t="s">
        <v>89</v>
      </c>
      <c r="D639" s="5" t="s">
        <v>90</v>
      </c>
      <c r="E639" s="5" t="s">
        <v>28</v>
      </c>
      <c r="F639" s="5" t="s">
        <v>93</v>
      </c>
      <c r="G639" s="6">
        <v>30</v>
      </c>
      <c r="H639" s="5" t="s">
        <v>14</v>
      </c>
      <c r="I639" s="6">
        <v>3</v>
      </c>
      <c r="J639" s="6">
        <v>0</v>
      </c>
      <c r="K639" s="6">
        <v>11540.55815941786</v>
      </c>
      <c r="L639" s="33" t="str">
        <f t="shared" si="8"/>
        <v>2</v>
      </c>
    </row>
    <row r="640" spans="1:12" ht="30" x14ac:dyDescent="0.25">
      <c r="A640" s="5" t="s">
        <v>91</v>
      </c>
      <c r="B640" s="5" t="s">
        <v>92</v>
      </c>
      <c r="C640" s="5" t="s">
        <v>89</v>
      </c>
      <c r="D640" s="5" t="s">
        <v>90</v>
      </c>
      <c r="E640" s="5" t="s">
        <v>28</v>
      </c>
      <c r="F640" s="5" t="s">
        <v>93</v>
      </c>
      <c r="G640" s="6">
        <v>41</v>
      </c>
      <c r="H640" s="5" t="s">
        <v>154</v>
      </c>
      <c r="I640" s="6">
        <v>1</v>
      </c>
      <c r="J640" s="6">
        <v>0</v>
      </c>
      <c r="K640" s="6">
        <v>2520.5604006634017</v>
      </c>
      <c r="L640" s="33" t="str">
        <f t="shared" si="8"/>
        <v>2</v>
      </c>
    </row>
    <row r="641" spans="1:12" ht="30" x14ac:dyDescent="0.25">
      <c r="A641" s="5" t="s">
        <v>91</v>
      </c>
      <c r="B641" s="5" t="s">
        <v>92</v>
      </c>
      <c r="C641" s="5" t="s">
        <v>89</v>
      </c>
      <c r="D641" s="5" t="s">
        <v>90</v>
      </c>
      <c r="E641" s="5" t="s">
        <v>28</v>
      </c>
      <c r="F641" s="5" t="s">
        <v>93</v>
      </c>
      <c r="G641" s="6">
        <v>41</v>
      </c>
      <c r="H641" s="5" t="s">
        <v>154</v>
      </c>
      <c r="I641" s="6">
        <v>2</v>
      </c>
      <c r="J641" s="6">
        <v>0</v>
      </c>
      <c r="K641" s="6">
        <v>47665.771199313589</v>
      </c>
      <c r="L641" s="33" t="str">
        <f t="shared" si="8"/>
        <v>2</v>
      </c>
    </row>
    <row r="642" spans="1:12" ht="30" x14ac:dyDescent="0.25">
      <c r="A642" s="5" t="s">
        <v>91</v>
      </c>
      <c r="B642" s="5" t="s">
        <v>92</v>
      </c>
      <c r="C642" s="5" t="s">
        <v>89</v>
      </c>
      <c r="D642" s="5" t="s">
        <v>90</v>
      </c>
      <c r="E642" s="5" t="s">
        <v>28</v>
      </c>
      <c r="F642" s="5" t="s">
        <v>93</v>
      </c>
      <c r="G642" s="6">
        <v>41</v>
      </c>
      <c r="H642" s="5" t="s">
        <v>154</v>
      </c>
      <c r="I642" s="6">
        <v>3</v>
      </c>
      <c r="J642" s="6">
        <v>0</v>
      </c>
      <c r="K642" s="6">
        <v>7051.3879200011097</v>
      </c>
      <c r="L642" s="33" t="str">
        <f t="shared" si="8"/>
        <v>2</v>
      </c>
    </row>
    <row r="643" spans="1:12" ht="30" x14ac:dyDescent="0.25">
      <c r="A643" s="5" t="s">
        <v>91</v>
      </c>
      <c r="B643" s="5" t="s">
        <v>92</v>
      </c>
      <c r="C643" s="5" t="s">
        <v>89</v>
      </c>
      <c r="D643" s="5" t="s">
        <v>90</v>
      </c>
      <c r="E643" s="5" t="s">
        <v>28</v>
      </c>
      <c r="F643" s="5" t="s">
        <v>93</v>
      </c>
      <c r="G643" s="6">
        <v>42</v>
      </c>
      <c r="H643" s="5" t="s">
        <v>15</v>
      </c>
      <c r="I643" s="6">
        <v>1</v>
      </c>
      <c r="J643" s="6">
        <v>0</v>
      </c>
      <c r="K643" s="6">
        <v>5360.1542303292836</v>
      </c>
      <c r="L643" s="33" t="str">
        <f t="shared" ref="L643:L706" si="9">A643</f>
        <v>2</v>
      </c>
    </row>
    <row r="644" spans="1:12" ht="30" x14ac:dyDescent="0.25">
      <c r="A644" s="5" t="s">
        <v>91</v>
      </c>
      <c r="B644" s="5" t="s">
        <v>92</v>
      </c>
      <c r="C644" s="5" t="s">
        <v>89</v>
      </c>
      <c r="D644" s="5" t="s">
        <v>90</v>
      </c>
      <c r="E644" s="5" t="s">
        <v>28</v>
      </c>
      <c r="F644" s="5" t="s">
        <v>93</v>
      </c>
      <c r="G644" s="6">
        <v>42</v>
      </c>
      <c r="H644" s="5" t="s">
        <v>15</v>
      </c>
      <c r="I644" s="6">
        <v>2</v>
      </c>
      <c r="J644" s="6">
        <v>0</v>
      </c>
      <c r="K644" s="6">
        <v>3880.2228044144845</v>
      </c>
      <c r="L644" s="33" t="str">
        <f t="shared" si="9"/>
        <v>2</v>
      </c>
    </row>
    <row r="645" spans="1:12" ht="30" x14ac:dyDescent="0.25">
      <c r="A645" s="5" t="s">
        <v>91</v>
      </c>
      <c r="B645" s="5" t="s">
        <v>92</v>
      </c>
      <c r="C645" s="5" t="s">
        <v>89</v>
      </c>
      <c r="D645" s="5" t="s">
        <v>90</v>
      </c>
      <c r="E645" s="5" t="s">
        <v>28</v>
      </c>
      <c r="F645" s="5" t="s">
        <v>93</v>
      </c>
      <c r="G645" s="6">
        <v>42</v>
      </c>
      <c r="H645" s="5" t="s">
        <v>15</v>
      </c>
      <c r="I645" s="6">
        <v>3</v>
      </c>
      <c r="J645" s="6">
        <v>0</v>
      </c>
      <c r="K645" s="6">
        <v>5659.5885880599171</v>
      </c>
      <c r="L645" s="33" t="str">
        <f t="shared" si="9"/>
        <v>2</v>
      </c>
    </row>
    <row r="646" spans="1:12" ht="30" x14ac:dyDescent="0.25">
      <c r="A646" s="5" t="s">
        <v>91</v>
      </c>
      <c r="B646" s="5" t="s">
        <v>92</v>
      </c>
      <c r="C646" s="5" t="s">
        <v>89</v>
      </c>
      <c r="D646" s="5" t="s">
        <v>90</v>
      </c>
      <c r="E646" s="5" t="s">
        <v>28</v>
      </c>
      <c r="F646" s="5" t="s">
        <v>93</v>
      </c>
      <c r="G646" s="6">
        <v>43</v>
      </c>
      <c r="H646" s="5" t="s">
        <v>16</v>
      </c>
      <c r="I646" s="6">
        <v>1</v>
      </c>
      <c r="J646" s="6">
        <v>0</v>
      </c>
      <c r="K646" s="6">
        <v>2298.932247914388</v>
      </c>
      <c r="L646" s="33" t="str">
        <f t="shared" si="9"/>
        <v>2</v>
      </c>
    </row>
    <row r="647" spans="1:12" ht="30" x14ac:dyDescent="0.25">
      <c r="A647" s="5" t="s">
        <v>91</v>
      </c>
      <c r="B647" s="5" t="s">
        <v>92</v>
      </c>
      <c r="C647" s="5" t="s">
        <v>89</v>
      </c>
      <c r="D647" s="5" t="s">
        <v>90</v>
      </c>
      <c r="E647" s="5" t="s">
        <v>28</v>
      </c>
      <c r="F647" s="5" t="s">
        <v>93</v>
      </c>
      <c r="G647" s="6">
        <v>43</v>
      </c>
      <c r="H647" s="5" t="s">
        <v>16</v>
      </c>
      <c r="I647" s="6">
        <v>2</v>
      </c>
      <c r="J647" s="6">
        <v>0</v>
      </c>
      <c r="K647" s="6">
        <v>8993.1285060254377</v>
      </c>
      <c r="L647" s="33" t="str">
        <f t="shared" si="9"/>
        <v>2</v>
      </c>
    </row>
    <row r="648" spans="1:12" ht="30" x14ac:dyDescent="0.25">
      <c r="A648" s="5" t="s">
        <v>91</v>
      </c>
      <c r="B648" s="5" t="s">
        <v>92</v>
      </c>
      <c r="C648" s="5" t="s">
        <v>89</v>
      </c>
      <c r="D648" s="5" t="s">
        <v>90</v>
      </c>
      <c r="E648" s="5" t="s">
        <v>28</v>
      </c>
      <c r="F648" s="5" t="s">
        <v>93</v>
      </c>
      <c r="G648" s="6">
        <v>43</v>
      </c>
      <c r="H648" s="5" t="s">
        <v>16</v>
      </c>
      <c r="I648" s="6">
        <v>3</v>
      </c>
      <c r="J648" s="6">
        <v>0</v>
      </c>
      <c r="K648" s="6">
        <v>3156.2956478157566</v>
      </c>
      <c r="L648" s="33" t="str">
        <f t="shared" si="9"/>
        <v>2</v>
      </c>
    </row>
    <row r="649" spans="1:12" ht="30" x14ac:dyDescent="0.25">
      <c r="A649" s="5" t="s">
        <v>91</v>
      </c>
      <c r="B649" s="5" t="s">
        <v>92</v>
      </c>
      <c r="C649" s="5" t="s">
        <v>89</v>
      </c>
      <c r="D649" s="5" t="s">
        <v>90</v>
      </c>
      <c r="E649" s="5" t="s">
        <v>28</v>
      </c>
      <c r="F649" s="5" t="s">
        <v>93</v>
      </c>
      <c r="G649" s="6">
        <v>51</v>
      </c>
      <c r="H649" s="5" t="s">
        <v>155</v>
      </c>
      <c r="I649" s="6">
        <v>1</v>
      </c>
      <c r="J649" s="6">
        <v>0</v>
      </c>
      <c r="K649" s="6">
        <v>633.01541306175102</v>
      </c>
      <c r="L649" s="33" t="str">
        <f t="shared" si="9"/>
        <v>2</v>
      </c>
    </row>
    <row r="650" spans="1:12" ht="30" x14ac:dyDescent="0.25">
      <c r="A650" s="5" t="s">
        <v>91</v>
      </c>
      <c r="B650" s="5" t="s">
        <v>92</v>
      </c>
      <c r="C650" s="5" t="s">
        <v>89</v>
      </c>
      <c r="D650" s="5" t="s">
        <v>90</v>
      </c>
      <c r="E650" s="5" t="s">
        <v>28</v>
      </c>
      <c r="F650" s="5" t="s">
        <v>93</v>
      </c>
      <c r="G650" s="6">
        <v>51</v>
      </c>
      <c r="H650" s="5" t="s">
        <v>155</v>
      </c>
      <c r="I650" s="6">
        <v>2</v>
      </c>
      <c r="J650" s="6">
        <v>0</v>
      </c>
      <c r="K650" s="6">
        <v>1244.820776715816</v>
      </c>
      <c r="L650" s="33" t="str">
        <f t="shared" si="9"/>
        <v>2</v>
      </c>
    </row>
    <row r="651" spans="1:12" ht="30" x14ac:dyDescent="0.25">
      <c r="A651" s="5" t="s">
        <v>91</v>
      </c>
      <c r="B651" s="5" t="s">
        <v>92</v>
      </c>
      <c r="C651" s="5" t="s">
        <v>89</v>
      </c>
      <c r="D651" s="5" t="s">
        <v>90</v>
      </c>
      <c r="E651" s="5" t="s">
        <v>28</v>
      </c>
      <c r="F651" s="5" t="s">
        <v>93</v>
      </c>
      <c r="G651" s="6">
        <v>51</v>
      </c>
      <c r="H651" s="5" t="s">
        <v>155</v>
      </c>
      <c r="I651" s="6">
        <v>3</v>
      </c>
      <c r="J651" s="6">
        <v>0</v>
      </c>
      <c r="K651" s="6">
        <v>5426.0454724072861</v>
      </c>
      <c r="L651" s="33" t="str">
        <f t="shared" si="9"/>
        <v>2</v>
      </c>
    </row>
    <row r="652" spans="1:12" ht="30" x14ac:dyDescent="0.25">
      <c r="A652" s="5" t="s">
        <v>91</v>
      </c>
      <c r="B652" s="5" t="s">
        <v>92</v>
      </c>
      <c r="C652" s="5" t="s">
        <v>89</v>
      </c>
      <c r="D652" s="5" t="s">
        <v>90</v>
      </c>
      <c r="E652" s="5" t="s">
        <v>28</v>
      </c>
      <c r="F652" s="5" t="s">
        <v>93</v>
      </c>
      <c r="G652" s="6">
        <v>51</v>
      </c>
      <c r="H652" s="5" t="s">
        <v>155</v>
      </c>
      <c r="I652" s="6">
        <v>3</v>
      </c>
      <c r="J652" s="6">
        <v>1</v>
      </c>
      <c r="K652" s="6">
        <v>3.8212124050569007E-2</v>
      </c>
      <c r="L652" s="33" t="str">
        <f t="shared" si="9"/>
        <v>2</v>
      </c>
    </row>
    <row r="653" spans="1:12" ht="30" x14ac:dyDescent="0.25">
      <c r="A653" s="5" t="s">
        <v>91</v>
      </c>
      <c r="B653" s="5" t="s">
        <v>92</v>
      </c>
      <c r="C653" s="5" t="s">
        <v>89</v>
      </c>
      <c r="D653" s="5" t="s">
        <v>90</v>
      </c>
      <c r="E653" s="5" t="s">
        <v>28</v>
      </c>
      <c r="F653" s="5" t="s">
        <v>93</v>
      </c>
      <c r="G653" s="6">
        <v>52</v>
      </c>
      <c r="H653" s="5" t="s">
        <v>7</v>
      </c>
      <c r="I653" s="6">
        <v>1</v>
      </c>
      <c r="J653" s="6">
        <v>0</v>
      </c>
      <c r="K653" s="6">
        <v>2255.1172081951836</v>
      </c>
      <c r="L653" s="33" t="str">
        <f t="shared" si="9"/>
        <v>2</v>
      </c>
    </row>
    <row r="654" spans="1:12" ht="30" x14ac:dyDescent="0.25">
      <c r="A654" s="5" t="s">
        <v>91</v>
      </c>
      <c r="B654" s="5" t="s">
        <v>92</v>
      </c>
      <c r="C654" s="5" t="s">
        <v>89</v>
      </c>
      <c r="D654" s="5" t="s">
        <v>90</v>
      </c>
      <c r="E654" s="5" t="s">
        <v>28</v>
      </c>
      <c r="F654" s="5" t="s">
        <v>93</v>
      </c>
      <c r="G654" s="6">
        <v>52</v>
      </c>
      <c r="H654" s="5" t="s">
        <v>7</v>
      </c>
      <c r="I654" s="6">
        <v>2</v>
      </c>
      <c r="J654" s="6">
        <v>0</v>
      </c>
      <c r="K654" s="6">
        <v>2472.7541799099749</v>
      </c>
      <c r="L654" s="33" t="str">
        <f t="shared" si="9"/>
        <v>2</v>
      </c>
    </row>
    <row r="655" spans="1:12" ht="30" x14ac:dyDescent="0.25">
      <c r="A655" s="5" t="s">
        <v>91</v>
      </c>
      <c r="B655" s="5" t="s">
        <v>92</v>
      </c>
      <c r="C655" s="5" t="s">
        <v>89</v>
      </c>
      <c r="D655" s="5" t="s">
        <v>90</v>
      </c>
      <c r="E655" s="5" t="s">
        <v>28</v>
      </c>
      <c r="F655" s="5" t="s">
        <v>93</v>
      </c>
      <c r="G655" s="6">
        <v>52</v>
      </c>
      <c r="H655" s="5" t="s">
        <v>7</v>
      </c>
      <c r="I655" s="6">
        <v>2</v>
      </c>
      <c r="J655" s="6">
        <v>1</v>
      </c>
      <c r="K655" s="6">
        <v>0.15006993712700001</v>
      </c>
      <c r="L655" s="33" t="str">
        <f t="shared" si="9"/>
        <v>2</v>
      </c>
    </row>
    <row r="656" spans="1:12" ht="30" x14ac:dyDescent="0.25">
      <c r="A656" s="5" t="s">
        <v>91</v>
      </c>
      <c r="B656" s="5" t="s">
        <v>92</v>
      </c>
      <c r="C656" s="5" t="s">
        <v>89</v>
      </c>
      <c r="D656" s="5" t="s">
        <v>90</v>
      </c>
      <c r="E656" s="5" t="s">
        <v>28</v>
      </c>
      <c r="F656" s="5" t="s">
        <v>93</v>
      </c>
      <c r="G656" s="6">
        <v>52</v>
      </c>
      <c r="H656" s="5" t="s">
        <v>7</v>
      </c>
      <c r="I656" s="6">
        <v>3</v>
      </c>
      <c r="J656" s="6">
        <v>0</v>
      </c>
      <c r="K656" s="6">
        <v>2328.3568196569395</v>
      </c>
      <c r="L656" s="33" t="str">
        <f t="shared" si="9"/>
        <v>2</v>
      </c>
    </row>
    <row r="657" spans="1:12" ht="30" x14ac:dyDescent="0.25">
      <c r="A657" s="5" t="s">
        <v>91</v>
      </c>
      <c r="B657" s="5" t="s">
        <v>92</v>
      </c>
      <c r="C657" s="5" t="s">
        <v>89</v>
      </c>
      <c r="D657" s="5" t="s">
        <v>90</v>
      </c>
      <c r="E657" s="5" t="s">
        <v>28</v>
      </c>
      <c r="F657" s="5" t="s">
        <v>93</v>
      </c>
      <c r="G657" s="6">
        <v>52</v>
      </c>
      <c r="H657" s="5" t="s">
        <v>7</v>
      </c>
      <c r="I657" s="6">
        <v>3</v>
      </c>
      <c r="J657" s="6">
        <v>1</v>
      </c>
      <c r="K657" s="6">
        <v>4.8387058014499998E-4</v>
      </c>
      <c r="L657" s="33" t="str">
        <f t="shared" si="9"/>
        <v>2</v>
      </c>
    </row>
    <row r="658" spans="1:12" ht="30" x14ac:dyDescent="0.25">
      <c r="A658" s="5" t="s">
        <v>91</v>
      </c>
      <c r="B658" s="5" t="s">
        <v>92</v>
      </c>
      <c r="C658" s="5" t="s">
        <v>89</v>
      </c>
      <c r="D658" s="5" t="s">
        <v>90</v>
      </c>
      <c r="E658" s="5" t="s">
        <v>28</v>
      </c>
      <c r="F658" s="5" t="s">
        <v>93</v>
      </c>
      <c r="G658" s="6">
        <v>53</v>
      </c>
      <c r="H658" s="5" t="s">
        <v>8</v>
      </c>
      <c r="I658" s="6">
        <v>1</v>
      </c>
      <c r="J658" s="6">
        <v>0</v>
      </c>
      <c r="K658" s="6">
        <v>9.0140601310400009E-3</v>
      </c>
      <c r="L658" s="33" t="str">
        <f t="shared" si="9"/>
        <v>2</v>
      </c>
    </row>
    <row r="659" spans="1:12" ht="30" x14ac:dyDescent="0.25">
      <c r="A659" s="5" t="s">
        <v>91</v>
      </c>
      <c r="B659" s="5" t="s">
        <v>92</v>
      </c>
      <c r="C659" s="5" t="s">
        <v>89</v>
      </c>
      <c r="D659" s="5" t="s">
        <v>90</v>
      </c>
      <c r="E659" s="5" t="s">
        <v>28</v>
      </c>
      <c r="F659" s="5" t="s">
        <v>93</v>
      </c>
      <c r="G659" s="6">
        <v>53</v>
      </c>
      <c r="H659" s="5" t="s">
        <v>8</v>
      </c>
      <c r="I659" s="6">
        <v>2</v>
      </c>
      <c r="J659" s="6">
        <v>0</v>
      </c>
      <c r="K659" s="6">
        <v>14.947635355819999</v>
      </c>
      <c r="L659" s="33" t="str">
        <f t="shared" si="9"/>
        <v>2</v>
      </c>
    </row>
    <row r="660" spans="1:12" ht="30" x14ac:dyDescent="0.25">
      <c r="A660" s="5" t="s">
        <v>91</v>
      </c>
      <c r="B660" s="5" t="s">
        <v>92</v>
      </c>
      <c r="C660" s="5" t="s">
        <v>89</v>
      </c>
      <c r="D660" s="5" t="s">
        <v>90</v>
      </c>
      <c r="E660" s="5" t="s">
        <v>28</v>
      </c>
      <c r="F660" s="5" t="s">
        <v>93</v>
      </c>
      <c r="G660" s="6">
        <v>53</v>
      </c>
      <c r="H660" s="5" t="s">
        <v>8</v>
      </c>
      <c r="I660" s="6">
        <v>3</v>
      </c>
      <c r="J660" s="6">
        <v>0</v>
      </c>
      <c r="K660" s="6">
        <v>341.36620890249998</v>
      </c>
      <c r="L660" s="33" t="str">
        <f t="shared" si="9"/>
        <v>2</v>
      </c>
    </row>
    <row r="661" spans="1:12" ht="30" x14ac:dyDescent="0.25">
      <c r="A661" s="5" t="s">
        <v>91</v>
      </c>
      <c r="B661" s="5" t="s">
        <v>92</v>
      </c>
      <c r="C661" s="5" t="s">
        <v>89</v>
      </c>
      <c r="D661" s="5" t="s">
        <v>90</v>
      </c>
      <c r="E661" s="5" t="s">
        <v>28</v>
      </c>
      <c r="F661" s="5" t="s">
        <v>93</v>
      </c>
      <c r="G661" s="6">
        <v>61</v>
      </c>
      <c r="H661" s="5" t="s">
        <v>156</v>
      </c>
      <c r="I661" s="6">
        <v>1</v>
      </c>
      <c r="J661" s="6">
        <v>0</v>
      </c>
      <c r="K661" s="6">
        <v>5027.9834614580859</v>
      </c>
      <c r="L661" s="33" t="str">
        <f t="shared" si="9"/>
        <v>2</v>
      </c>
    </row>
    <row r="662" spans="1:12" ht="30" x14ac:dyDescent="0.25">
      <c r="A662" s="5" t="s">
        <v>91</v>
      </c>
      <c r="B662" s="5" t="s">
        <v>92</v>
      </c>
      <c r="C662" s="5" t="s">
        <v>89</v>
      </c>
      <c r="D662" s="5" t="s">
        <v>90</v>
      </c>
      <c r="E662" s="5" t="s">
        <v>28</v>
      </c>
      <c r="F662" s="5" t="s">
        <v>93</v>
      </c>
      <c r="G662" s="6">
        <v>61</v>
      </c>
      <c r="H662" s="5" t="s">
        <v>156</v>
      </c>
      <c r="I662" s="6">
        <v>2</v>
      </c>
      <c r="J662" s="6">
        <v>0</v>
      </c>
      <c r="K662" s="6">
        <v>30936.39617230872</v>
      </c>
      <c r="L662" s="33" t="str">
        <f t="shared" si="9"/>
        <v>2</v>
      </c>
    </row>
    <row r="663" spans="1:12" ht="30" x14ac:dyDescent="0.25">
      <c r="A663" s="5" t="s">
        <v>91</v>
      </c>
      <c r="B663" s="5" t="s">
        <v>92</v>
      </c>
      <c r="C663" s="5" t="s">
        <v>89</v>
      </c>
      <c r="D663" s="5" t="s">
        <v>90</v>
      </c>
      <c r="E663" s="5" t="s">
        <v>28</v>
      </c>
      <c r="F663" s="5" t="s">
        <v>93</v>
      </c>
      <c r="G663" s="6">
        <v>61</v>
      </c>
      <c r="H663" s="5" t="s">
        <v>156</v>
      </c>
      <c r="I663" s="6">
        <v>3</v>
      </c>
      <c r="J663" s="6">
        <v>0</v>
      </c>
      <c r="K663" s="6">
        <v>8356.0635724633958</v>
      </c>
      <c r="L663" s="33" t="str">
        <f t="shared" si="9"/>
        <v>2</v>
      </c>
    </row>
    <row r="664" spans="1:12" ht="30" x14ac:dyDescent="0.25">
      <c r="A664" s="5" t="s">
        <v>91</v>
      </c>
      <c r="B664" s="5" t="s">
        <v>92</v>
      </c>
      <c r="C664" s="5" t="s">
        <v>89</v>
      </c>
      <c r="D664" s="5" t="s">
        <v>90</v>
      </c>
      <c r="E664" s="5" t="s">
        <v>28</v>
      </c>
      <c r="F664" s="5" t="s">
        <v>93</v>
      </c>
      <c r="G664" s="6">
        <v>62</v>
      </c>
      <c r="H664" s="5" t="s">
        <v>157</v>
      </c>
      <c r="I664" s="6">
        <v>1</v>
      </c>
      <c r="J664" s="6">
        <v>0</v>
      </c>
      <c r="K664" s="6">
        <v>397.79176743755789</v>
      </c>
      <c r="L664" s="33" t="str">
        <f t="shared" si="9"/>
        <v>2</v>
      </c>
    </row>
    <row r="665" spans="1:12" ht="30" x14ac:dyDescent="0.25">
      <c r="A665" s="5" t="s">
        <v>91</v>
      </c>
      <c r="B665" s="5" t="s">
        <v>92</v>
      </c>
      <c r="C665" s="5" t="s">
        <v>89</v>
      </c>
      <c r="D665" s="5" t="s">
        <v>90</v>
      </c>
      <c r="E665" s="5" t="s">
        <v>28</v>
      </c>
      <c r="F665" s="5" t="s">
        <v>93</v>
      </c>
      <c r="G665" s="6">
        <v>62</v>
      </c>
      <c r="H665" s="5" t="s">
        <v>157</v>
      </c>
      <c r="I665" s="6">
        <v>2</v>
      </c>
      <c r="J665" s="6">
        <v>0</v>
      </c>
      <c r="K665" s="6">
        <v>1795.8798516699699</v>
      </c>
      <c r="L665" s="33" t="str">
        <f t="shared" si="9"/>
        <v>2</v>
      </c>
    </row>
    <row r="666" spans="1:12" ht="30" x14ac:dyDescent="0.25">
      <c r="A666" s="5" t="s">
        <v>91</v>
      </c>
      <c r="B666" s="5" t="s">
        <v>92</v>
      </c>
      <c r="C666" s="5" t="s">
        <v>89</v>
      </c>
      <c r="D666" s="5" t="s">
        <v>90</v>
      </c>
      <c r="E666" s="5" t="s">
        <v>28</v>
      </c>
      <c r="F666" s="5" t="s">
        <v>93</v>
      </c>
      <c r="G666" s="6">
        <v>62</v>
      </c>
      <c r="H666" s="5" t="s">
        <v>157</v>
      </c>
      <c r="I666" s="6">
        <v>3</v>
      </c>
      <c r="J666" s="6">
        <v>0</v>
      </c>
      <c r="K666" s="6">
        <v>1184.6974661041809</v>
      </c>
      <c r="L666" s="33" t="str">
        <f t="shared" si="9"/>
        <v>2</v>
      </c>
    </row>
    <row r="667" spans="1:12" ht="30" x14ac:dyDescent="0.25">
      <c r="A667" s="5" t="s">
        <v>91</v>
      </c>
      <c r="B667" s="5" t="s">
        <v>92</v>
      </c>
      <c r="C667" s="5" t="s">
        <v>89</v>
      </c>
      <c r="D667" s="5" t="s">
        <v>90</v>
      </c>
      <c r="E667" s="5" t="s">
        <v>28</v>
      </c>
      <c r="F667" s="5" t="s">
        <v>93</v>
      </c>
      <c r="G667" s="6">
        <v>62</v>
      </c>
      <c r="H667" s="5" t="s">
        <v>157</v>
      </c>
      <c r="I667" s="6">
        <v>3</v>
      </c>
      <c r="J667" s="6">
        <v>1</v>
      </c>
      <c r="K667" s="6">
        <v>1.5325352365930001</v>
      </c>
      <c r="L667" s="33" t="str">
        <f t="shared" si="9"/>
        <v>2</v>
      </c>
    </row>
    <row r="668" spans="1:12" ht="30" x14ac:dyDescent="0.25">
      <c r="A668" s="5" t="s">
        <v>91</v>
      </c>
      <c r="B668" s="5" t="s">
        <v>92</v>
      </c>
      <c r="C668" s="5" t="s">
        <v>89</v>
      </c>
      <c r="D668" s="5" t="s">
        <v>90</v>
      </c>
      <c r="E668" s="5" t="s">
        <v>28</v>
      </c>
      <c r="F668" s="5" t="s">
        <v>93</v>
      </c>
      <c r="G668" s="6">
        <v>70</v>
      </c>
      <c r="H668" s="5" t="s">
        <v>0</v>
      </c>
      <c r="I668" s="6">
        <v>1</v>
      </c>
      <c r="J668" s="6">
        <v>0</v>
      </c>
      <c r="K668" s="6">
        <v>66.120371479471629</v>
      </c>
      <c r="L668" s="33" t="str">
        <f t="shared" si="9"/>
        <v>2</v>
      </c>
    </row>
    <row r="669" spans="1:12" ht="30" x14ac:dyDescent="0.25">
      <c r="A669" s="5" t="s">
        <v>91</v>
      </c>
      <c r="B669" s="5" t="s">
        <v>92</v>
      </c>
      <c r="C669" s="5" t="s">
        <v>89</v>
      </c>
      <c r="D669" s="5" t="s">
        <v>90</v>
      </c>
      <c r="E669" s="5" t="s">
        <v>28</v>
      </c>
      <c r="F669" s="5" t="s">
        <v>93</v>
      </c>
      <c r="G669" s="6">
        <v>70</v>
      </c>
      <c r="H669" s="5" t="s">
        <v>0</v>
      </c>
      <c r="I669" s="6">
        <v>1</v>
      </c>
      <c r="J669" s="6">
        <v>1</v>
      </c>
      <c r="K669" s="6">
        <v>0.15907899073200002</v>
      </c>
      <c r="L669" s="33" t="str">
        <f t="shared" si="9"/>
        <v>2</v>
      </c>
    </row>
    <row r="670" spans="1:12" ht="30" x14ac:dyDescent="0.25">
      <c r="A670" s="5" t="s">
        <v>91</v>
      </c>
      <c r="B670" s="5" t="s">
        <v>92</v>
      </c>
      <c r="C670" s="5" t="s">
        <v>89</v>
      </c>
      <c r="D670" s="5" t="s">
        <v>90</v>
      </c>
      <c r="E670" s="5" t="s">
        <v>28</v>
      </c>
      <c r="F670" s="5" t="s">
        <v>93</v>
      </c>
      <c r="G670" s="6">
        <v>70</v>
      </c>
      <c r="H670" s="5" t="s">
        <v>0</v>
      </c>
      <c r="I670" s="6">
        <v>2</v>
      </c>
      <c r="J670" s="6">
        <v>0</v>
      </c>
      <c r="K670" s="6">
        <v>186.94918842982941</v>
      </c>
      <c r="L670" s="33" t="str">
        <f t="shared" si="9"/>
        <v>2</v>
      </c>
    </row>
    <row r="671" spans="1:12" ht="30" x14ac:dyDescent="0.25">
      <c r="A671" s="5" t="s">
        <v>91</v>
      </c>
      <c r="B671" s="5" t="s">
        <v>92</v>
      </c>
      <c r="C671" s="5" t="s">
        <v>89</v>
      </c>
      <c r="D671" s="5" t="s">
        <v>90</v>
      </c>
      <c r="E671" s="5" t="s">
        <v>28</v>
      </c>
      <c r="F671" s="5" t="s">
        <v>93</v>
      </c>
      <c r="G671" s="6">
        <v>70</v>
      </c>
      <c r="H671" s="5" t="s">
        <v>0</v>
      </c>
      <c r="I671" s="6">
        <v>3</v>
      </c>
      <c r="J671" s="6">
        <v>0</v>
      </c>
      <c r="K671" s="6">
        <v>133.50070742911939</v>
      </c>
      <c r="L671" s="33" t="str">
        <f t="shared" si="9"/>
        <v>2</v>
      </c>
    </row>
    <row r="672" spans="1:12" ht="30" x14ac:dyDescent="0.25">
      <c r="A672" s="5" t="s">
        <v>91</v>
      </c>
      <c r="B672" s="5" t="s">
        <v>92</v>
      </c>
      <c r="C672" s="5" t="s">
        <v>89</v>
      </c>
      <c r="D672" s="5" t="s">
        <v>90</v>
      </c>
      <c r="E672" s="5" t="s">
        <v>28</v>
      </c>
      <c r="F672" s="5" t="s">
        <v>93</v>
      </c>
      <c r="G672" s="6">
        <v>90</v>
      </c>
      <c r="H672" s="5" t="s">
        <v>158</v>
      </c>
      <c r="I672" s="6">
        <v>1</v>
      </c>
      <c r="J672" s="6">
        <v>0</v>
      </c>
      <c r="K672" s="6">
        <v>2.197408014168301</v>
      </c>
      <c r="L672" s="33" t="str">
        <f t="shared" si="9"/>
        <v>2</v>
      </c>
    </row>
    <row r="673" spans="1:12" ht="30" x14ac:dyDescent="0.25">
      <c r="A673" s="5" t="s">
        <v>91</v>
      </c>
      <c r="B673" s="5" t="s">
        <v>92</v>
      </c>
      <c r="C673" s="5" t="s">
        <v>89</v>
      </c>
      <c r="D673" s="5" t="s">
        <v>90</v>
      </c>
      <c r="E673" s="5" t="s">
        <v>28</v>
      </c>
      <c r="F673" s="5" t="s">
        <v>93</v>
      </c>
      <c r="G673" s="6">
        <v>90</v>
      </c>
      <c r="H673" s="5" t="s">
        <v>158</v>
      </c>
      <c r="I673" s="6">
        <v>1</v>
      </c>
      <c r="J673" s="6">
        <v>1</v>
      </c>
      <c r="K673" s="6">
        <v>0.30719400166929001</v>
      </c>
      <c r="L673" s="33" t="str">
        <f t="shared" si="9"/>
        <v>2</v>
      </c>
    </row>
    <row r="674" spans="1:12" ht="30" x14ac:dyDescent="0.25">
      <c r="A674" s="5" t="s">
        <v>91</v>
      </c>
      <c r="B674" s="5" t="s">
        <v>92</v>
      </c>
      <c r="C674" s="5" t="s">
        <v>89</v>
      </c>
      <c r="D674" s="5" t="s">
        <v>90</v>
      </c>
      <c r="E674" s="5" t="s">
        <v>28</v>
      </c>
      <c r="F674" s="5" t="s">
        <v>93</v>
      </c>
      <c r="G674" s="6">
        <v>90</v>
      </c>
      <c r="H674" s="5" t="s">
        <v>158</v>
      </c>
      <c r="I674" s="6">
        <v>2</v>
      </c>
      <c r="J674" s="6">
        <v>0</v>
      </c>
      <c r="K674" s="6">
        <v>4.7029788178859998E-4</v>
      </c>
      <c r="L674" s="33" t="str">
        <f t="shared" si="9"/>
        <v>2</v>
      </c>
    </row>
    <row r="675" spans="1:12" ht="30" x14ac:dyDescent="0.25">
      <c r="A675" s="5" t="s">
        <v>91</v>
      </c>
      <c r="B675" s="5" t="s">
        <v>92</v>
      </c>
      <c r="C675" s="5" t="s">
        <v>89</v>
      </c>
      <c r="D675" s="5" t="s">
        <v>90</v>
      </c>
      <c r="E675" s="5" t="s">
        <v>28</v>
      </c>
      <c r="F675" s="5" t="s">
        <v>93</v>
      </c>
      <c r="G675" s="6">
        <v>90</v>
      </c>
      <c r="H675" s="5" t="s">
        <v>158</v>
      </c>
      <c r="I675" s="6">
        <v>2</v>
      </c>
      <c r="J675" s="6">
        <v>1</v>
      </c>
      <c r="K675" s="6">
        <v>1.5497444006500001E-5</v>
      </c>
      <c r="L675" s="33" t="str">
        <f t="shared" si="9"/>
        <v>2</v>
      </c>
    </row>
    <row r="676" spans="1:12" ht="30" x14ac:dyDescent="0.25">
      <c r="A676" s="5" t="s">
        <v>91</v>
      </c>
      <c r="B676" s="5" t="s">
        <v>92</v>
      </c>
      <c r="C676" s="5" t="s">
        <v>89</v>
      </c>
      <c r="D676" s="5" t="s">
        <v>90</v>
      </c>
      <c r="E676" s="5" t="s">
        <v>28</v>
      </c>
      <c r="F676" s="5" t="s">
        <v>93</v>
      </c>
      <c r="G676" s="6">
        <v>90</v>
      </c>
      <c r="H676" s="5" t="s">
        <v>158</v>
      </c>
      <c r="I676" s="6">
        <v>3</v>
      </c>
      <c r="J676" s="6">
        <v>1</v>
      </c>
      <c r="K676" s="6">
        <v>1.4223234971099999E-5</v>
      </c>
      <c r="L676" s="33" t="str">
        <f t="shared" si="9"/>
        <v>2</v>
      </c>
    </row>
    <row r="677" spans="1:12" x14ac:dyDescent="0.25">
      <c r="A677" s="5" t="s">
        <v>91</v>
      </c>
      <c r="B677" s="5" t="s">
        <v>92</v>
      </c>
      <c r="C677" s="5" t="s">
        <v>89</v>
      </c>
      <c r="D677" s="5" t="s">
        <v>90</v>
      </c>
      <c r="E677" s="5" t="s">
        <v>29</v>
      </c>
      <c r="F677" s="5" t="s">
        <v>94</v>
      </c>
      <c r="G677" s="6">
        <v>0</v>
      </c>
      <c r="H677" s="5" t="s">
        <v>151</v>
      </c>
      <c r="I677" s="6">
        <v>0</v>
      </c>
      <c r="J677" s="6">
        <v>0</v>
      </c>
      <c r="K677" s="6">
        <v>100480.38758801931</v>
      </c>
      <c r="L677" s="33" t="str">
        <f t="shared" si="9"/>
        <v>2</v>
      </c>
    </row>
    <row r="678" spans="1:12" ht="30" x14ac:dyDescent="0.25">
      <c r="A678" s="5" t="s">
        <v>91</v>
      </c>
      <c r="B678" s="5" t="s">
        <v>92</v>
      </c>
      <c r="C678" s="5" t="s">
        <v>89</v>
      </c>
      <c r="D678" s="5" t="s">
        <v>90</v>
      </c>
      <c r="E678" s="5" t="s">
        <v>29</v>
      </c>
      <c r="F678" s="5" t="s">
        <v>94</v>
      </c>
      <c r="G678" s="6">
        <v>22</v>
      </c>
      <c r="H678" s="5" t="s">
        <v>12</v>
      </c>
      <c r="I678" s="6">
        <v>1</v>
      </c>
      <c r="J678" s="6">
        <v>0</v>
      </c>
      <c r="K678" s="6">
        <v>147.74861566140001</v>
      </c>
      <c r="L678" s="33" t="str">
        <f t="shared" si="9"/>
        <v>2</v>
      </c>
    </row>
    <row r="679" spans="1:12" x14ac:dyDescent="0.25">
      <c r="A679" s="5" t="s">
        <v>91</v>
      </c>
      <c r="B679" s="5" t="s">
        <v>92</v>
      </c>
      <c r="C679" s="5" t="s">
        <v>89</v>
      </c>
      <c r="D679" s="5" t="s">
        <v>90</v>
      </c>
      <c r="E679" s="5" t="s">
        <v>29</v>
      </c>
      <c r="F679" s="5" t="s">
        <v>94</v>
      </c>
      <c r="G679" s="6">
        <v>24</v>
      </c>
      <c r="H679" s="5" t="s">
        <v>168</v>
      </c>
      <c r="I679" s="6">
        <v>1</v>
      </c>
      <c r="J679" s="6">
        <v>0</v>
      </c>
      <c r="K679" s="6">
        <v>189.01431730636031</v>
      </c>
      <c r="L679" s="33" t="str">
        <f t="shared" si="9"/>
        <v>2</v>
      </c>
    </row>
    <row r="680" spans="1:12" x14ac:dyDescent="0.25">
      <c r="A680" s="5" t="s">
        <v>91</v>
      </c>
      <c r="B680" s="5" t="s">
        <v>92</v>
      </c>
      <c r="C680" s="5" t="s">
        <v>89</v>
      </c>
      <c r="D680" s="5" t="s">
        <v>90</v>
      </c>
      <c r="E680" s="5" t="s">
        <v>29</v>
      </c>
      <c r="F680" s="5" t="s">
        <v>94</v>
      </c>
      <c r="G680" s="6">
        <v>24</v>
      </c>
      <c r="H680" s="5" t="s">
        <v>168</v>
      </c>
      <c r="I680" s="6">
        <v>2</v>
      </c>
      <c r="J680" s="6">
        <v>0</v>
      </c>
      <c r="K680" s="6">
        <v>61.769720517062204</v>
      </c>
      <c r="L680" s="33" t="str">
        <f t="shared" si="9"/>
        <v>2</v>
      </c>
    </row>
    <row r="681" spans="1:12" x14ac:dyDescent="0.25">
      <c r="A681" s="5" t="s">
        <v>91</v>
      </c>
      <c r="B681" s="5" t="s">
        <v>92</v>
      </c>
      <c r="C681" s="5" t="s">
        <v>89</v>
      </c>
      <c r="D681" s="5" t="s">
        <v>90</v>
      </c>
      <c r="E681" s="5" t="s">
        <v>29</v>
      </c>
      <c r="F681" s="5" t="s">
        <v>94</v>
      </c>
      <c r="G681" s="6">
        <v>24</v>
      </c>
      <c r="H681" s="5" t="s">
        <v>168</v>
      </c>
      <c r="I681" s="6">
        <v>3</v>
      </c>
      <c r="J681" s="6">
        <v>0</v>
      </c>
      <c r="K681" s="6">
        <v>7.3929728625199997</v>
      </c>
      <c r="L681" s="33" t="str">
        <f t="shared" si="9"/>
        <v>2</v>
      </c>
    </row>
    <row r="682" spans="1:12" x14ac:dyDescent="0.25">
      <c r="A682" s="5" t="s">
        <v>91</v>
      </c>
      <c r="B682" s="5" t="s">
        <v>92</v>
      </c>
      <c r="C682" s="5" t="s">
        <v>89</v>
      </c>
      <c r="D682" s="5" t="s">
        <v>90</v>
      </c>
      <c r="E682" s="5" t="s">
        <v>29</v>
      </c>
      <c r="F682" s="5" t="s">
        <v>94</v>
      </c>
      <c r="G682" s="6">
        <v>42</v>
      </c>
      <c r="H682" s="5" t="s">
        <v>15</v>
      </c>
      <c r="I682" s="6">
        <v>1</v>
      </c>
      <c r="J682" s="6">
        <v>0</v>
      </c>
      <c r="K682" s="6">
        <v>0.16114128533400002</v>
      </c>
      <c r="L682" s="33" t="str">
        <f t="shared" si="9"/>
        <v>2</v>
      </c>
    </row>
    <row r="683" spans="1:12" x14ac:dyDescent="0.25">
      <c r="A683" s="5" t="s">
        <v>91</v>
      </c>
      <c r="B683" s="5" t="s">
        <v>92</v>
      </c>
      <c r="C683" s="5" t="s">
        <v>89</v>
      </c>
      <c r="D683" s="5" t="s">
        <v>90</v>
      </c>
      <c r="E683" s="5" t="s">
        <v>29</v>
      </c>
      <c r="F683" s="5" t="s">
        <v>94</v>
      </c>
      <c r="G683" s="6">
        <v>42</v>
      </c>
      <c r="H683" s="5" t="s">
        <v>15</v>
      </c>
      <c r="I683" s="6">
        <v>3</v>
      </c>
      <c r="J683" s="6">
        <v>0</v>
      </c>
      <c r="K683" s="6">
        <v>237.30088550689999</v>
      </c>
      <c r="L683" s="33" t="str">
        <f t="shared" si="9"/>
        <v>2</v>
      </c>
    </row>
    <row r="684" spans="1:12" x14ac:dyDescent="0.25">
      <c r="A684" s="5" t="s">
        <v>91</v>
      </c>
      <c r="B684" s="5" t="s">
        <v>92</v>
      </c>
      <c r="C684" s="5" t="s">
        <v>89</v>
      </c>
      <c r="D684" s="5" t="s">
        <v>90</v>
      </c>
      <c r="E684" s="5" t="s">
        <v>29</v>
      </c>
      <c r="F684" s="5" t="s">
        <v>94</v>
      </c>
      <c r="G684" s="6">
        <v>43</v>
      </c>
      <c r="H684" s="5" t="s">
        <v>16</v>
      </c>
      <c r="I684" s="6">
        <v>1</v>
      </c>
      <c r="J684" s="6">
        <v>0</v>
      </c>
      <c r="K684" s="6">
        <v>131.15513396828638</v>
      </c>
      <c r="L684" s="33" t="str">
        <f t="shared" si="9"/>
        <v>2</v>
      </c>
    </row>
    <row r="685" spans="1:12" x14ac:dyDescent="0.25">
      <c r="A685" s="5" t="s">
        <v>91</v>
      </c>
      <c r="B685" s="5" t="s">
        <v>92</v>
      </c>
      <c r="C685" s="5" t="s">
        <v>89</v>
      </c>
      <c r="D685" s="5" t="s">
        <v>90</v>
      </c>
      <c r="E685" s="5" t="s">
        <v>29</v>
      </c>
      <c r="F685" s="5" t="s">
        <v>94</v>
      </c>
      <c r="G685" s="6">
        <v>43</v>
      </c>
      <c r="H685" s="5" t="s">
        <v>16</v>
      </c>
      <c r="I685" s="6">
        <v>2</v>
      </c>
      <c r="J685" s="6">
        <v>0</v>
      </c>
      <c r="K685" s="6">
        <v>13849.755226877427</v>
      </c>
      <c r="L685" s="33" t="str">
        <f t="shared" si="9"/>
        <v>2</v>
      </c>
    </row>
    <row r="686" spans="1:12" x14ac:dyDescent="0.25">
      <c r="A686" s="5" t="s">
        <v>91</v>
      </c>
      <c r="B686" s="5" t="s">
        <v>92</v>
      </c>
      <c r="C686" s="5" t="s">
        <v>89</v>
      </c>
      <c r="D686" s="5" t="s">
        <v>90</v>
      </c>
      <c r="E686" s="5" t="s">
        <v>29</v>
      </c>
      <c r="F686" s="5" t="s">
        <v>94</v>
      </c>
      <c r="G686" s="6">
        <v>43</v>
      </c>
      <c r="H686" s="5" t="s">
        <v>16</v>
      </c>
      <c r="I686" s="6">
        <v>3</v>
      </c>
      <c r="J686" s="6">
        <v>0</v>
      </c>
      <c r="K686" s="6">
        <v>1.3344141661030202</v>
      </c>
      <c r="L686" s="33" t="str">
        <f t="shared" si="9"/>
        <v>2</v>
      </c>
    </row>
    <row r="687" spans="1:12" x14ac:dyDescent="0.25">
      <c r="A687" s="5" t="s">
        <v>91</v>
      </c>
      <c r="B687" s="5" t="s">
        <v>92</v>
      </c>
      <c r="C687" s="5" t="s">
        <v>89</v>
      </c>
      <c r="D687" s="5" t="s">
        <v>90</v>
      </c>
      <c r="E687" s="5" t="s">
        <v>29</v>
      </c>
      <c r="F687" s="5" t="s">
        <v>94</v>
      </c>
      <c r="G687" s="6">
        <v>51</v>
      </c>
      <c r="H687" s="5" t="s">
        <v>155</v>
      </c>
      <c r="I687" s="6">
        <v>3</v>
      </c>
      <c r="J687" s="6">
        <v>0</v>
      </c>
      <c r="K687" s="6">
        <v>5465.9656259191752</v>
      </c>
      <c r="L687" s="33" t="str">
        <f t="shared" si="9"/>
        <v>2</v>
      </c>
    </row>
    <row r="688" spans="1:12" x14ac:dyDescent="0.25">
      <c r="A688" s="5" t="s">
        <v>91</v>
      </c>
      <c r="B688" s="5" t="s">
        <v>92</v>
      </c>
      <c r="C688" s="5" t="s">
        <v>89</v>
      </c>
      <c r="D688" s="5" t="s">
        <v>90</v>
      </c>
      <c r="E688" s="5" t="s">
        <v>29</v>
      </c>
      <c r="F688" s="5" t="s">
        <v>94</v>
      </c>
      <c r="G688" s="6">
        <v>51</v>
      </c>
      <c r="H688" s="5" t="s">
        <v>155</v>
      </c>
      <c r="I688" s="6">
        <v>3</v>
      </c>
      <c r="J688" s="6">
        <v>1</v>
      </c>
      <c r="K688" s="6">
        <v>3.945061286389</v>
      </c>
      <c r="L688" s="33" t="str">
        <f t="shared" si="9"/>
        <v>2</v>
      </c>
    </row>
    <row r="689" spans="1:12" ht="30" x14ac:dyDescent="0.25">
      <c r="A689" s="5" t="s">
        <v>91</v>
      </c>
      <c r="B689" s="5" t="s">
        <v>92</v>
      </c>
      <c r="C689" s="5" t="s">
        <v>89</v>
      </c>
      <c r="D689" s="5" t="s">
        <v>90</v>
      </c>
      <c r="E689" s="5" t="s">
        <v>29</v>
      </c>
      <c r="F689" s="5" t="s">
        <v>94</v>
      </c>
      <c r="G689" s="6">
        <v>52</v>
      </c>
      <c r="H689" s="5" t="s">
        <v>7</v>
      </c>
      <c r="I689" s="6">
        <v>1</v>
      </c>
      <c r="J689" s="6">
        <v>0</v>
      </c>
      <c r="K689" s="6">
        <v>1.6727282127603598</v>
      </c>
      <c r="L689" s="33" t="str">
        <f t="shared" si="9"/>
        <v>2</v>
      </c>
    </row>
    <row r="690" spans="1:12" ht="30" x14ac:dyDescent="0.25">
      <c r="A690" s="5" t="s">
        <v>91</v>
      </c>
      <c r="B690" s="5" t="s">
        <v>92</v>
      </c>
      <c r="C690" s="5" t="s">
        <v>89</v>
      </c>
      <c r="D690" s="5" t="s">
        <v>90</v>
      </c>
      <c r="E690" s="5" t="s">
        <v>29</v>
      </c>
      <c r="F690" s="5" t="s">
        <v>94</v>
      </c>
      <c r="G690" s="6">
        <v>52</v>
      </c>
      <c r="H690" s="5" t="s">
        <v>7</v>
      </c>
      <c r="I690" s="6">
        <v>2</v>
      </c>
      <c r="J690" s="6">
        <v>0</v>
      </c>
      <c r="K690" s="6">
        <v>1.28778191934575</v>
      </c>
      <c r="L690" s="33" t="str">
        <f t="shared" si="9"/>
        <v>2</v>
      </c>
    </row>
    <row r="691" spans="1:12" ht="30" x14ac:dyDescent="0.25">
      <c r="A691" s="5" t="s">
        <v>91</v>
      </c>
      <c r="B691" s="5" t="s">
        <v>92</v>
      </c>
      <c r="C691" s="5" t="s">
        <v>89</v>
      </c>
      <c r="D691" s="5" t="s">
        <v>90</v>
      </c>
      <c r="E691" s="5" t="s">
        <v>29</v>
      </c>
      <c r="F691" s="5" t="s">
        <v>94</v>
      </c>
      <c r="G691" s="6">
        <v>52</v>
      </c>
      <c r="H691" s="5" t="s">
        <v>7</v>
      </c>
      <c r="I691" s="6">
        <v>3</v>
      </c>
      <c r="J691" s="6">
        <v>0</v>
      </c>
      <c r="K691" s="6">
        <v>14844.450390018501</v>
      </c>
      <c r="L691" s="33" t="str">
        <f t="shared" si="9"/>
        <v>2</v>
      </c>
    </row>
    <row r="692" spans="1:12" x14ac:dyDescent="0.25">
      <c r="A692" s="5" t="s">
        <v>91</v>
      </c>
      <c r="B692" s="5" t="s">
        <v>92</v>
      </c>
      <c r="C692" s="5" t="s">
        <v>89</v>
      </c>
      <c r="D692" s="5" t="s">
        <v>90</v>
      </c>
      <c r="E692" s="5" t="s">
        <v>29</v>
      </c>
      <c r="F692" s="5" t="s">
        <v>94</v>
      </c>
      <c r="G692" s="6">
        <v>61</v>
      </c>
      <c r="H692" s="5" t="s">
        <v>156</v>
      </c>
      <c r="I692" s="6">
        <v>1</v>
      </c>
      <c r="J692" s="6">
        <v>0</v>
      </c>
      <c r="K692" s="6">
        <v>310.38341046588721</v>
      </c>
      <c r="L692" s="33" t="str">
        <f t="shared" si="9"/>
        <v>2</v>
      </c>
    </row>
    <row r="693" spans="1:12" x14ac:dyDescent="0.25">
      <c r="A693" s="5" t="s">
        <v>91</v>
      </c>
      <c r="B693" s="5" t="s">
        <v>92</v>
      </c>
      <c r="C693" s="5" t="s">
        <v>89</v>
      </c>
      <c r="D693" s="5" t="s">
        <v>90</v>
      </c>
      <c r="E693" s="5" t="s">
        <v>29</v>
      </c>
      <c r="F693" s="5" t="s">
        <v>94</v>
      </c>
      <c r="G693" s="6">
        <v>61</v>
      </c>
      <c r="H693" s="5" t="s">
        <v>156</v>
      </c>
      <c r="I693" s="6">
        <v>2</v>
      </c>
      <c r="J693" s="6">
        <v>0</v>
      </c>
      <c r="K693" s="6">
        <v>711.31805797542302</v>
      </c>
      <c r="L693" s="33" t="str">
        <f t="shared" si="9"/>
        <v>2</v>
      </c>
    </row>
    <row r="694" spans="1:12" x14ac:dyDescent="0.25">
      <c r="A694" s="5" t="s">
        <v>91</v>
      </c>
      <c r="B694" s="5" t="s">
        <v>92</v>
      </c>
      <c r="C694" s="5" t="s">
        <v>89</v>
      </c>
      <c r="D694" s="5" t="s">
        <v>90</v>
      </c>
      <c r="E694" s="5" t="s">
        <v>29</v>
      </c>
      <c r="F694" s="5" t="s">
        <v>94</v>
      </c>
      <c r="G694" s="6">
        <v>61</v>
      </c>
      <c r="H694" s="5" t="s">
        <v>156</v>
      </c>
      <c r="I694" s="6">
        <v>3</v>
      </c>
      <c r="J694" s="6">
        <v>0</v>
      </c>
      <c r="K694" s="6">
        <v>1618.1594793277986</v>
      </c>
      <c r="L694" s="33" t="str">
        <f t="shared" si="9"/>
        <v>2</v>
      </c>
    </row>
    <row r="695" spans="1:12" x14ac:dyDescent="0.25">
      <c r="A695" s="5" t="s">
        <v>91</v>
      </c>
      <c r="B695" s="5" t="s">
        <v>92</v>
      </c>
      <c r="C695" s="5" t="s">
        <v>89</v>
      </c>
      <c r="D695" s="5" t="s">
        <v>90</v>
      </c>
      <c r="E695" s="5" t="s">
        <v>29</v>
      </c>
      <c r="F695" s="5" t="s">
        <v>94</v>
      </c>
      <c r="G695" s="6">
        <v>62</v>
      </c>
      <c r="H695" s="5" t="s">
        <v>157</v>
      </c>
      <c r="I695" s="6">
        <v>1</v>
      </c>
      <c r="J695" s="6">
        <v>0</v>
      </c>
      <c r="K695" s="6">
        <v>274.72306395160001</v>
      </c>
      <c r="L695" s="33" t="str">
        <f t="shared" si="9"/>
        <v>2</v>
      </c>
    </row>
    <row r="696" spans="1:12" x14ac:dyDescent="0.25">
      <c r="A696" s="5" t="s">
        <v>91</v>
      </c>
      <c r="B696" s="5" t="s">
        <v>92</v>
      </c>
      <c r="C696" s="5" t="s">
        <v>89</v>
      </c>
      <c r="D696" s="5" t="s">
        <v>90</v>
      </c>
      <c r="E696" s="5" t="s">
        <v>29</v>
      </c>
      <c r="F696" s="5" t="s">
        <v>94</v>
      </c>
      <c r="G696" s="6">
        <v>62</v>
      </c>
      <c r="H696" s="5" t="s">
        <v>157</v>
      </c>
      <c r="I696" s="6">
        <v>3</v>
      </c>
      <c r="J696" s="6">
        <v>0</v>
      </c>
      <c r="K696" s="6">
        <v>221.56328871279999</v>
      </c>
      <c r="L696" s="33" t="str">
        <f t="shared" si="9"/>
        <v>2</v>
      </c>
    </row>
    <row r="697" spans="1:12" ht="30" x14ac:dyDescent="0.25">
      <c r="A697" s="5" t="s">
        <v>91</v>
      </c>
      <c r="B697" s="5" t="s">
        <v>92</v>
      </c>
      <c r="C697" s="5" t="s">
        <v>96</v>
      </c>
      <c r="D697" s="5" t="s">
        <v>97</v>
      </c>
      <c r="E697" s="5" t="s">
        <v>30</v>
      </c>
      <c r="F697" s="5" t="s">
        <v>95</v>
      </c>
      <c r="G697" s="6">
        <v>0</v>
      </c>
      <c r="H697" s="5" t="s">
        <v>151</v>
      </c>
      <c r="I697" s="6">
        <v>0</v>
      </c>
      <c r="J697" s="6">
        <v>0</v>
      </c>
      <c r="K697" s="6">
        <v>989132.52074667311</v>
      </c>
      <c r="L697" s="33" t="str">
        <f t="shared" si="9"/>
        <v>2</v>
      </c>
    </row>
    <row r="698" spans="1:12" ht="30" x14ac:dyDescent="0.25">
      <c r="A698" s="5" t="s">
        <v>91</v>
      </c>
      <c r="B698" s="5" t="s">
        <v>92</v>
      </c>
      <c r="C698" s="5" t="s">
        <v>96</v>
      </c>
      <c r="D698" s="5" t="s">
        <v>97</v>
      </c>
      <c r="E698" s="5" t="s">
        <v>30</v>
      </c>
      <c r="F698" s="5" t="s">
        <v>95</v>
      </c>
      <c r="G698" s="6">
        <v>11</v>
      </c>
      <c r="H698" s="5" t="s">
        <v>4</v>
      </c>
      <c r="I698" s="6">
        <v>1</v>
      </c>
      <c r="J698" s="6">
        <v>0</v>
      </c>
      <c r="K698" s="6">
        <v>138.23928163880802</v>
      </c>
      <c r="L698" s="33" t="str">
        <f t="shared" si="9"/>
        <v>2</v>
      </c>
    </row>
    <row r="699" spans="1:12" ht="30" x14ac:dyDescent="0.25">
      <c r="A699" s="5" t="s">
        <v>91</v>
      </c>
      <c r="B699" s="5" t="s">
        <v>92</v>
      </c>
      <c r="C699" s="5" t="s">
        <v>96</v>
      </c>
      <c r="D699" s="5" t="s">
        <v>97</v>
      </c>
      <c r="E699" s="5" t="s">
        <v>30</v>
      </c>
      <c r="F699" s="5" t="s">
        <v>95</v>
      </c>
      <c r="G699" s="6">
        <v>21</v>
      </c>
      <c r="H699" s="5" t="s">
        <v>153</v>
      </c>
      <c r="I699" s="6">
        <v>1</v>
      </c>
      <c r="J699" s="6">
        <v>0</v>
      </c>
      <c r="K699" s="6">
        <v>80.876309977016007</v>
      </c>
      <c r="L699" s="33" t="str">
        <f t="shared" si="9"/>
        <v>2</v>
      </c>
    </row>
    <row r="700" spans="1:12" ht="30" x14ac:dyDescent="0.25">
      <c r="A700" s="5" t="s">
        <v>91</v>
      </c>
      <c r="B700" s="5" t="s">
        <v>92</v>
      </c>
      <c r="C700" s="5" t="s">
        <v>96</v>
      </c>
      <c r="D700" s="5" t="s">
        <v>97</v>
      </c>
      <c r="E700" s="5" t="s">
        <v>30</v>
      </c>
      <c r="F700" s="5" t="s">
        <v>95</v>
      </c>
      <c r="G700" s="6">
        <v>21</v>
      </c>
      <c r="H700" s="5" t="s">
        <v>153</v>
      </c>
      <c r="I700" s="6">
        <v>3</v>
      </c>
      <c r="J700" s="6">
        <v>0</v>
      </c>
      <c r="K700" s="6">
        <v>65.946556319940996</v>
      </c>
      <c r="L700" s="33" t="str">
        <f t="shared" si="9"/>
        <v>2</v>
      </c>
    </row>
    <row r="701" spans="1:12" ht="30" x14ac:dyDescent="0.25">
      <c r="A701" s="5" t="s">
        <v>91</v>
      </c>
      <c r="B701" s="5" t="s">
        <v>92</v>
      </c>
      <c r="C701" s="5" t="s">
        <v>96</v>
      </c>
      <c r="D701" s="5" t="s">
        <v>97</v>
      </c>
      <c r="E701" s="5" t="s">
        <v>30</v>
      </c>
      <c r="F701" s="5" t="s">
        <v>95</v>
      </c>
      <c r="G701" s="6">
        <v>22</v>
      </c>
      <c r="H701" s="5" t="s">
        <v>12</v>
      </c>
      <c r="I701" s="6">
        <v>1</v>
      </c>
      <c r="J701" s="6">
        <v>0</v>
      </c>
      <c r="K701" s="6">
        <v>313.3012860831883</v>
      </c>
      <c r="L701" s="33" t="str">
        <f t="shared" si="9"/>
        <v>2</v>
      </c>
    </row>
    <row r="702" spans="1:12" ht="30" x14ac:dyDescent="0.25">
      <c r="A702" s="5" t="s">
        <v>91</v>
      </c>
      <c r="B702" s="5" t="s">
        <v>92</v>
      </c>
      <c r="C702" s="5" t="s">
        <v>96</v>
      </c>
      <c r="D702" s="5" t="s">
        <v>97</v>
      </c>
      <c r="E702" s="5" t="s">
        <v>30</v>
      </c>
      <c r="F702" s="5" t="s">
        <v>95</v>
      </c>
      <c r="G702" s="6">
        <v>23</v>
      </c>
      <c r="H702" s="5" t="s">
        <v>13</v>
      </c>
      <c r="I702" s="6">
        <v>1</v>
      </c>
      <c r="J702" s="6">
        <v>0</v>
      </c>
      <c r="K702" s="6">
        <v>59.018110764219038</v>
      </c>
      <c r="L702" s="33" t="str">
        <f t="shared" si="9"/>
        <v>2</v>
      </c>
    </row>
    <row r="703" spans="1:12" ht="30" x14ac:dyDescent="0.25">
      <c r="A703" s="5" t="s">
        <v>91</v>
      </c>
      <c r="B703" s="5" t="s">
        <v>92</v>
      </c>
      <c r="C703" s="5" t="s">
        <v>96</v>
      </c>
      <c r="D703" s="5" t="s">
        <v>97</v>
      </c>
      <c r="E703" s="5" t="s">
        <v>30</v>
      </c>
      <c r="F703" s="5" t="s">
        <v>95</v>
      </c>
      <c r="G703" s="6">
        <v>23</v>
      </c>
      <c r="H703" s="5" t="s">
        <v>13</v>
      </c>
      <c r="I703" s="6">
        <v>3</v>
      </c>
      <c r="J703" s="6">
        <v>0</v>
      </c>
      <c r="K703" s="6">
        <v>171.42939285737501</v>
      </c>
      <c r="L703" s="33" t="str">
        <f t="shared" si="9"/>
        <v>2</v>
      </c>
    </row>
    <row r="704" spans="1:12" ht="30" x14ac:dyDescent="0.25">
      <c r="A704" s="5" t="s">
        <v>91</v>
      </c>
      <c r="B704" s="5" t="s">
        <v>92</v>
      </c>
      <c r="C704" s="5" t="s">
        <v>96</v>
      </c>
      <c r="D704" s="5" t="s">
        <v>97</v>
      </c>
      <c r="E704" s="5" t="s">
        <v>30</v>
      </c>
      <c r="F704" s="5" t="s">
        <v>95</v>
      </c>
      <c r="G704" s="6">
        <v>24</v>
      </c>
      <c r="H704" s="5" t="s">
        <v>168</v>
      </c>
      <c r="I704" s="6">
        <v>1</v>
      </c>
      <c r="J704" s="6">
        <v>0</v>
      </c>
      <c r="K704" s="6">
        <v>563.77545262956562</v>
      </c>
      <c r="L704" s="33" t="str">
        <f t="shared" si="9"/>
        <v>2</v>
      </c>
    </row>
    <row r="705" spans="1:12" ht="30" x14ac:dyDescent="0.25">
      <c r="A705" s="5" t="s">
        <v>91</v>
      </c>
      <c r="B705" s="5" t="s">
        <v>92</v>
      </c>
      <c r="C705" s="5" t="s">
        <v>96</v>
      </c>
      <c r="D705" s="5" t="s">
        <v>97</v>
      </c>
      <c r="E705" s="5" t="s">
        <v>30</v>
      </c>
      <c r="F705" s="5" t="s">
        <v>95</v>
      </c>
      <c r="G705" s="6">
        <v>24</v>
      </c>
      <c r="H705" s="5" t="s">
        <v>168</v>
      </c>
      <c r="I705" s="6">
        <v>2</v>
      </c>
      <c r="J705" s="6">
        <v>0</v>
      </c>
      <c r="K705" s="6">
        <v>390.83461938227293</v>
      </c>
      <c r="L705" s="33" t="str">
        <f t="shared" si="9"/>
        <v>2</v>
      </c>
    </row>
    <row r="706" spans="1:12" ht="30" x14ac:dyDescent="0.25">
      <c r="A706" s="5" t="s">
        <v>91</v>
      </c>
      <c r="B706" s="5" t="s">
        <v>92</v>
      </c>
      <c r="C706" s="5" t="s">
        <v>96</v>
      </c>
      <c r="D706" s="5" t="s">
        <v>97</v>
      </c>
      <c r="E706" s="5" t="s">
        <v>30</v>
      </c>
      <c r="F706" s="5" t="s">
        <v>95</v>
      </c>
      <c r="G706" s="6">
        <v>24</v>
      </c>
      <c r="H706" s="5" t="s">
        <v>168</v>
      </c>
      <c r="I706" s="6">
        <v>3</v>
      </c>
      <c r="J706" s="6">
        <v>0</v>
      </c>
      <c r="K706" s="6">
        <v>21.476672049342</v>
      </c>
      <c r="L706" s="33" t="str">
        <f t="shared" si="9"/>
        <v>2</v>
      </c>
    </row>
    <row r="707" spans="1:12" ht="30" x14ac:dyDescent="0.25">
      <c r="A707" s="5" t="s">
        <v>91</v>
      </c>
      <c r="B707" s="5" t="s">
        <v>92</v>
      </c>
      <c r="C707" s="5" t="s">
        <v>96</v>
      </c>
      <c r="D707" s="5" t="s">
        <v>97</v>
      </c>
      <c r="E707" s="5" t="s">
        <v>30</v>
      </c>
      <c r="F707" s="5" t="s">
        <v>95</v>
      </c>
      <c r="G707" s="6">
        <v>30</v>
      </c>
      <c r="H707" s="5" t="s">
        <v>14</v>
      </c>
      <c r="I707" s="6">
        <v>1</v>
      </c>
      <c r="J707" s="6">
        <v>0</v>
      </c>
      <c r="K707" s="6">
        <v>443.61386475131661</v>
      </c>
      <c r="L707" s="33" t="str">
        <f t="shared" ref="L707:L770" si="10">A707</f>
        <v>2</v>
      </c>
    </row>
    <row r="708" spans="1:12" ht="30" x14ac:dyDescent="0.25">
      <c r="A708" s="5" t="s">
        <v>91</v>
      </c>
      <c r="B708" s="5" t="s">
        <v>92</v>
      </c>
      <c r="C708" s="5" t="s">
        <v>96</v>
      </c>
      <c r="D708" s="5" t="s">
        <v>97</v>
      </c>
      <c r="E708" s="5" t="s">
        <v>30</v>
      </c>
      <c r="F708" s="5" t="s">
        <v>95</v>
      </c>
      <c r="G708" s="6">
        <v>30</v>
      </c>
      <c r="H708" s="5" t="s">
        <v>14</v>
      </c>
      <c r="I708" s="6">
        <v>2</v>
      </c>
      <c r="J708" s="6">
        <v>0</v>
      </c>
      <c r="K708" s="6">
        <v>7.9582368345700004E-3</v>
      </c>
      <c r="L708" s="33" t="str">
        <f t="shared" si="10"/>
        <v>2</v>
      </c>
    </row>
    <row r="709" spans="1:12" ht="30" x14ac:dyDescent="0.25">
      <c r="A709" s="5" t="s">
        <v>91</v>
      </c>
      <c r="B709" s="5" t="s">
        <v>92</v>
      </c>
      <c r="C709" s="5" t="s">
        <v>96</v>
      </c>
      <c r="D709" s="5" t="s">
        <v>97</v>
      </c>
      <c r="E709" s="5" t="s">
        <v>30</v>
      </c>
      <c r="F709" s="5" t="s">
        <v>95</v>
      </c>
      <c r="G709" s="6">
        <v>30</v>
      </c>
      <c r="H709" s="5" t="s">
        <v>14</v>
      </c>
      <c r="I709" s="6">
        <v>3</v>
      </c>
      <c r="J709" s="6">
        <v>0</v>
      </c>
      <c r="K709" s="6">
        <v>3619.6621406931731</v>
      </c>
      <c r="L709" s="33" t="str">
        <f t="shared" si="10"/>
        <v>2</v>
      </c>
    </row>
    <row r="710" spans="1:12" ht="30" x14ac:dyDescent="0.25">
      <c r="A710" s="5" t="s">
        <v>91</v>
      </c>
      <c r="B710" s="5" t="s">
        <v>92</v>
      </c>
      <c r="C710" s="5" t="s">
        <v>96</v>
      </c>
      <c r="D710" s="5" t="s">
        <v>97</v>
      </c>
      <c r="E710" s="5" t="s">
        <v>30</v>
      </c>
      <c r="F710" s="5" t="s">
        <v>95</v>
      </c>
      <c r="G710" s="6">
        <v>41</v>
      </c>
      <c r="H710" s="5" t="s">
        <v>154</v>
      </c>
      <c r="I710" s="6">
        <v>1</v>
      </c>
      <c r="J710" s="6">
        <v>0</v>
      </c>
      <c r="K710" s="6">
        <v>27.856528570023624</v>
      </c>
      <c r="L710" s="33" t="str">
        <f t="shared" si="10"/>
        <v>2</v>
      </c>
    </row>
    <row r="711" spans="1:12" ht="30" x14ac:dyDescent="0.25">
      <c r="A711" s="5" t="s">
        <v>91</v>
      </c>
      <c r="B711" s="5" t="s">
        <v>92</v>
      </c>
      <c r="C711" s="5" t="s">
        <v>96</v>
      </c>
      <c r="D711" s="5" t="s">
        <v>97</v>
      </c>
      <c r="E711" s="5" t="s">
        <v>30</v>
      </c>
      <c r="F711" s="5" t="s">
        <v>95</v>
      </c>
      <c r="G711" s="6">
        <v>41</v>
      </c>
      <c r="H711" s="5" t="s">
        <v>154</v>
      </c>
      <c r="I711" s="6">
        <v>2</v>
      </c>
      <c r="J711" s="6">
        <v>0</v>
      </c>
      <c r="K711" s="6">
        <v>1744.7791585514881</v>
      </c>
      <c r="L711" s="33" t="str">
        <f t="shared" si="10"/>
        <v>2</v>
      </c>
    </row>
    <row r="712" spans="1:12" ht="30" x14ac:dyDescent="0.25">
      <c r="A712" s="5" t="s">
        <v>91</v>
      </c>
      <c r="B712" s="5" t="s">
        <v>92</v>
      </c>
      <c r="C712" s="5" t="s">
        <v>96</v>
      </c>
      <c r="D712" s="5" t="s">
        <v>97</v>
      </c>
      <c r="E712" s="5" t="s">
        <v>30</v>
      </c>
      <c r="F712" s="5" t="s">
        <v>95</v>
      </c>
      <c r="G712" s="6">
        <v>41</v>
      </c>
      <c r="H712" s="5" t="s">
        <v>154</v>
      </c>
      <c r="I712" s="6">
        <v>3</v>
      </c>
      <c r="J712" s="6">
        <v>0</v>
      </c>
      <c r="K712" s="6">
        <v>2436.3826001867587</v>
      </c>
      <c r="L712" s="33" t="str">
        <f t="shared" si="10"/>
        <v>2</v>
      </c>
    </row>
    <row r="713" spans="1:12" ht="30" x14ac:dyDescent="0.25">
      <c r="A713" s="5" t="s">
        <v>91</v>
      </c>
      <c r="B713" s="5" t="s">
        <v>92</v>
      </c>
      <c r="C713" s="5" t="s">
        <v>96</v>
      </c>
      <c r="D713" s="5" t="s">
        <v>97</v>
      </c>
      <c r="E713" s="5" t="s">
        <v>30</v>
      </c>
      <c r="F713" s="5" t="s">
        <v>95</v>
      </c>
      <c r="G713" s="6">
        <v>42</v>
      </c>
      <c r="H713" s="5" t="s">
        <v>15</v>
      </c>
      <c r="I713" s="6">
        <v>1</v>
      </c>
      <c r="J713" s="6">
        <v>0</v>
      </c>
      <c r="K713" s="6">
        <v>685.05971760224907</v>
      </c>
      <c r="L713" s="33" t="str">
        <f t="shared" si="10"/>
        <v>2</v>
      </c>
    </row>
    <row r="714" spans="1:12" ht="30" x14ac:dyDescent="0.25">
      <c r="A714" s="5" t="s">
        <v>91</v>
      </c>
      <c r="B714" s="5" t="s">
        <v>92</v>
      </c>
      <c r="C714" s="5" t="s">
        <v>96</v>
      </c>
      <c r="D714" s="5" t="s">
        <v>97</v>
      </c>
      <c r="E714" s="5" t="s">
        <v>30</v>
      </c>
      <c r="F714" s="5" t="s">
        <v>95</v>
      </c>
      <c r="G714" s="6">
        <v>42</v>
      </c>
      <c r="H714" s="5" t="s">
        <v>15</v>
      </c>
      <c r="I714" s="6">
        <v>2</v>
      </c>
      <c r="J714" s="6">
        <v>0</v>
      </c>
      <c r="K714" s="6">
        <v>15489.879645416046</v>
      </c>
      <c r="L714" s="33" t="str">
        <f t="shared" si="10"/>
        <v>2</v>
      </c>
    </row>
    <row r="715" spans="1:12" ht="30" x14ac:dyDescent="0.25">
      <c r="A715" s="5" t="s">
        <v>91</v>
      </c>
      <c r="B715" s="5" t="s">
        <v>92</v>
      </c>
      <c r="C715" s="5" t="s">
        <v>96</v>
      </c>
      <c r="D715" s="5" t="s">
        <v>97</v>
      </c>
      <c r="E715" s="5" t="s">
        <v>30</v>
      </c>
      <c r="F715" s="5" t="s">
        <v>95</v>
      </c>
      <c r="G715" s="6">
        <v>42</v>
      </c>
      <c r="H715" s="5" t="s">
        <v>15</v>
      </c>
      <c r="I715" s="6">
        <v>3</v>
      </c>
      <c r="J715" s="6">
        <v>0</v>
      </c>
      <c r="K715" s="6">
        <v>2682.3531259746733</v>
      </c>
      <c r="L715" s="33" t="str">
        <f t="shared" si="10"/>
        <v>2</v>
      </c>
    </row>
    <row r="716" spans="1:12" ht="30" x14ac:dyDescent="0.25">
      <c r="A716" s="5" t="s">
        <v>91</v>
      </c>
      <c r="B716" s="5" t="s">
        <v>92</v>
      </c>
      <c r="C716" s="5" t="s">
        <v>96</v>
      </c>
      <c r="D716" s="5" t="s">
        <v>97</v>
      </c>
      <c r="E716" s="5" t="s">
        <v>30</v>
      </c>
      <c r="F716" s="5" t="s">
        <v>95</v>
      </c>
      <c r="G716" s="6">
        <v>43</v>
      </c>
      <c r="H716" s="5" t="s">
        <v>16</v>
      </c>
      <c r="I716" s="6">
        <v>1</v>
      </c>
      <c r="J716" s="6">
        <v>0</v>
      </c>
      <c r="K716" s="6">
        <v>54.298835014356996</v>
      </c>
      <c r="L716" s="33" t="str">
        <f t="shared" si="10"/>
        <v>2</v>
      </c>
    </row>
    <row r="717" spans="1:12" ht="30" x14ac:dyDescent="0.25">
      <c r="A717" s="5" t="s">
        <v>91</v>
      </c>
      <c r="B717" s="5" t="s">
        <v>92</v>
      </c>
      <c r="C717" s="5" t="s">
        <v>96</v>
      </c>
      <c r="D717" s="5" t="s">
        <v>97</v>
      </c>
      <c r="E717" s="5" t="s">
        <v>30</v>
      </c>
      <c r="F717" s="5" t="s">
        <v>95</v>
      </c>
      <c r="G717" s="6">
        <v>43</v>
      </c>
      <c r="H717" s="5" t="s">
        <v>16</v>
      </c>
      <c r="I717" s="6">
        <v>2</v>
      </c>
      <c r="J717" s="6">
        <v>0</v>
      </c>
      <c r="K717" s="6">
        <v>12893.627703351442</v>
      </c>
      <c r="L717" s="33" t="str">
        <f t="shared" si="10"/>
        <v>2</v>
      </c>
    </row>
    <row r="718" spans="1:12" ht="30" x14ac:dyDescent="0.25">
      <c r="A718" s="5" t="s">
        <v>91</v>
      </c>
      <c r="B718" s="5" t="s">
        <v>92</v>
      </c>
      <c r="C718" s="5" t="s">
        <v>96</v>
      </c>
      <c r="D718" s="5" t="s">
        <v>97</v>
      </c>
      <c r="E718" s="5" t="s">
        <v>30</v>
      </c>
      <c r="F718" s="5" t="s">
        <v>95</v>
      </c>
      <c r="G718" s="6">
        <v>43</v>
      </c>
      <c r="H718" s="5" t="s">
        <v>16</v>
      </c>
      <c r="I718" s="6">
        <v>3</v>
      </c>
      <c r="J718" s="6">
        <v>0</v>
      </c>
      <c r="K718" s="6">
        <v>392.18573995009245</v>
      </c>
      <c r="L718" s="33" t="str">
        <f t="shared" si="10"/>
        <v>2</v>
      </c>
    </row>
    <row r="719" spans="1:12" ht="30" x14ac:dyDescent="0.25">
      <c r="A719" s="5" t="s">
        <v>91</v>
      </c>
      <c r="B719" s="5" t="s">
        <v>92</v>
      </c>
      <c r="C719" s="5" t="s">
        <v>96</v>
      </c>
      <c r="D719" s="5" t="s">
        <v>97</v>
      </c>
      <c r="E719" s="5" t="s">
        <v>30</v>
      </c>
      <c r="F719" s="5" t="s">
        <v>95</v>
      </c>
      <c r="G719" s="6">
        <v>51</v>
      </c>
      <c r="H719" s="5" t="s">
        <v>155</v>
      </c>
      <c r="I719" s="6">
        <v>1</v>
      </c>
      <c r="J719" s="6">
        <v>0</v>
      </c>
      <c r="K719" s="6">
        <v>189.10133901920901</v>
      </c>
      <c r="L719" s="33" t="str">
        <f t="shared" si="10"/>
        <v>2</v>
      </c>
    </row>
    <row r="720" spans="1:12" ht="30" x14ac:dyDescent="0.25">
      <c r="A720" s="5" t="s">
        <v>91</v>
      </c>
      <c r="B720" s="5" t="s">
        <v>92</v>
      </c>
      <c r="C720" s="5" t="s">
        <v>96</v>
      </c>
      <c r="D720" s="5" t="s">
        <v>97</v>
      </c>
      <c r="E720" s="5" t="s">
        <v>30</v>
      </c>
      <c r="F720" s="5" t="s">
        <v>95</v>
      </c>
      <c r="G720" s="6">
        <v>51</v>
      </c>
      <c r="H720" s="5" t="s">
        <v>155</v>
      </c>
      <c r="I720" s="6">
        <v>2</v>
      </c>
      <c r="J720" s="6">
        <v>0</v>
      </c>
      <c r="K720" s="6">
        <v>180.56138007017194</v>
      </c>
      <c r="L720" s="33" t="str">
        <f t="shared" si="10"/>
        <v>2</v>
      </c>
    </row>
    <row r="721" spans="1:12" ht="30" x14ac:dyDescent="0.25">
      <c r="A721" s="5" t="s">
        <v>91</v>
      </c>
      <c r="B721" s="5" t="s">
        <v>92</v>
      </c>
      <c r="C721" s="5" t="s">
        <v>96</v>
      </c>
      <c r="D721" s="5" t="s">
        <v>97</v>
      </c>
      <c r="E721" s="5" t="s">
        <v>30</v>
      </c>
      <c r="F721" s="5" t="s">
        <v>95</v>
      </c>
      <c r="G721" s="6">
        <v>51</v>
      </c>
      <c r="H721" s="5" t="s">
        <v>155</v>
      </c>
      <c r="I721" s="6">
        <v>3</v>
      </c>
      <c r="J721" s="6">
        <v>0</v>
      </c>
      <c r="K721" s="6">
        <v>5453.4134101491309</v>
      </c>
      <c r="L721" s="33" t="str">
        <f t="shared" si="10"/>
        <v>2</v>
      </c>
    </row>
    <row r="722" spans="1:12" ht="30" x14ac:dyDescent="0.25">
      <c r="A722" s="5" t="s">
        <v>91</v>
      </c>
      <c r="B722" s="5" t="s">
        <v>92</v>
      </c>
      <c r="C722" s="5" t="s">
        <v>96</v>
      </c>
      <c r="D722" s="5" t="s">
        <v>97</v>
      </c>
      <c r="E722" s="5" t="s">
        <v>30</v>
      </c>
      <c r="F722" s="5" t="s">
        <v>95</v>
      </c>
      <c r="G722" s="6">
        <v>51</v>
      </c>
      <c r="H722" s="5" t="s">
        <v>155</v>
      </c>
      <c r="I722" s="6">
        <v>3</v>
      </c>
      <c r="J722" s="6">
        <v>1</v>
      </c>
      <c r="K722" s="6">
        <v>6.8817934505799996E-2</v>
      </c>
      <c r="L722" s="33" t="str">
        <f t="shared" si="10"/>
        <v>2</v>
      </c>
    </row>
    <row r="723" spans="1:12" ht="30" x14ac:dyDescent="0.25">
      <c r="A723" s="5" t="s">
        <v>91</v>
      </c>
      <c r="B723" s="5" t="s">
        <v>92</v>
      </c>
      <c r="C723" s="5" t="s">
        <v>96</v>
      </c>
      <c r="D723" s="5" t="s">
        <v>97</v>
      </c>
      <c r="E723" s="5" t="s">
        <v>30</v>
      </c>
      <c r="F723" s="5" t="s">
        <v>95</v>
      </c>
      <c r="G723" s="6">
        <v>52</v>
      </c>
      <c r="H723" s="5" t="s">
        <v>7</v>
      </c>
      <c r="I723" s="6">
        <v>1</v>
      </c>
      <c r="J723" s="6">
        <v>0</v>
      </c>
      <c r="K723" s="6">
        <v>610.40096914396463</v>
      </c>
      <c r="L723" s="33" t="str">
        <f t="shared" si="10"/>
        <v>2</v>
      </c>
    </row>
    <row r="724" spans="1:12" ht="30" x14ac:dyDescent="0.25">
      <c r="A724" s="5" t="s">
        <v>91</v>
      </c>
      <c r="B724" s="5" t="s">
        <v>92</v>
      </c>
      <c r="C724" s="5" t="s">
        <v>96</v>
      </c>
      <c r="D724" s="5" t="s">
        <v>97</v>
      </c>
      <c r="E724" s="5" t="s">
        <v>30</v>
      </c>
      <c r="F724" s="5" t="s">
        <v>95</v>
      </c>
      <c r="G724" s="6">
        <v>52</v>
      </c>
      <c r="H724" s="5" t="s">
        <v>7</v>
      </c>
      <c r="I724" s="6">
        <v>2</v>
      </c>
      <c r="J724" s="6">
        <v>0</v>
      </c>
      <c r="K724" s="6">
        <v>4188.582049943836</v>
      </c>
      <c r="L724" s="33" t="str">
        <f t="shared" si="10"/>
        <v>2</v>
      </c>
    </row>
    <row r="725" spans="1:12" ht="30" x14ac:dyDescent="0.25">
      <c r="A725" s="5" t="s">
        <v>91</v>
      </c>
      <c r="B725" s="5" t="s">
        <v>92</v>
      </c>
      <c r="C725" s="5" t="s">
        <v>96</v>
      </c>
      <c r="D725" s="5" t="s">
        <v>97</v>
      </c>
      <c r="E725" s="5" t="s">
        <v>30</v>
      </c>
      <c r="F725" s="5" t="s">
        <v>95</v>
      </c>
      <c r="G725" s="6">
        <v>52</v>
      </c>
      <c r="H725" s="5" t="s">
        <v>7</v>
      </c>
      <c r="I725" s="6">
        <v>3</v>
      </c>
      <c r="J725" s="6">
        <v>0</v>
      </c>
      <c r="K725" s="6">
        <v>3716.4272618705172</v>
      </c>
      <c r="L725" s="33" t="str">
        <f t="shared" si="10"/>
        <v>2</v>
      </c>
    </row>
    <row r="726" spans="1:12" ht="30" x14ac:dyDescent="0.25">
      <c r="A726" s="5" t="s">
        <v>91</v>
      </c>
      <c r="B726" s="5" t="s">
        <v>92</v>
      </c>
      <c r="C726" s="5" t="s">
        <v>96</v>
      </c>
      <c r="D726" s="5" t="s">
        <v>97</v>
      </c>
      <c r="E726" s="5" t="s">
        <v>30</v>
      </c>
      <c r="F726" s="5" t="s">
        <v>95</v>
      </c>
      <c r="G726" s="6">
        <v>53</v>
      </c>
      <c r="H726" s="5" t="s">
        <v>8</v>
      </c>
      <c r="I726" s="6">
        <v>1</v>
      </c>
      <c r="J726" s="6">
        <v>0</v>
      </c>
      <c r="K726" s="6">
        <v>3.4302783329199999E-3</v>
      </c>
      <c r="L726" s="33" t="str">
        <f t="shared" si="10"/>
        <v>2</v>
      </c>
    </row>
    <row r="727" spans="1:12" ht="30" x14ac:dyDescent="0.25">
      <c r="A727" s="5" t="s">
        <v>91</v>
      </c>
      <c r="B727" s="5" t="s">
        <v>92</v>
      </c>
      <c r="C727" s="5" t="s">
        <v>96</v>
      </c>
      <c r="D727" s="5" t="s">
        <v>97</v>
      </c>
      <c r="E727" s="5" t="s">
        <v>30</v>
      </c>
      <c r="F727" s="5" t="s">
        <v>95</v>
      </c>
      <c r="G727" s="6">
        <v>53</v>
      </c>
      <c r="H727" s="5" t="s">
        <v>8</v>
      </c>
      <c r="I727" s="6">
        <v>2</v>
      </c>
      <c r="J727" s="6">
        <v>0</v>
      </c>
      <c r="K727" s="6">
        <v>2.6474770955799998</v>
      </c>
      <c r="L727" s="33" t="str">
        <f t="shared" si="10"/>
        <v>2</v>
      </c>
    </row>
    <row r="728" spans="1:12" ht="30" x14ac:dyDescent="0.25">
      <c r="A728" s="5" t="s">
        <v>91</v>
      </c>
      <c r="B728" s="5" t="s">
        <v>92</v>
      </c>
      <c r="C728" s="5" t="s">
        <v>96</v>
      </c>
      <c r="D728" s="5" t="s">
        <v>97</v>
      </c>
      <c r="E728" s="5" t="s">
        <v>30</v>
      </c>
      <c r="F728" s="5" t="s">
        <v>95</v>
      </c>
      <c r="G728" s="6">
        <v>53</v>
      </c>
      <c r="H728" s="5" t="s">
        <v>8</v>
      </c>
      <c r="I728" s="6">
        <v>3</v>
      </c>
      <c r="J728" s="6">
        <v>0</v>
      </c>
      <c r="K728" s="6">
        <v>12.214837016100001</v>
      </c>
      <c r="L728" s="33" t="str">
        <f t="shared" si="10"/>
        <v>2</v>
      </c>
    </row>
    <row r="729" spans="1:12" ht="30" x14ac:dyDescent="0.25">
      <c r="A729" s="5" t="s">
        <v>91</v>
      </c>
      <c r="B729" s="5" t="s">
        <v>92</v>
      </c>
      <c r="C729" s="5" t="s">
        <v>96</v>
      </c>
      <c r="D729" s="5" t="s">
        <v>97</v>
      </c>
      <c r="E729" s="5" t="s">
        <v>30</v>
      </c>
      <c r="F729" s="5" t="s">
        <v>95</v>
      </c>
      <c r="G729" s="6">
        <v>61</v>
      </c>
      <c r="H729" s="5" t="s">
        <v>156</v>
      </c>
      <c r="I729" s="6">
        <v>1</v>
      </c>
      <c r="J729" s="6">
        <v>0</v>
      </c>
      <c r="K729" s="6">
        <v>109.33544296545392</v>
      </c>
      <c r="L729" s="33" t="str">
        <f t="shared" si="10"/>
        <v>2</v>
      </c>
    </row>
    <row r="730" spans="1:12" ht="30" x14ac:dyDescent="0.25">
      <c r="A730" s="5" t="s">
        <v>91</v>
      </c>
      <c r="B730" s="5" t="s">
        <v>92</v>
      </c>
      <c r="C730" s="5" t="s">
        <v>96</v>
      </c>
      <c r="D730" s="5" t="s">
        <v>97</v>
      </c>
      <c r="E730" s="5" t="s">
        <v>30</v>
      </c>
      <c r="F730" s="5" t="s">
        <v>95</v>
      </c>
      <c r="G730" s="6">
        <v>61</v>
      </c>
      <c r="H730" s="5" t="s">
        <v>156</v>
      </c>
      <c r="I730" s="6">
        <v>2</v>
      </c>
      <c r="J730" s="6">
        <v>0</v>
      </c>
      <c r="K730" s="6">
        <v>0.43183858634099997</v>
      </c>
      <c r="L730" s="33" t="str">
        <f t="shared" si="10"/>
        <v>2</v>
      </c>
    </row>
    <row r="731" spans="1:12" ht="30" x14ac:dyDescent="0.25">
      <c r="A731" s="5" t="s">
        <v>91</v>
      </c>
      <c r="B731" s="5" t="s">
        <v>92</v>
      </c>
      <c r="C731" s="5" t="s">
        <v>96</v>
      </c>
      <c r="D731" s="5" t="s">
        <v>97</v>
      </c>
      <c r="E731" s="5" t="s">
        <v>30</v>
      </c>
      <c r="F731" s="5" t="s">
        <v>95</v>
      </c>
      <c r="G731" s="6">
        <v>61</v>
      </c>
      <c r="H731" s="5" t="s">
        <v>156</v>
      </c>
      <c r="I731" s="6">
        <v>3</v>
      </c>
      <c r="J731" s="6">
        <v>0</v>
      </c>
      <c r="K731" s="6">
        <v>218.7321813029651</v>
      </c>
      <c r="L731" s="33" t="str">
        <f t="shared" si="10"/>
        <v>2</v>
      </c>
    </row>
    <row r="732" spans="1:12" ht="30" x14ac:dyDescent="0.25">
      <c r="A732" s="5" t="s">
        <v>91</v>
      </c>
      <c r="B732" s="5" t="s">
        <v>92</v>
      </c>
      <c r="C732" s="5" t="s">
        <v>96</v>
      </c>
      <c r="D732" s="5" t="s">
        <v>97</v>
      </c>
      <c r="E732" s="5" t="s">
        <v>30</v>
      </c>
      <c r="F732" s="5" t="s">
        <v>95</v>
      </c>
      <c r="G732" s="6">
        <v>62</v>
      </c>
      <c r="H732" s="5" t="s">
        <v>157</v>
      </c>
      <c r="I732" s="6">
        <v>1</v>
      </c>
      <c r="J732" s="6">
        <v>0</v>
      </c>
      <c r="K732" s="6">
        <v>143.93185360798302</v>
      </c>
      <c r="L732" s="33" t="str">
        <f t="shared" si="10"/>
        <v>2</v>
      </c>
    </row>
    <row r="733" spans="1:12" ht="30" x14ac:dyDescent="0.25">
      <c r="A733" s="5" t="s">
        <v>91</v>
      </c>
      <c r="B733" s="5" t="s">
        <v>92</v>
      </c>
      <c r="C733" s="5" t="s">
        <v>96</v>
      </c>
      <c r="D733" s="5" t="s">
        <v>97</v>
      </c>
      <c r="E733" s="5" t="s">
        <v>30</v>
      </c>
      <c r="F733" s="5" t="s">
        <v>95</v>
      </c>
      <c r="G733" s="6">
        <v>62</v>
      </c>
      <c r="H733" s="5" t="s">
        <v>157</v>
      </c>
      <c r="I733" s="6">
        <v>2</v>
      </c>
      <c r="J733" s="6">
        <v>0</v>
      </c>
      <c r="K733" s="6">
        <v>1841.3809842553626</v>
      </c>
      <c r="L733" s="33" t="str">
        <f t="shared" si="10"/>
        <v>2</v>
      </c>
    </row>
    <row r="734" spans="1:12" ht="30" x14ac:dyDescent="0.25">
      <c r="A734" s="5" t="s">
        <v>91</v>
      </c>
      <c r="B734" s="5" t="s">
        <v>92</v>
      </c>
      <c r="C734" s="5" t="s">
        <v>96</v>
      </c>
      <c r="D734" s="5" t="s">
        <v>97</v>
      </c>
      <c r="E734" s="5" t="s">
        <v>30</v>
      </c>
      <c r="F734" s="5" t="s">
        <v>95</v>
      </c>
      <c r="G734" s="6">
        <v>62</v>
      </c>
      <c r="H734" s="5" t="s">
        <v>157</v>
      </c>
      <c r="I734" s="6">
        <v>3</v>
      </c>
      <c r="J734" s="6">
        <v>0</v>
      </c>
      <c r="K734" s="6">
        <v>9.7996900288384676</v>
      </c>
      <c r="L734" s="33" t="str">
        <f t="shared" si="10"/>
        <v>2</v>
      </c>
    </row>
    <row r="735" spans="1:12" ht="30" x14ac:dyDescent="0.25">
      <c r="A735" s="5" t="s">
        <v>91</v>
      </c>
      <c r="B735" s="5" t="s">
        <v>92</v>
      </c>
      <c r="C735" s="5" t="s">
        <v>96</v>
      </c>
      <c r="D735" s="5" t="s">
        <v>97</v>
      </c>
      <c r="E735" s="5" t="s">
        <v>30</v>
      </c>
      <c r="F735" s="5" t="s">
        <v>95</v>
      </c>
      <c r="G735" s="6">
        <v>70</v>
      </c>
      <c r="H735" s="5" t="s">
        <v>0</v>
      </c>
      <c r="I735" s="6">
        <v>1</v>
      </c>
      <c r="J735" s="6">
        <v>0</v>
      </c>
      <c r="K735" s="6">
        <v>420.23032423848883</v>
      </c>
      <c r="L735" s="33" t="str">
        <f t="shared" si="10"/>
        <v>2</v>
      </c>
    </row>
    <row r="736" spans="1:12" ht="30" x14ac:dyDescent="0.25">
      <c r="A736" s="5" t="s">
        <v>91</v>
      </c>
      <c r="B736" s="5" t="s">
        <v>92</v>
      </c>
      <c r="C736" s="5" t="s">
        <v>96</v>
      </c>
      <c r="D736" s="5" t="s">
        <v>97</v>
      </c>
      <c r="E736" s="5" t="s">
        <v>30</v>
      </c>
      <c r="F736" s="5" t="s">
        <v>95</v>
      </c>
      <c r="G736" s="6">
        <v>70</v>
      </c>
      <c r="H736" s="5" t="s">
        <v>0</v>
      </c>
      <c r="I736" s="6">
        <v>2</v>
      </c>
      <c r="J736" s="6">
        <v>0</v>
      </c>
      <c r="K736" s="6">
        <v>2461.0102529970522</v>
      </c>
      <c r="L736" s="33" t="str">
        <f t="shared" si="10"/>
        <v>2</v>
      </c>
    </row>
    <row r="737" spans="1:12" ht="30" x14ac:dyDescent="0.25">
      <c r="A737" s="5" t="s">
        <v>91</v>
      </c>
      <c r="B737" s="5" t="s">
        <v>92</v>
      </c>
      <c r="C737" s="5" t="s">
        <v>96</v>
      </c>
      <c r="D737" s="5" t="s">
        <v>97</v>
      </c>
      <c r="E737" s="5" t="s">
        <v>30</v>
      </c>
      <c r="F737" s="5" t="s">
        <v>95</v>
      </c>
      <c r="G737" s="6">
        <v>70</v>
      </c>
      <c r="H737" s="5" t="s">
        <v>0</v>
      </c>
      <c r="I737" s="6">
        <v>3</v>
      </c>
      <c r="J737" s="6">
        <v>0</v>
      </c>
      <c r="K737" s="6">
        <v>136.20200225986193</v>
      </c>
      <c r="L737" s="33" t="str">
        <f t="shared" si="10"/>
        <v>2</v>
      </c>
    </row>
    <row r="738" spans="1:12" ht="30" x14ac:dyDescent="0.25">
      <c r="A738" s="5" t="s">
        <v>91</v>
      </c>
      <c r="B738" s="5" t="s">
        <v>92</v>
      </c>
      <c r="C738" s="5" t="s">
        <v>96</v>
      </c>
      <c r="D738" s="5" t="s">
        <v>97</v>
      </c>
      <c r="E738" s="5" t="s">
        <v>31</v>
      </c>
      <c r="F738" s="5" t="s">
        <v>98</v>
      </c>
      <c r="G738" s="6">
        <v>0</v>
      </c>
      <c r="H738" s="5" t="s">
        <v>151</v>
      </c>
      <c r="I738" s="6">
        <v>0</v>
      </c>
      <c r="J738" s="6">
        <v>0</v>
      </c>
      <c r="K738" s="6">
        <v>1121939.4963965374</v>
      </c>
      <c r="L738" s="33" t="str">
        <f t="shared" si="10"/>
        <v>2</v>
      </c>
    </row>
    <row r="739" spans="1:12" ht="30" x14ac:dyDescent="0.25">
      <c r="A739" s="5" t="s">
        <v>91</v>
      </c>
      <c r="B739" s="5" t="s">
        <v>92</v>
      </c>
      <c r="C739" s="5" t="s">
        <v>96</v>
      </c>
      <c r="D739" s="5" t="s">
        <v>97</v>
      </c>
      <c r="E739" s="5" t="s">
        <v>31</v>
      </c>
      <c r="F739" s="5" t="s">
        <v>98</v>
      </c>
      <c r="G739" s="6">
        <v>11</v>
      </c>
      <c r="H739" s="5" t="s">
        <v>4</v>
      </c>
      <c r="I739" s="6">
        <v>1</v>
      </c>
      <c r="J739" s="6">
        <v>0</v>
      </c>
      <c r="K739" s="6">
        <v>48.000473576720005</v>
      </c>
      <c r="L739" s="33" t="str">
        <f t="shared" si="10"/>
        <v>2</v>
      </c>
    </row>
    <row r="740" spans="1:12" ht="30" x14ac:dyDescent="0.25">
      <c r="A740" s="5" t="s">
        <v>91</v>
      </c>
      <c r="B740" s="5" t="s">
        <v>92</v>
      </c>
      <c r="C740" s="5" t="s">
        <v>96</v>
      </c>
      <c r="D740" s="5" t="s">
        <v>97</v>
      </c>
      <c r="E740" s="5" t="s">
        <v>31</v>
      </c>
      <c r="F740" s="5" t="s">
        <v>98</v>
      </c>
      <c r="G740" s="6">
        <v>11</v>
      </c>
      <c r="H740" s="5" t="s">
        <v>4</v>
      </c>
      <c r="I740" s="6">
        <v>3</v>
      </c>
      <c r="J740" s="6">
        <v>0</v>
      </c>
      <c r="K740" s="6">
        <v>91.330716314699998</v>
      </c>
      <c r="L740" s="33" t="str">
        <f t="shared" si="10"/>
        <v>2</v>
      </c>
    </row>
    <row r="741" spans="1:12" ht="30" x14ac:dyDescent="0.25">
      <c r="A741" s="5" t="s">
        <v>91</v>
      </c>
      <c r="B741" s="5" t="s">
        <v>92</v>
      </c>
      <c r="C741" s="5" t="s">
        <v>96</v>
      </c>
      <c r="D741" s="5" t="s">
        <v>97</v>
      </c>
      <c r="E741" s="5" t="s">
        <v>31</v>
      </c>
      <c r="F741" s="5" t="s">
        <v>98</v>
      </c>
      <c r="G741" s="6">
        <v>12</v>
      </c>
      <c r="H741" s="5" t="s">
        <v>5</v>
      </c>
      <c r="I741" s="6">
        <v>1</v>
      </c>
      <c r="J741" s="6">
        <v>0</v>
      </c>
      <c r="K741" s="6">
        <v>3.0751157993929996</v>
      </c>
      <c r="L741" s="33" t="str">
        <f t="shared" si="10"/>
        <v>2</v>
      </c>
    </row>
    <row r="742" spans="1:12" ht="30" x14ac:dyDescent="0.25">
      <c r="A742" s="5" t="s">
        <v>91</v>
      </c>
      <c r="B742" s="5" t="s">
        <v>92</v>
      </c>
      <c r="C742" s="5" t="s">
        <v>96</v>
      </c>
      <c r="D742" s="5" t="s">
        <v>97</v>
      </c>
      <c r="E742" s="5" t="s">
        <v>31</v>
      </c>
      <c r="F742" s="5" t="s">
        <v>98</v>
      </c>
      <c r="G742" s="6">
        <v>12</v>
      </c>
      <c r="H742" s="5" t="s">
        <v>5</v>
      </c>
      <c r="I742" s="6">
        <v>3</v>
      </c>
      <c r="J742" s="6">
        <v>0</v>
      </c>
      <c r="K742" s="6">
        <v>0.63701962081800001</v>
      </c>
      <c r="L742" s="33" t="str">
        <f t="shared" si="10"/>
        <v>2</v>
      </c>
    </row>
    <row r="743" spans="1:12" ht="30" x14ac:dyDescent="0.25">
      <c r="A743" s="5" t="s">
        <v>91</v>
      </c>
      <c r="B743" s="5" t="s">
        <v>92</v>
      </c>
      <c r="C743" s="5" t="s">
        <v>96</v>
      </c>
      <c r="D743" s="5" t="s">
        <v>97</v>
      </c>
      <c r="E743" s="5" t="s">
        <v>31</v>
      </c>
      <c r="F743" s="5" t="s">
        <v>98</v>
      </c>
      <c r="G743" s="6">
        <v>22</v>
      </c>
      <c r="H743" s="5" t="s">
        <v>12</v>
      </c>
      <c r="I743" s="6">
        <v>1</v>
      </c>
      <c r="J743" s="6">
        <v>0</v>
      </c>
      <c r="K743" s="6">
        <v>69.527007750620896</v>
      </c>
      <c r="L743" s="33" t="str">
        <f t="shared" si="10"/>
        <v>2</v>
      </c>
    </row>
    <row r="744" spans="1:12" ht="30" x14ac:dyDescent="0.25">
      <c r="A744" s="5" t="s">
        <v>91</v>
      </c>
      <c r="B744" s="5" t="s">
        <v>92</v>
      </c>
      <c r="C744" s="5" t="s">
        <v>96</v>
      </c>
      <c r="D744" s="5" t="s">
        <v>97</v>
      </c>
      <c r="E744" s="5" t="s">
        <v>31</v>
      </c>
      <c r="F744" s="5" t="s">
        <v>98</v>
      </c>
      <c r="G744" s="6">
        <v>23</v>
      </c>
      <c r="H744" s="5" t="s">
        <v>13</v>
      </c>
      <c r="I744" s="6">
        <v>1</v>
      </c>
      <c r="J744" s="6">
        <v>0</v>
      </c>
      <c r="K744" s="6">
        <v>11.836190809884998</v>
      </c>
      <c r="L744" s="33" t="str">
        <f t="shared" si="10"/>
        <v>2</v>
      </c>
    </row>
    <row r="745" spans="1:12" ht="30" x14ac:dyDescent="0.25">
      <c r="A745" s="5" t="s">
        <v>91</v>
      </c>
      <c r="B745" s="5" t="s">
        <v>92</v>
      </c>
      <c r="C745" s="5" t="s">
        <v>96</v>
      </c>
      <c r="D745" s="5" t="s">
        <v>97</v>
      </c>
      <c r="E745" s="5" t="s">
        <v>31</v>
      </c>
      <c r="F745" s="5" t="s">
        <v>98</v>
      </c>
      <c r="G745" s="6">
        <v>23</v>
      </c>
      <c r="H745" s="5" t="s">
        <v>13</v>
      </c>
      <c r="I745" s="6">
        <v>3</v>
      </c>
      <c r="J745" s="6">
        <v>0</v>
      </c>
      <c r="K745" s="6">
        <v>127.55070846425002</v>
      </c>
      <c r="L745" s="33" t="str">
        <f t="shared" si="10"/>
        <v>2</v>
      </c>
    </row>
    <row r="746" spans="1:12" ht="30" x14ac:dyDescent="0.25">
      <c r="A746" s="5" t="s">
        <v>91</v>
      </c>
      <c r="B746" s="5" t="s">
        <v>92</v>
      </c>
      <c r="C746" s="5" t="s">
        <v>96</v>
      </c>
      <c r="D746" s="5" t="s">
        <v>97</v>
      </c>
      <c r="E746" s="5" t="s">
        <v>31</v>
      </c>
      <c r="F746" s="5" t="s">
        <v>98</v>
      </c>
      <c r="G746" s="6">
        <v>24</v>
      </c>
      <c r="H746" s="5" t="s">
        <v>168</v>
      </c>
      <c r="I746" s="6">
        <v>1</v>
      </c>
      <c r="J746" s="6">
        <v>0</v>
      </c>
      <c r="K746" s="6">
        <v>1332.5512658778562</v>
      </c>
      <c r="L746" s="33" t="str">
        <f t="shared" si="10"/>
        <v>2</v>
      </c>
    </row>
    <row r="747" spans="1:12" ht="30" x14ac:dyDescent="0.25">
      <c r="A747" s="5" t="s">
        <v>91</v>
      </c>
      <c r="B747" s="5" t="s">
        <v>92</v>
      </c>
      <c r="C747" s="5" t="s">
        <v>96</v>
      </c>
      <c r="D747" s="5" t="s">
        <v>97</v>
      </c>
      <c r="E747" s="5" t="s">
        <v>31</v>
      </c>
      <c r="F747" s="5" t="s">
        <v>98</v>
      </c>
      <c r="G747" s="6">
        <v>24</v>
      </c>
      <c r="H747" s="5" t="s">
        <v>168</v>
      </c>
      <c r="I747" s="6">
        <v>2</v>
      </c>
      <c r="J747" s="6">
        <v>0</v>
      </c>
      <c r="K747" s="6">
        <v>6161.8758210149854</v>
      </c>
      <c r="L747" s="33" t="str">
        <f t="shared" si="10"/>
        <v>2</v>
      </c>
    </row>
    <row r="748" spans="1:12" ht="30" x14ac:dyDescent="0.25">
      <c r="A748" s="5" t="s">
        <v>91</v>
      </c>
      <c r="B748" s="5" t="s">
        <v>92</v>
      </c>
      <c r="C748" s="5" t="s">
        <v>96</v>
      </c>
      <c r="D748" s="5" t="s">
        <v>97</v>
      </c>
      <c r="E748" s="5" t="s">
        <v>31</v>
      </c>
      <c r="F748" s="5" t="s">
        <v>98</v>
      </c>
      <c r="G748" s="6">
        <v>24</v>
      </c>
      <c r="H748" s="5" t="s">
        <v>168</v>
      </c>
      <c r="I748" s="6">
        <v>3</v>
      </c>
      <c r="J748" s="6">
        <v>0</v>
      </c>
      <c r="K748" s="6">
        <v>1170.2805364371004</v>
      </c>
      <c r="L748" s="33" t="str">
        <f t="shared" si="10"/>
        <v>2</v>
      </c>
    </row>
    <row r="749" spans="1:12" ht="30" x14ac:dyDescent="0.25">
      <c r="A749" s="5" t="s">
        <v>91</v>
      </c>
      <c r="B749" s="5" t="s">
        <v>92</v>
      </c>
      <c r="C749" s="5" t="s">
        <v>96</v>
      </c>
      <c r="D749" s="5" t="s">
        <v>97</v>
      </c>
      <c r="E749" s="5" t="s">
        <v>31</v>
      </c>
      <c r="F749" s="5" t="s">
        <v>98</v>
      </c>
      <c r="G749" s="6">
        <v>30</v>
      </c>
      <c r="H749" s="5" t="s">
        <v>14</v>
      </c>
      <c r="I749" s="6">
        <v>1</v>
      </c>
      <c r="J749" s="6">
        <v>0</v>
      </c>
      <c r="K749" s="6">
        <v>22.157428301499998</v>
      </c>
      <c r="L749" s="33" t="str">
        <f t="shared" si="10"/>
        <v>2</v>
      </c>
    </row>
    <row r="750" spans="1:12" ht="30" x14ac:dyDescent="0.25">
      <c r="A750" s="5" t="s">
        <v>91</v>
      </c>
      <c r="B750" s="5" t="s">
        <v>92</v>
      </c>
      <c r="C750" s="5" t="s">
        <v>96</v>
      </c>
      <c r="D750" s="5" t="s">
        <v>97</v>
      </c>
      <c r="E750" s="5" t="s">
        <v>31</v>
      </c>
      <c r="F750" s="5" t="s">
        <v>98</v>
      </c>
      <c r="G750" s="6">
        <v>30</v>
      </c>
      <c r="H750" s="5" t="s">
        <v>14</v>
      </c>
      <c r="I750" s="6">
        <v>3</v>
      </c>
      <c r="J750" s="6">
        <v>0</v>
      </c>
      <c r="K750" s="6">
        <v>37.043924909300003</v>
      </c>
      <c r="L750" s="33" t="str">
        <f t="shared" si="10"/>
        <v>2</v>
      </c>
    </row>
    <row r="751" spans="1:12" ht="30" x14ac:dyDescent="0.25">
      <c r="A751" s="5" t="s">
        <v>91</v>
      </c>
      <c r="B751" s="5" t="s">
        <v>92</v>
      </c>
      <c r="C751" s="5" t="s">
        <v>96</v>
      </c>
      <c r="D751" s="5" t="s">
        <v>97</v>
      </c>
      <c r="E751" s="5" t="s">
        <v>31</v>
      </c>
      <c r="F751" s="5" t="s">
        <v>98</v>
      </c>
      <c r="G751" s="6">
        <v>41</v>
      </c>
      <c r="H751" s="5" t="s">
        <v>154</v>
      </c>
      <c r="I751" s="6">
        <v>1</v>
      </c>
      <c r="J751" s="6">
        <v>0</v>
      </c>
      <c r="K751" s="6">
        <v>31.053563601409994</v>
      </c>
      <c r="L751" s="33" t="str">
        <f t="shared" si="10"/>
        <v>2</v>
      </c>
    </row>
    <row r="752" spans="1:12" ht="30" x14ac:dyDescent="0.25">
      <c r="A752" s="5" t="s">
        <v>91</v>
      </c>
      <c r="B752" s="5" t="s">
        <v>92</v>
      </c>
      <c r="C752" s="5" t="s">
        <v>96</v>
      </c>
      <c r="D752" s="5" t="s">
        <v>97</v>
      </c>
      <c r="E752" s="5" t="s">
        <v>31</v>
      </c>
      <c r="F752" s="5" t="s">
        <v>98</v>
      </c>
      <c r="G752" s="6">
        <v>41</v>
      </c>
      <c r="H752" s="5" t="s">
        <v>154</v>
      </c>
      <c r="I752" s="6">
        <v>2</v>
      </c>
      <c r="J752" s="6">
        <v>0</v>
      </c>
      <c r="K752" s="6">
        <v>59.573556266099992</v>
      </c>
      <c r="L752" s="33" t="str">
        <f t="shared" si="10"/>
        <v>2</v>
      </c>
    </row>
    <row r="753" spans="1:12" ht="30" x14ac:dyDescent="0.25">
      <c r="A753" s="5" t="s">
        <v>91</v>
      </c>
      <c r="B753" s="5" t="s">
        <v>92</v>
      </c>
      <c r="C753" s="5" t="s">
        <v>96</v>
      </c>
      <c r="D753" s="5" t="s">
        <v>97</v>
      </c>
      <c r="E753" s="5" t="s">
        <v>31</v>
      </c>
      <c r="F753" s="5" t="s">
        <v>98</v>
      </c>
      <c r="G753" s="6">
        <v>41</v>
      </c>
      <c r="H753" s="5" t="s">
        <v>154</v>
      </c>
      <c r="I753" s="6">
        <v>3</v>
      </c>
      <c r="J753" s="6">
        <v>0</v>
      </c>
      <c r="K753" s="6">
        <v>1586.6589995276076</v>
      </c>
      <c r="L753" s="33" t="str">
        <f t="shared" si="10"/>
        <v>2</v>
      </c>
    </row>
    <row r="754" spans="1:12" ht="30" x14ac:dyDescent="0.25">
      <c r="A754" s="5" t="s">
        <v>91</v>
      </c>
      <c r="B754" s="5" t="s">
        <v>92</v>
      </c>
      <c r="C754" s="5" t="s">
        <v>96</v>
      </c>
      <c r="D754" s="5" t="s">
        <v>97</v>
      </c>
      <c r="E754" s="5" t="s">
        <v>31</v>
      </c>
      <c r="F754" s="5" t="s">
        <v>98</v>
      </c>
      <c r="G754" s="6">
        <v>42</v>
      </c>
      <c r="H754" s="5" t="s">
        <v>15</v>
      </c>
      <c r="I754" s="6">
        <v>1</v>
      </c>
      <c r="J754" s="6">
        <v>0</v>
      </c>
      <c r="K754" s="6">
        <v>576.63645771418896</v>
      </c>
      <c r="L754" s="33" t="str">
        <f t="shared" si="10"/>
        <v>2</v>
      </c>
    </row>
    <row r="755" spans="1:12" ht="30" x14ac:dyDescent="0.25">
      <c r="A755" s="5" t="s">
        <v>91</v>
      </c>
      <c r="B755" s="5" t="s">
        <v>92</v>
      </c>
      <c r="C755" s="5" t="s">
        <v>96</v>
      </c>
      <c r="D755" s="5" t="s">
        <v>97</v>
      </c>
      <c r="E755" s="5" t="s">
        <v>31</v>
      </c>
      <c r="F755" s="5" t="s">
        <v>98</v>
      </c>
      <c r="G755" s="6">
        <v>42</v>
      </c>
      <c r="H755" s="5" t="s">
        <v>15</v>
      </c>
      <c r="I755" s="6">
        <v>2</v>
      </c>
      <c r="J755" s="6">
        <v>0</v>
      </c>
      <c r="K755" s="6">
        <v>212.2769378111</v>
      </c>
      <c r="L755" s="33" t="str">
        <f t="shared" si="10"/>
        <v>2</v>
      </c>
    </row>
    <row r="756" spans="1:12" ht="30" x14ac:dyDescent="0.25">
      <c r="A756" s="5" t="s">
        <v>91</v>
      </c>
      <c r="B756" s="5" t="s">
        <v>92</v>
      </c>
      <c r="C756" s="5" t="s">
        <v>96</v>
      </c>
      <c r="D756" s="5" t="s">
        <v>97</v>
      </c>
      <c r="E756" s="5" t="s">
        <v>31</v>
      </c>
      <c r="F756" s="5" t="s">
        <v>98</v>
      </c>
      <c r="G756" s="6">
        <v>42</v>
      </c>
      <c r="H756" s="5" t="s">
        <v>15</v>
      </c>
      <c r="I756" s="6">
        <v>3</v>
      </c>
      <c r="J756" s="6">
        <v>0</v>
      </c>
      <c r="K756" s="6">
        <v>3386.4050407513942</v>
      </c>
      <c r="L756" s="33" t="str">
        <f t="shared" si="10"/>
        <v>2</v>
      </c>
    </row>
    <row r="757" spans="1:12" ht="30" x14ac:dyDescent="0.25">
      <c r="A757" s="5" t="s">
        <v>91</v>
      </c>
      <c r="B757" s="5" t="s">
        <v>92</v>
      </c>
      <c r="C757" s="5" t="s">
        <v>96</v>
      </c>
      <c r="D757" s="5" t="s">
        <v>97</v>
      </c>
      <c r="E757" s="5" t="s">
        <v>31</v>
      </c>
      <c r="F757" s="5" t="s">
        <v>98</v>
      </c>
      <c r="G757" s="6">
        <v>43</v>
      </c>
      <c r="H757" s="5" t="s">
        <v>16</v>
      </c>
      <c r="I757" s="6">
        <v>1</v>
      </c>
      <c r="J757" s="6">
        <v>0</v>
      </c>
      <c r="K757" s="6">
        <v>1037.2826454940366</v>
      </c>
      <c r="L757" s="33" t="str">
        <f t="shared" si="10"/>
        <v>2</v>
      </c>
    </row>
    <row r="758" spans="1:12" ht="30" x14ac:dyDescent="0.25">
      <c r="A758" s="5" t="s">
        <v>91</v>
      </c>
      <c r="B758" s="5" t="s">
        <v>92</v>
      </c>
      <c r="C758" s="5" t="s">
        <v>96</v>
      </c>
      <c r="D758" s="5" t="s">
        <v>97</v>
      </c>
      <c r="E758" s="5" t="s">
        <v>31</v>
      </c>
      <c r="F758" s="5" t="s">
        <v>98</v>
      </c>
      <c r="G758" s="6">
        <v>43</v>
      </c>
      <c r="H758" s="5" t="s">
        <v>16</v>
      </c>
      <c r="I758" s="6">
        <v>2</v>
      </c>
      <c r="J758" s="6">
        <v>0</v>
      </c>
      <c r="K758" s="6">
        <v>893.05361594771477</v>
      </c>
      <c r="L758" s="33" t="str">
        <f t="shared" si="10"/>
        <v>2</v>
      </c>
    </row>
    <row r="759" spans="1:12" ht="30" x14ac:dyDescent="0.25">
      <c r="A759" s="5" t="s">
        <v>91</v>
      </c>
      <c r="B759" s="5" t="s">
        <v>92</v>
      </c>
      <c r="C759" s="5" t="s">
        <v>96</v>
      </c>
      <c r="D759" s="5" t="s">
        <v>97</v>
      </c>
      <c r="E759" s="5" t="s">
        <v>31</v>
      </c>
      <c r="F759" s="5" t="s">
        <v>98</v>
      </c>
      <c r="G759" s="6">
        <v>43</v>
      </c>
      <c r="H759" s="5" t="s">
        <v>16</v>
      </c>
      <c r="I759" s="6">
        <v>3</v>
      </c>
      <c r="J759" s="6">
        <v>0</v>
      </c>
      <c r="K759" s="6">
        <v>2780.2616549701456</v>
      </c>
      <c r="L759" s="33" t="str">
        <f t="shared" si="10"/>
        <v>2</v>
      </c>
    </row>
    <row r="760" spans="1:12" ht="30" x14ac:dyDescent="0.25">
      <c r="A760" s="5" t="s">
        <v>91</v>
      </c>
      <c r="B760" s="5" t="s">
        <v>92</v>
      </c>
      <c r="C760" s="5" t="s">
        <v>96</v>
      </c>
      <c r="D760" s="5" t="s">
        <v>97</v>
      </c>
      <c r="E760" s="5" t="s">
        <v>31</v>
      </c>
      <c r="F760" s="5" t="s">
        <v>98</v>
      </c>
      <c r="G760" s="6">
        <v>51</v>
      </c>
      <c r="H760" s="5" t="s">
        <v>155</v>
      </c>
      <c r="I760" s="6">
        <v>1</v>
      </c>
      <c r="J760" s="6">
        <v>0</v>
      </c>
      <c r="K760" s="6">
        <v>258.99026821240733</v>
      </c>
      <c r="L760" s="33" t="str">
        <f t="shared" si="10"/>
        <v>2</v>
      </c>
    </row>
    <row r="761" spans="1:12" ht="30" x14ac:dyDescent="0.25">
      <c r="A761" s="5" t="s">
        <v>91</v>
      </c>
      <c r="B761" s="5" t="s">
        <v>92</v>
      </c>
      <c r="C761" s="5" t="s">
        <v>96</v>
      </c>
      <c r="D761" s="5" t="s">
        <v>97</v>
      </c>
      <c r="E761" s="5" t="s">
        <v>31</v>
      </c>
      <c r="F761" s="5" t="s">
        <v>98</v>
      </c>
      <c r="G761" s="6">
        <v>51</v>
      </c>
      <c r="H761" s="5" t="s">
        <v>155</v>
      </c>
      <c r="I761" s="6">
        <v>2</v>
      </c>
      <c r="J761" s="6">
        <v>0</v>
      </c>
      <c r="K761" s="6">
        <v>1719.4333463531311</v>
      </c>
      <c r="L761" s="33" t="str">
        <f t="shared" si="10"/>
        <v>2</v>
      </c>
    </row>
    <row r="762" spans="1:12" ht="30" x14ac:dyDescent="0.25">
      <c r="A762" s="5" t="s">
        <v>91</v>
      </c>
      <c r="B762" s="5" t="s">
        <v>92</v>
      </c>
      <c r="C762" s="5" t="s">
        <v>96</v>
      </c>
      <c r="D762" s="5" t="s">
        <v>97</v>
      </c>
      <c r="E762" s="5" t="s">
        <v>31</v>
      </c>
      <c r="F762" s="5" t="s">
        <v>98</v>
      </c>
      <c r="G762" s="6">
        <v>51</v>
      </c>
      <c r="H762" s="5" t="s">
        <v>155</v>
      </c>
      <c r="I762" s="6">
        <v>3</v>
      </c>
      <c r="J762" s="6">
        <v>0</v>
      </c>
      <c r="K762" s="6">
        <v>5851.4841835317002</v>
      </c>
      <c r="L762" s="33" t="str">
        <f t="shared" si="10"/>
        <v>2</v>
      </c>
    </row>
    <row r="763" spans="1:12" ht="30" x14ac:dyDescent="0.25">
      <c r="A763" s="5" t="s">
        <v>91</v>
      </c>
      <c r="B763" s="5" t="s">
        <v>92</v>
      </c>
      <c r="C763" s="5" t="s">
        <v>96</v>
      </c>
      <c r="D763" s="5" t="s">
        <v>97</v>
      </c>
      <c r="E763" s="5" t="s">
        <v>31</v>
      </c>
      <c r="F763" s="5" t="s">
        <v>98</v>
      </c>
      <c r="G763" s="6">
        <v>52</v>
      </c>
      <c r="H763" s="5" t="s">
        <v>7</v>
      </c>
      <c r="I763" s="6">
        <v>1</v>
      </c>
      <c r="J763" s="6">
        <v>0</v>
      </c>
      <c r="K763" s="6">
        <v>3306.6301789578665</v>
      </c>
      <c r="L763" s="33" t="str">
        <f t="shared" si="10"/>
        <v>2</v>
      </c>
    </row>
    <row r="764" spans="1:12" ht="30" x14ac:dyDescent="0.25">
      <c r="A764" s="5" t="s">
        <v>91</v>
      </c>
      <c r="B764" s="5" t="s">
        <v>92</v>
      </c>
      <c r="C764" s="5" t="s">
        <v>96</v>
      </c>
      <c r="D764" s="5" t="s">
        <v>97</v>
      </c>
      <c r="E764" s="5" t="s">
        <v>31</v>
      </c>
      <c r="F764" s="5" t="s">
        <v>98</v>
      </c>
      <c r="G764" s="6">
        <v>52</v>
      </c>
      <c r="H764" s="5" t="s">
        <v>7</v>
      </c>
      <c r="I764" s="6">
        <v>2</v>
      </c>
      <c r="J764" s="6">
        <v>0</v>
      </c>
      <c r="K764" s="6">
        <v>13970.998294757783</v>
      </c>
      <c r="L764" s="33" t="str">
        <f t="shared" si="10"/>
        <v>2</v>
      </c>
    </row>
    <row r="765" spans="1:12" ht="30" x14ac:dyDescent="0.25">
      <c r="A765" s="5" t="s">
        <v>91</v>
      </c>
      <c r="B765" s="5" t="s">
        <v>92</v>
      </c>
      <c r="C765" s="5" t="s">
        <v>96</v>
      </c>
      <c r="D765" s="5" t="s">
        <v>97</v>
      </c>
      <c r="E765" s="5" t="s">
        <v>31</v>
      </c>
      <c r="F765" s="5" t="s">
        <v>98</v>
      </c>
      <c r="G765" s="6">
        <v>52</v>
      </c>
      <c r="H765" s="5" t="s">
        <v>7</v>
      </c>
      <c r="I765" s="6">
        <v>3</v>
      </c>
      <c r="J765" s="6">
        <v>0</v>
      </c>
      <c r="K765" s="6">
        <v>9803.8694984501199</v>
      </c>
      <c r="L765" s="33" t="str">
        <f t="shared" si="10"/>
        <v>2</v>
      </c>
    </row>
    <row r="766" spans="1:12" ht="30" x14ac:dyDescent="0.25">
      <c r="A766" s="5" t="s">
        <v>91</v>
      </c>
      <c r="B766" s="5" t="s">
        <v>92</v>
      </c>
      <c r="C766" s="5" t="s">
        <v>96</v>
      </c>
      <c r="D766" s="5" t="s">
        <v>97</v>
      </c>
      <c r="E766" s="5" t="s">
        <v>31</v>
      </c>
      <c r="F766" s="5" t="s">
        <v>98</v>
      </c>
      <c r="G766" s="6">
        <v>53</v>
      </c>
      <c r="H766" s="5" t="s">
        <v>8</v>
      </c>
      <c r="I766" s="6">
        <v>1</v>
      </c>
      <c r="J766" s="6">
        <v>0</v>
      </c>
      <c r="K766" s="6">
        <v>295.88029059249641</v>
      </c>
      <c r="L766" s="33" t="str">
        <f t="shared" si="10"/>
        <v>2</v>
      </c>
    </row>
    <row r="767" spans="1:12" ht="30" x14ac:dyDescent="0.25">
      <c r="A767" s="5" t="s">
        <v>91</v>
      </c>
      <c r="B767" s="5" t="s">
        <v>92</v>
      </c>
      <c r="C767" s="5" t="s">
        <v>96</v>
      </c>
      <c r="D767" s="5" t="s">
        <v>97</v>
      </c>
      <c r="E767" s="5" t="s">
        <v>31</v>
      </c>
      <c r="F767" s="5" t="s">
        <v>98</v>
      </c>
      <c r="G767" s="6">
        <v>53</v>
      </c>
      <c r="H767" s="5" t="s">
        <v>8</v>
      </c>
      <c r="I767" s="6">
        <v>2</v>
      </c>
      <c r="J767" s="6">
        <v>0</v>
      </c>
      <c r="K767" s="6">
        <v>814.97681089148944</v>
      </c>
      <c r="L767" s="33" t="str">
        <f t="shared" si="10"/>
        <v>2</v>
      </c>
    </row>
    <row r="768" spans="1:12" ht="30" x14ac:dyDescent="0.25">
      <c r="A768" s="5" t="s">
        <v>91</v>
      </c>
      <c r="B768" s="5" t="s">
        <v>92</v>
      </c>
      <c r="C768" s="5" t="s">
        <v>96</v>
      </c>
      <c r="D768" s="5" t="s">
        <v>97</v>
      </c>
      <c r="E768" s="5" t="s">
        <v>31</v>
      </c>
      <c r="F768" s="5" t="s">
        <v>98</v>
      </c>
      <c r="G768" s="6">
        <v>53</v>
      </c>
      <c r="H768" s="5" t="s">
        <v>8</v>
      </c>
      <c r="I768" s="6">
        <v>3</v>
      </c>
      <c r="J768" s="6">
        <v>0</v>
      </c>
      <c r="K768" s="6">
        <v>787.09004905975758</v>
      </c>
      <c r="L768" s="33" t="str">
        <f t="shared" si="10"/>
        <v>2</v>
      </c>
    </row>
    <row r="769" spans="1:12" ht="30" x14ac:dyDescent="0.25">
      <c r="A769" s="5" t="s">
        <v>91</v>
      </c>
      <c r="B769" s="5" t="s">
        <v>92</v>
      </c>
      <c r="C769" s="5" t="s">
        <v>96</v>
      </c>
      <c r="D769" s="5" t="s">
        <v>97</v>
      </c>
      <c r="E769" s="5" t="s">
        <v>31</v>
      </c>
      <c r="F769" s="5" t="s">
        <v>98</v>
      </c>
      <c r="G769" s="6">
        <v>61</v>
      </c>
      <c r="H769" s="5" t="s">
        <v>156</v>
      </c>
      <c r="I769" s="6">
        <v>1</v>
      </c>
      <c r="J769" s="6">
        <v>0</v>
      </c>
      <c r="K769" s="6">
        <v>6033.1732993505175</v>
      </c>
      <c r="L769" s="33" t="str">
        <f t="shared" si="10"/>
        <v>2</v>
      </c>
    </row>
    <row r="770" spans="1:12" ht="30" x14ac:dyDescent="0.25">
      <c r="A770" s="5" t="s">
        <v>91</v>
      </c>
      <c r="B770" s="5" t="s">
        <v>92</v>
      </c>
      <c r="C770" s="5" t="s">
        <v>96</v>
      </c>
      <c r="D770" s="5" t="s">
        <v>97</v>
      </c>
      <c r="E770" s="5" t="s">
        <v>31</v>
      </c>
      <c r="F770" s="5" t="s">
        <v>98</v>
      </c>
      <c r="G770" s="6">
        <v>61</v>
      </c>
      <c r="H770" s="5" t="s">
        <v>156</v>
      </c>
      <c r="I770" s="6">
        <v>2</v>
      </c>
      <c r="J770" s="6">
        <v>0</v>
      </c>
      <c r="K770" s="6">
        <v>403.43983071789</v>
      </c>
      <c r="L770" s="33" t="str">
        <f t="shared" si="10"/>
        <v>2</v>
      </c>
    </row>
    <row r="771" spans="1:12" ht="30" x14ac:dyDescent="0.25">
      <c r="A771" s="5" t="s">
        <v>91</v>
      </c>
      <c r="B771" s="5" t="s">
        <v>92</v>
      </c>
      <c r="C771" s="5" t="s">
        <v>96</v>
      </c>
      <c r="D771" s="5" t="s">
        <v>97</v>
      </c>
      <c r="E771" s="5" t="s">
        <v>31</v>
      </c>
      <c r="F771" s="5" t="s">
        <v>98</v>
      </c>
      <c r="G771" s="6">
        <v>61</v>
      </c>
      <c r="H771" s="5" t="s">
        <v>156</v>
      </c>
      <c r="I771" s="6">
        <v>3</v>
      </c>
      <c r="J771" s="6">
        <v>0</v>
      </c>
      <c r="K771" s="6">
        <v>6940.6904746727778</v>
      </c>
      <c r="L771" s="33" t="str">
        <f t="shared" ref="L771:L834" si="11">A771</f>
        <v>2</v>
      </c>
    </row>
    <row r="772" spans="1:12" ht="30" x14ac:dyDescent="0.25">
      <c r="A772" s="5" t="s">
        <v>91</v>
      </c>
      <c r="B772" s="5" t="s">
        <v>92</v>
      </c>
      <c r="C772" s="5" t="s">
        <v>96</v>
      </c>
      <c r="D772" s="5" t="s">
        <v>97</v>
      </c>
      <c r="E772" s="5" t="s">
        <v>31</v>
      </c>
      <c r="F772" s="5" t="s">
        <v>98</v>
      </c>
      <c r="G772" s="6">
        <v>62</v>
      </c>
      <c r="H772" s="5" t="s">
        <v>157</v>
      </c>
      <c r="I772" s="6">
        <v>1</v>
      </c>
      <c r="J772" s="6">
        <v>0</v>
      </c>
      <c r="K772" s="6">
        <v>2629.9653695229849</v>
      </c>
      <c r="L772" s="33" t="str">
        <f t="shared" si="11"/>
        <v>2</v>
      </c>
    </row>
    <row r="773" spans="1:12" ht="30" x14ac:dyDescent="0.25">
      <c r="A773" s="5" t="s">
        <v>91</v>
      </c>
      <c r="B773" s="5" t="s">
        <v>92</v>
      </c>
      <c r="C773" s="5" t="s">
        <v>96</v>
      </c>
      <c r="D773" s="5" t="s">
        <v>97</v>
      </c>
      <c r="E773" s="5" t="s">
        <v>31</v>
      </c>
      <c r="F773" s="5" t="s">
        <v>98</v>
      </c>
      <c r="G773" s="6">
        <v>62</v>
      </c>
      <c r="H773" s="5" t="s">
        <v>157</v>
      </c>
      <c r="I773" s="6">
        <v>2</v>
      </c>
      <c r="J773" s="6">
        <v>0</v>
      </c>
      <c r="K773" s="6">
        <v>16091.90578335825</v>
      </c>
      <c r="L773" s="33" t="str">
        <f t="shared" si="11"/>
        <v>2</v>
      </c>
    </row>
    <row r="774" spans="1:12" ht="30" x14ac:dyDescent="0.25">
      <c r="A774" s="5" t="s">
        <v>91</v>
      </c>
      <c r="B774" s="5" t="s">
        <v>92</v>
      </c>
      <c r="C774" s="5" t="s">
        <v>96</v>
      </c>
      <c r="D774" s="5" t="s">
        <v>97</v>
      </c>
      <c r="E774" s="5" t="s">
        <v>31</v>
      </c>
      <c r="F774" s="5" t="s">
        <v>98</v>
      </c>
      <c r="G774" s="6">
        <v>62</v>
      </c>
      <c r="H774" s="5" t="s">
        <v>157</v>
      </c>
      <c r="I774" s="6">
        <v>3</v>
      </c>
      <c r="J774" s="6">
        <v>0</v>
      </c>
      <c r="K774" s="6">
        <v>2082.8647229585763</v>
      </c>
      <c r="L774" s="33" t="str">
        <f t="shared" si="11"/>
        <v>2</v>
      </c>
    </row>
    <row r="775" spans="1:12" ht="30" x14ac:dyDescent="0.25">
      <c r="A775" s="5" t="s">
        <v>91</v>
      </c>
      <c r="B775" s="5" t="s">
        <v>92</v>
      </c>
      <c r="C775" s="5" t="s">
        <v>96</v>
      </c>
      <c r="D775" s="5" t="s">
        <v>97</v>
      </c>
      <c r="E775" s="5" t="s">
        <v>31</v>
      </c>
      <c r="F775" s="5" t="s">
        <v>98</v>
      </c>
      <c r="G775" s="6">
        <v>70</v>
      </c>
      <c r="H775" s="5" t="s">
        <v>0</v>
      </c>
      <c r="I775" s="6">
        <v>1</v>
      </c>
      <c r="J775" s="6">
        <v>0</v>
      </c>
      <c r="K775" s="6">
        <v>148.45291336882343</v>
      </c>
      <c r="L775" s="33" t="str">
        <f t="shared" si="11"/>
        <v>2</v>
      </c>
    </row>
    <row r="776" spans="1:12" ht="30" x14ac:dyDescent="0.25">
      <c r="A776" s="5" t="s">
        <v>91</v>
      </c>
      <c r="B776" s="5" t="s">
        <v>92</v>
      </c>
      <c r="C776" s="5" t="s">
        <v>96</v>
      </c>
      <c r="D776" s="5" t="s">
        <v>97</v>
      </c>
      <c r="E776" s="5" t="s">
        <v>31</v>
      </c>
      <c r="F776" s="5" t="s">
        <v>98</v>
      </c>
      <c r="G776" s="6">
        <v>70</v>
      </c>
      <c r="H776" s="5" t="s">
        <v>0</v>
      </c>
      <c r="I776" s="6">
        <v>1</v>
      </c>
      <c r="J776" s="6">
        <v>1</v>
      </c>
      <c r="K776" s="6">
        <v>0.28162763580508698</v>
      </c>
      <c r="L776" s="33" t="str">
        <f t="shared" si="11"/>
        <v>2</v>
      </c>
    </row>
    <row r="777" spans="1:12" ht="30" x14ac:dyDescent="0.25">
      <c r="A777" s="5" t="s">
        <v>91</v>
      </c>
      <c r="B777" s="5" t="s">
        <v>92</v>
      </c>
      <c r="C777" s="5" t="s">
        <v>96</v>
      </c>
      <c r="D777" s="5" t="s">
        <v>97</v>
      </c>
      <c r="E777" s="5" t="s">
        <v>31</v>
      </c>
      <c r="F777" s="5" t="s">
        <v>98</v>
      </c>
      <c r="G777" s="6">
        <v>70</v>
      </c>
      <c r="H777" s="5" t="s">
        <v>0</v>
      </c>
      <c r="I777" s="6">
        <v>2</v>
      </c>
      <c r="J777" s="6">
        <v>0</v>
      </c>
      <c r="K777" s="6">
        <v>329.93669763804758</v>
      </c>
      <c r="L777" s="33" t="str">
        <f t="shared" si="11"/>
        <v>2</v>
      </c>
    </row>
    <row r="778" spans="1:12" ht="30" x14ac:dyDescent="0.25">
      <c r="A778" s="5" t="s">
        <v>91</v>
      </c>
      <c r="B778" s="5" t="s">
        <v>92</v>
      </c>
      <c r="C778" s="5" t="s">
        <v>96</v>
      </c>
      <c r="D778" s="5" t="s">
        <v>97</v>
      </c>
      <c r="E778" s="5" t="s">
        <v>31</v>
      </c>
      <c r="F778" s="5" t="s">
        <v>98</v>
      </c>
      <c r="G778" s="6">
        <v>70</v>
      </c>
      <c r="H778" s="5" t="s">
        <v>0</v>
      </c>
      <c r="I778" s="6">
        <v>2</v>
      </c>
      <c r="J778" s="6">
        <v>1</v>
      </c>
      <c r="K778" s="6">
        <v>6.7723825362599995E-3</v>
      </c>
      <c r="L778" s="33" t="str">
        <f t="shared" si="11"/>
        <v>2</v>
      </c>
    </row>
    <row r="779" spans="1:12" ht="30" x14ac:dyDescent="0.25">
      <c r="A779" s="5" t="s">
        <v>91</v>
      </c>
      <c r="B779" s="5" t="s">
        <v>92</v>
      </c>
      <c r="C779" s="5" t="s">
        <v>96</v>
      </c>
      <c r="D779" s="5" t="s">
        <v>97</v>
      </c>
      <c r="E779" s="5" t="s">
        <v>31</v>
      </c>
      <c r="F779" s="5" t="s">
        <v>98</v>
      </c>
      <c r="G779" s="6">
        <v>70</v>
      </c>
      <c r="H779" s="5" t="s">
        <v>0</v>
      </c>
      <c r="I779" s="6">
        <v>3</v>
      </c>
      <c r="J779" s="6">
        <v>0</v>
      </c>
      <c r="K779" s="6">
        <v>335.36411666927478</v>
      </c>
      <c r="L779" s="33" t="str">
        <f t="shared" si="11"/>
        <v>2</v>
      </c>
    </row>
    <row r="780" spans="1:12" ht="30" x14ac:dyDescent="0.25">
      <c r="A780" s="5" t="s">
        <v>91</v>
      </c>
      <c r="B780" s="5" t="s">
        <v>92</v>
      </c>
      <c r="C780" s="5" t="s">
        <v>96</v>
      </c>
      <c r="D780" s="5" t="s">
        <v>97</v>
      </c>
      <c r="E780" s="5" t="s">
        <v>31</v>
      </c>
      <c r="F780" s="5" t="s">
        <v>98</v>
      </c>
      <c r="G780" s="6">
        <v>70</v>
      </c>
      <c r="H780" s="5" t="s">
        <v>0</v>
      </c>
      <c r="I780" s="6">
        <v>3</v>
      </c>
      <c r="J780" s="6">
        <v>1</v>
      </c>
      <c r="K780" s="6">
        <v>6.5204355856100002E-2</v>
      </c>
      <c r="L780" s="33" t="str">
        <f t="shared" si="11"/>
        <v>2</v>
      </c>
    </row>
    <row r="781" spans="1:12" ht="30" x14ac:dyDescent="0.25">
      <c r="A781" s="5" t="s">
        <v>91</v>
      </c>
      <c r="B781" s="5" t="s">
        <v>92</v>
      </c>
      <c r="C781" s="5" t="s">
        <v>96</v>
      </c>
      <c r="D781" s="5" t="s">
        <v>97</v>
      </c>
      <c r="E781" s="5" t="s">
        <v>31</v>
      </c>
      <c r="F781" s="5" t="s">
        <v>98</v>
      </c>
      <c r="G781" s="6">
        <v>90</v>
      </c>
      <c r="H781" s="5" t="s">
        <v>158</v>
      </c>
      <c r="I781" s="6">
        <v>1</v>
      </c>
      <c r="J781" s="6">
        <v>0</v>
      </c>
      <c r="K781" s="6">
        <v>1.1918102608982202</v>
      </c>
      <c r="L781" s="33" t="str">
        <f t="shared" si="11"/>
        <v>2</v>
      </c>
    </row>
    <row r="782" spans="1:12" ht="30" x14ac:dyDescent="0.25">
      <c r="A782" s="5" t="s">
        <v>91</v>
      </c>
      <c r="B782" s="5" t="s">
        <v>92</v>
      </c>
      <c r="C782" s="5" t="s">
        <v>96</v>
      </c>
      <c r="D782" s="5" t="s">
        <v>97</v>
      </c>
      <c r="E782" s="5" t="s">
        <v>31</v>
      </c>
      <c r="F782" s="5" t="s">
        <v>98</v>
      </c>
      <c r="G782" s="6">
        <v>90</v>
      </c>
      <c r="H782" s="5" t="s">
        <v>158</v>
      </c>
      <c r="I782" s="6">
        <v>1</v>
      </c>
      <c r="J782" s="6">
        <v>1</v>
      </c>
      <c r="K782" s="6">
        <v>1.2463566616754436</v>
      </c>
      <c r="L782" s="33" t="str">
        <f t="shared" si="11"/>
        <v>2</v>
      </c>
    </row>
    <row r="783" spans="1:12" ht="30" x14ac:dyDescent="0.25">
      <c r="A783" s="5" t="s">
        <v>91</v>
      </c>
      <c r="B783" s="5" t="s">
        <v>92</v>
      </c>
      <c r="C783" s="5" t="s">
        <v>96</v>
      </c>
      <c r="D783" s="5" t="s">
        <v>97</v>
      </c>
      <c r="E783" s="5" t="s">
        <v>31</v>
      </c>
      <c r="F783" s="5" t="s">
        <v>98</v>
      </c>
      <c r="G783" s="6">
        <v>90</v>
      </c>
      <c r="H783" s="5" t="s">
        <v>158</v>
      </c>
      <c r="I783" s="6">
        <v>2</v>
      </c>
      <c r="J783" s="6">
        <v>0</v>
      </c>
      <c r="K783" s="6">
        <v>4.9822208288800004E-5</v>
      </c>
      <c r="L783" s="33" t="str">
        <f t="shared" si="11"/>
        <v>2</v>
      </c>
    </row>
    <row r="784" spans="1:12" ht="30" x14ac:dyDescent="0.25">
      <c r="A784" s="5" t="s">
        <v>91</v>
      </c>
      <c r="B784" s="5" t="s">
        <v>92</v>
      </c>
      <c r="C784" s="5" t="s">
        <v>96</v>
      </c>
      <c r="D784" s="5" t="s">
        <v>97</v>
      </c>
      <c r="E784" s="5" t="s">
        <v>31</v>
      </c>
      <c r="F784" s="5" t="s">
        <v>98</v>
      </c>
      <c r="G784" s="6">
        <v>90</v>
      </c>
      <c r="H784" s="5" t="s">
        <v>158</v>
      </c>
      <c r="I784" s="6">
        <v>2</v>
      </c>
      <c r="J784" s="6">
        <v>1</v>
      </c>
      <c r="K784" s="6">
        <v>6.9430115496629004</v>
      </c>
      <c r="L784" s="33" t="str">
        <f t="shared" si="11"/>
        <v>2</v>
      </c>
    </row>
    <row r="785" spans="1:12" ht="30" x14ac:dyDescent="0.25">
      <c r="A785" s="5" t="s">
        <v>91</v>
      </c>
      <c r="B785" s="5" t="s">
        <v>92</v>
      </c>
      <c r="C785" s="5" t="s">
        <v>96</v>
      </c>
      <c r="D785" s="5" t="s">
        <v>97</v>
      </c>
      <c r="E785" s="5" t="s">
        <v>31</v>
      </c>
      <c r="F785" s="5" t="s">
        <v>98</v>
      </c>
      <c r="G785" s="6">
        <v>90</v>
      </c>
      <c r="H785" s="5" t="s">
        <v>158</v>
      </c>
      <c r="I785" s="6">
        <v>3</v>
      </c>
      <c r="J785" s="6">
        <v>1</v>
      </c>
      <c r="K785" s="6">
        <v>1.93083608447E-3</v>
      </c>
      <c r="L785" s="33" t="str">
        <f t="shared" si="11"/>
        <v>2</v>
      </c>
    </row>
    <row r="786" spans="1:12" ht="30" x14ac:dyDescent="0.25">
      <c r="A786" s="5" t="s">
        <v>91</v>
      </c>
      <c r="B786" s="5" t="s">
        <v>92</v>
      </c>
      <c r="C786" s="5" t="s">
        <v>96</v>
      </c>
      <c r="D786" s="5" t="s">
        <v>97</v>
      </c>
      <c r="E786" s="5" t="s">
        <v>31</v>
      </c>
      <c r="F786" s="5" t="s">
        <v>98</v>
      </c>
      <c r="G786" s="6">
        <v>5390</v>
      </c>
      <c r="H786" s="5" t="s">
        <v>164</v>
      </c>
      <c r="I786" s="6">
        <v>3</v>
      </c>
      <c r="J786" s="6">
        <v>1</v>
      </c>
      <c r="K786" s="6">
        <v>8.5025116032999989E-2</v>
      </c>
      <c r="L786" s="33" t="str">
        <f t="shared" si="11"/>
        <v>2</v>
      </c>
    </row>
    <row r="787" spans="1:12" ht="30" x14ac:dyDescent="0.25">
      <c r="A787" s="5" t="s">
        <v>91</v>
      </c>
      <c r="B787" s="5" t="s">
        <v>92</v>
      </c>
      <c r="C787" s="5" t="s">
        <v>96</v>
      </c>
      <c r="D787" s="5" t="s">
        <v>97</v>
      </c>
      <c r="E787" s="5" t="s">
        <v>32</v>
      </c>
      <c r="F787" s="5" t="s">
        <v>99</v>
      </c>
      <c r="G787" s="6">
        <v>0</v>
      </c>
      <c r="H787" s="5" t="s">
        <v>151</v>
      </c>
      <c r="I787" s="6">
        <v>0</v>
      </c>
      <c r="J787" s="6">
        <v>0</v>
      </c>
      <c r="K787" s="6">
        <v>2140877.4756163568</v>
      </c>
      <c r="L787" s="33" t="str">
        <f t="shared" si="11"/>
        <v>2</v>
      </c>
    </row>
    <row r="788" spans="1:12" ht="30" x14ac:dyDescent="0.25">
      <c r="A788" s="5" t="s">
        <v>91</v>
      </c>
      <c r="B788" s="5" t="s">
        <v>92</v>
      </c>
      <c r="C788" s="5" t="s">
        <v>96</v>
      </c>
      <c r="D788" s="5" t="s">
        <v>97</v>
      </c>
      <c r="E788" s="5" t="s">
        <v>32</v>
      </c>
      <c r="F788" s="5" t="s">
        <v>99</v>
      </c>
      <c r="G788" s="6">
        <v>22</v>
      </c>
      <c r="H788" s="5" t="s">
        <v>12</v>
      </c>
      <c r="I788" s="6">
        <v>1</v>
      </c>
      <c r="J788" s="6">
        <v>0</v>
      </c>
      <c r="K788" s="6">
        <v>69.355490019008002</v>
      </c>
      <c r="L788" s="33" t="str">
        <f t="shared" si="11"/>
        <v>2</v>
      </c>
    </row>
    <row r="789" spans="1:12" ht="30" x14ac:dyDescent="0.25">
      <c r="A789" s="5" t="s">
        <v>91</v>
      </c>
      <c r="B789" s="5" t="s">
        <v>92</v>
      </c>
      <c r="C789" s="5" t="s">
        <v>96</v>
      </c>
      <c r="D789" s="5" t="s">
        <v>97</v>
      </c>
      <c r="E789" s="5" t="s">
        <v>32</v>
      </c>
      <c r="F789" s="5" t="s">
        <v>99</v>
      </c>
      <c r="G789" s="6">
        <v>23</v>
      </c>
      <c r="H789" s="5" t="s">
        <v>13</v>
      </c>
      <c r="I789" s="6">
        <v>3</v>
      </c>
      <c r="J789" s="6">
        <v>0</v>
      </c>
      <c r="K789" s="6">
        <v>36.407371378410005</v>
      </c>
      <c r="L789" s="33" t="str">
        <f t="shared" si="11"/>
        <v>2</v>
      </c>
    </row>
    <row r="790" spans="1:12" ht="30" x14ac:dyDescent="0.25">
      <c r="A790" s="5" t="s">
        <v>91</v>
      </c>
      <c r="B790" s="5" t="s">
        <v>92</v>
      </c>
      <c r="C790" s="5" t="s">
        <v>96</v>
      </c>
      <c r="D790" s="5" t="s">
        <v>97</v>
      </c>
      <c r="E790" s="5" t="s">
        <v>32</v>
      </c>
      <c r="F790" s="5" t="s">
        <v>99</v>
      </c>
      <c r="G790" s="6">
        <v>24</v>
      </c>
      <c r="H790" s="5" t="s">
        <v>168</v>
      </c>
      <c r="I790" s="6">
        <v>1</v>
      </c>
      <c r="J790" s="6">
        <v>0</v>
      </c>
      <c r="K790" s="6">
        <v>397.61410333712337</v>
      </c>
      <c r="L790" s="33" t="str">
        <f t="shared" si="11"/>
        <v>2</v>
      </c>
    </row>
    <row r="791" spans="1:12" ht="30" x14ac:dyDescent="0.25">
      <c r="A791" s="5" t="s">
        <v>91</v>
      </c>
      <c r="B791" s="5" t="s">
        <v>92</v>
      </c>
      <c r="C791" s="5" t="s">
        <v>96</v>
      </c>
      <c r="D791" s="5" t="s">
        <v>97</v>
      </c>
      <c r="E791" s="5" t="s">
        <v>32</v>
      </c>
      <c r="F791" s="5" t="s">
        <v>99</v>
      </c>
      <c r="G791" s="6">
        <v>24</v>
      </c>
      <c r="H791" s="5" t="s">
        <v>168</v>
      </c>
      <c r="I791" s="6">
        <v>2</v>
      </c>
      <c r="J791" s="6">
        <v>0</v>
      </c>
      <c r="K791" s="6">
        <v>1964.90984615563</v>
      </c>
      <c r="L791" s="33" t="str">
        <f t="shared" si="11"/>
        <v>2</v>
      </c>
    </row>
    <row r="792" spans="1:12" ht="30" x14ac:dyDescent="0.25">
      <c r="A792" s="5" t="s">
        <v>91</v>
      </c>
      <c r="B792" s="5" t="s">
        <v>92</v>
      </c>
      <c r="C792" s="5" t="s">
        <v>96</v>
      </c>
      <c r="D792" s="5" t="s">
        <v>97</v>
      </c>
      <c r="E792" s="5" t="s">
        <v>32</v>
      </c>
      <c r="F792" s="5" t="s">
        <v>99</v>
      </c>
      <c r="G792" s="6">
        <v>24</v>
      </c>
      <c r="H792" s="5" t="s">
        <v>168</v>
      </c>
      <c r="I792" s="6">
        <v>3</v>
      </c>
      <c r="J792" s="6">
        <v>0</v>
      </c>
      <c r="K792" s="6">
        <v>395.58540005887062</v>
      </c>
      <c r="L792" s="33" t="str">
        <f t="shared" si="11"/>
        <v>2</v>
      </c>
    </row>
    <row r="793" spans="1:12" ht="30" x14ac:dyDescent="0.25">
      <c r="A793" s="5" t="s">
        <v>91</v>
      </c>
      <c r="B793" s="5" t="s">
        <v>92</v>
      </c>
      <c r="C793" s="5" t="s">
        <v>96</v>
      </c>
      <c r="D793" s="5" t="s">
        <v>97</v>
      </c>
      <c r="E793" s="5" t="s">
        <v>32</v>
      </c>
      <c r="F793" s="5" t="s">
        <v>99</v>
      </c>
      <c r="G793" s="6">
        <v>30</v>
      </c>
      <c r="H793" s="5" t="s">
        <v>14</v>
      </c>
      <c r="I793" s="6">
        <v>1</v>
      </c>
      <c r="J793" s="6">
        <v>0</v>
      </c>
      <c r="K793" s="6">
        <v>412.57569324671852</v>
      </c>
      <c r="L793" s="33" t="str">
        <f t="shared" si="11"/>
        <v>2</v>
      </c>
    </row>
    <row r="794" spans="1:12" ht="30" x14ac:dyDescent="0.25">
      <c r="A794" s="5" t="s">
        <v>91</v>
      </c>
      <c r="B794" s="5" t="s">
        <v>92</v>
      </c>
      <c r="C794" s="5" t="s">
        <v>96</v>
      </c>
      <c r="D794" s="5" t="s">
        <v>97</v>
      </c>
      <c r="E794" s="5" t="s">
        <v>32</v>
      </c>
      <c r="F794" s="5" t="s">
        <v>99</v>
      </c>
      <c r="G794" s="6">
        <v>30</v>
      </c>
      <c r="H794" s="5" t="s">
        <v>14</v>
      </c>
      <c r="I794" s="6">
        <v>2</v>
      </c>
      <c r="J794" s="6">
        <v>0</v>
      </c>
      <c r="K794" s="6">
        <v>1.35555935370831E-2</v>
      </c>
      <c r="L794" s="33" t="str">
        <f t="shared" si="11"/>
        <v>2</v>
      </c>
    </row>
    <row r="795" spans="1:12" ht="30" x14ac:dyDescent="0.25">
      <c r="A795" s="5" t="s">
        <v>91</v>
      </c>
      <c r="B795" s="5" t="s">
        <v>92</v>
      </c>
      <c r="C795" s="5" t="s">
        <v>96</v>
      </c>
      <c r="D795" s="5" t="s">
        <v>97</v>
      </c>
      <c r="E795" s="5" t="s">
        <v>32</v>
      </c>
      <c r="F795" s="5" t="s">
        <v>99</v>
      </c>
      <c r="G795" s="6">
        <v>30</v>
      </c>
      <c r="H795" s="5" t="s">
        <v>14</v>
      </c>
      <c r="I795" s="6">
        <v>3</v>
      </c>
      <c r="J795" s="6">
        <v>0</v>
      </c>
      <c r="K795" s="6">
        <v>1547.5329843433074</v>
      </c>
      <c r="L795" s="33" t="str">
        <f t="shared" si="11"/>
        <v>2</v>
      </c>
    </row>
    <row r="796" spans="1:12" ht="30" x14ac:dyDescent="0.25">
      <c r="A796" s="5" t="s">
        <v>91</v>
      </c>
      <c r="B796" s="5" t="s">
        <v>92</v>
      </c>
      <c r="C796" s="5" t="s">
        <v>96</v>
      </c>
      <c r="D796" s="5" t="s">
        <v>97</v>
      </c>
      <c r="E796" s="5" t="s">
        <v>32</v>
      </c>
      <c r="F796" s="5" t="s">
        <v>99</v>
      </c>
      <c r="G796" s="6">
        <v>41</v>
      </c>
      <c r="H796" s="5" t="s">
        <v>154</v>
      </c>
      <c r="I796" s="6">
        <v>1</v>
      </c>
      <c r="J796" s="6">
        <v>0</v>
      </c>
      <c r="K796" s="6">
        <v>6.7417097664669994</v>
      </c>
      <c r="L796" s="33" t="str">
        <f t="shared" si="11"/>
        <v>2</v>
      </c>
    </row>
    <row r="797" spans="1:12" ht="30" x14ac:dyDescent="0.25">
      <c r="A797" s="5" t="s">
        <v>91</v>
      </c>
      <c r="B797" s="5" t="s">
        <v>92</v>
      </c>
      <c r="C797" s="5" t="s">
        <v>96</v>
      </c>
      <c r="D797" s="5" t="s">
        <v>97</v>
      </c>
      <c r="E797" s="5" t="s">
        <v>32</v>
      </c>
      <c r="F797" s="5" t="s">
        <v>99</v>
      </c>
      <c r="G797" s="6">
        <v>41</v>
      </c>
      <c r="H797" s="5" t="s">
        <v>154</v>
      </c>
      <c r="I797" s="6">
        <v>2</v>
      </c>
      <c r="J797" s="6">
        <v>0</v>
      </c>
      <c r="K797" s="6">
        <v>27.303417263210001</v>
      </c>
      <c r="L797" s="33" t="str">
        <f t="shared" si="11"/>
        <v>2</v>
      </c>
    </row>
    <row r="798" spans="1:12" ht="30" x14ac:dyDescent="0.25">
      <c r="A798" s="5" t="s">
        <v>91</v>
      </c>
      <c r="B798" s="5" t="s">
        <v>92</v>
      </c>
      <c r="C798" s="5" t="s">
        <v>96</v>
      </c>
      <c r="D798" s="5" t="s">
        <v>97</v>
      </c>
      <c r="E798" s="5" t="s">
        <v>32</v>
      </c>
      <c r="F798" s="5" t="s">
        <v>99</v>
      </c>
      <c r="G798" s="6">
        <v>41</v>
      </c>
      <c r="H798" s="5" t="s">
        <v>154</v>
      </c>
      <c r="I798" s="6">
        <v>3</v>
      </c>
      <c r="J798" s="6">
        <v>0</v>
      </c>
      <c r="K798" s="6">
        <v>1679.9019802815019</v>
      </c>
      <c r="L798" s="33" t="str">
        <f t="shared" si="11"/>
        <v>2</v>
      </c>
    </row>
    <row r="799" spans="1:12" ht="30" x14ac:dyDescent="0.25">
      <c r="A799" s="5" t="s">
        <v>91</v>
      </c>
      <c r="B799" s="5" t="s">
        <v>92</v>
      </c>
      <c r="C799" s="5" t="s">
        <v>96</v>
      </c>
      <c r="D799" s="5" t="s">
        <v>97</v>
      </c>
      <c r="E799" s="5" t="s">
        <v>32</v>
      </c>
      <c r="F799" s="5" t="s">
        <v>99</v>
      </c>
      <c r="G799" s="6">
        <v>42</v>
      </c>
      <c r="H799" s="5" t="s">
        <v>15</v>
      </c>
      <c r="I799" s="6">
        <v>1</v>
      </c>
      <c r="J799" s="6">
        <v>0</v>
      </c>
      <c r="K799" s="6">
        <v>4760.7124890141658</v>
      </c>
      <c r="L799" s="33" t="str">
        <f t="shared" si="11"/>
        <v>2</v>
      </c>
    </row>
    <row r="800" spans="1:12" ht="30" x14ac:dyDescent="0.25">
      <c r="A800" s="5" t="s">
        <v>91</v>
      </c>
      <c r="B800" s="5" t="s">
        <v>92</v>
      </c>
      <c r="C800" s="5" t="s">
        <v>96</v>
      </c>
      <c r="D800" s="5" t="s">
        <v>97</v>
      </c>
      <c r="E800" s="5" t="s">
        <v>32</v>
      </c>
      <c r="F800" s="5" t="s">
        <v>99</v>
      </c>
      <c r="G800" s="6">
        <v>42</v>
      </c>
      <c r="H800" s="5" t="s">
        <v>15</v>
      </c>
      <c r="I800" s="6">
        <v>2</v>
      </c>
      <c r="J800" s="6">
        <v>0</v>
      </c>
      <c r="K800" s="6">
        <v>3766.7415031918181</v>
      </c>
      <c r="L800" s="33" t="str">
        <f t="shared" si="11"/>
        <v>2</v>
      </c>
    </row>
    <row r="801" spans="1:12" ht="30" x14ac:dyDescent="0.25">
      <c r="A801" s="5" t="s">
        <v>91</v>
      </c>
      <c r="B801" s="5" t="s">
        <v>92</v>
      </c>
      <c r="C801" s="5" t="s">
        <v>96</v>
      </c>
      <c r="D801" s="5" t="s">
        <v>97</v>
      </c>
      <c r="E801" s="5" t="s">
        <v>32</v>
      </c>
      <c r="F801" s="5" t="s">
        <v>99</v>
      </c>
      <c r="G801" s="6">
        <v>42</v>
      </c>
      <c r="H801" s="5" t="s">
        <v>15</v>
      </c>
      <c r="I801" s="6">
        <v>3</v>
      </c>
      <c r="J801" s="6">
        <v>0</v>
      </c>
      <c r="K801" s="6">
        <v>5380.4902963411387</v>
      </c>
      <c r="L801" s="33" t="str">
        <f t="shared" si="11"/>
        <v>2</v>
      </c>
    </row>
    <row r="802" spans="1:12" ht="30" x14ac:dyDescent="0.25">
      <c r="A802" s="5" t="s">
        <v>91</v>
      </c>
      <c r="B802" s="5" t="s">
        <v>92</v>
      </c>
      <c r="C802" s="5" t="s">
        <v>96</v>
      </c>
      <c r="D802" s="5" t="s">
        <v>97</v>
      </c>
      <c r="E802" s="5" t="s">
        <v>32</v>
      </c>
      <c r="F802" s="5" t="s">
        <v>99</v>
      </c>
      <c r="G802" s="6">
        <v>43</v>
      </c>
      <c r="H802" s="5" t="s">
        <v>16</v>
      </c>
      <c r="I802" s="6">
        <v>1</v>
      </c>
      <c r="J802" s="6">
        <v>0</v>
      </c>
      <c r="K802" s="6">
        <v>6510.9613481405722</v>
      </c>
      <c r="L802" s="33" t="str">
        <f t="shared" si="11"/>
        <v>2</v>
      </c>
    </row>
    <row r="803" spans="1:12" ht="30" x14ac:dyDescent="0.25">
      <c r="A803" s="5" t="s">
        <v>91</v>
      </c>
      <c r="B803" s="5" t="s">
        <v>92</v>
      </c>
      <c r="C803" s="5" t="s">
        <v>96</v>
      </c>
      <c r="D803" s="5" t="s">
        <v>97</v>
      </c>
      <c r="E803" s="5" t="s">
        <v>32</v>
      </c>
      <c r="F803" s="5" t="s">
        <v>99</v>
      </c>
      <c r="G803" s="6">
        <v>43</v>
      </c>
      <c r="H803" s="5" t="s">
        <v>16</v>
      </c>
      <c r="I803" s="6">
        <v>2</v>
      </c>
      <c r="J803" s="6">
        <v>0</v>
      </c>
      <c r="K803" s="6">
        <v>13236.565230400849</v>
      </c>
      <c r="L803" s="33" t="str">
        <f t="shared" si="11"/>
        <v>2</v>
      </c>
    </row>
    <row r="804" spans="1:12" ht="30" x14ac:dyDescent="0.25">
      <c r="A804" s="5" t="s">
        <v>91</v>
      </c>
      <c r="B804" s="5" t="s">
        <v>92</v>
      </c>
      <c r="C804" s="5" t="s">
        <v>96</v>
      </c>
      <c r="D804" s="5" t="s">
        <v>97</v>
      </c>
      <c r="E804" s="5" t="s">
        <v>32</v>
      </c>
      <c r="F804" s="5" t="s">
        <v>99</v>
      </c>
      <c r="G804" s="6">
        <v>43</v>
      </c>
      <c r="H804" s="5" t="s">
        <v>16</v>
      </c>
      <c r="I804" s="6">
        <v>3</v>
      </c>
      <c r="J804" s="6">
        <v>0</v>
      </c>
      <c r="K804" s="6">
        <v>15938.87190685178</v>
      </c>
      <c r="L804" s="33" t="str">
        <f t="shared" si="11"/>
        <v>2</v>
      </c>
    </row>
    <row r="805" spans="1:12" ht="30" x14ac:dyDescent="0.25">
      <c r="A805" s="5" t="s">
        <v>91</v>
      </c>
      <c r="B805" s="5" t="s">
        <v>92</v>
      </c>
      <c r="C805" s="5" t="s">
        <v>96</v>
      </c>
      <c r="D805" s="5" t="s">
        <v>97</v>
      </c>
      <c r="E805" s="5" t="s">
        <v>32</v>
      </c>
      <c r="F805" s="5" t="s">
        <v>99</v>
      </c>
      <c r="G805" s="6">
        <v>51</v>
      </c>
      <c r="H805" s="5" t="s">
        <v>155</v>
      </c>
      <c r="I805" s="6">
        <v>1</v>
      </c>
      <c r="J805" s="6">
        <v>0</v>
      </c>
      <c r="K805" s="6">
        <v>107.10507430279745</v>
      </c>
      <c r="L805" s="33" t="str">
        <f t="shared" si="11"/>
        <v>2</v>
      </c>
    </row>
    <row r="806" spans="1:12" ht="30" x14ac:dyDescent="0.25">
      <c r="A806" s="5" t="s">
        <v>91</v>
      </c>
      <c r="B806" s="5" t="s">
        <v>92</v>
      </c>
      <c r="C806" s="5" t="s">
        <v>96</v>
      </c>
      <c r="D806" s="5" t="s">
        <v>97</v>
      </c>
      <c r="E806" s="5" t="s">
        <v>32</v>
      </c>
      <c r="F806" s="5" t="s">
        <v>99</v>
      </c>
      <c r="G806" s="6">
        <v>51</v>
      </c>
      <c r="H806" s="5" t="s">
        <v>155</v>
      </c>
      <c r="I806" s="6">
        <v>1</v>
      </c>
      <c r="J806" s="6">
        <v>1</v>
      </c>
      <c r="K806" s="6">
        <v>3.4979882969799999E-4</v>
      </c>
      <c r="L806" s="33" t="str">
        <f t="shared" si="11"/>
        <v>2</v>
      </c>
    </row>
    <row r="807" spans="1:12" ht="30" x14ac:dyDescent="0.25">
      <c r="A807" s="5" t="s">
        <v>91</v>
      </c>
      <c r="B807" s="5" t="s">
        <v>92</v>
      </c>
      <c r="C807" s="5" t="s">
        <v>96</v>
      </c>
      <c r="D807" s="5" t="s">
        <v>97</v>
      </c>
      <c r="E807" s="5" t="s">
        <v>32</v>
      </c>
      <c r="F807" s="5" t="s">
        <v>99</v>
      </c>
      <c r="G807" s="6">
        <v>51</v>
      </c>
      <c r="H807" s="5" t="s">
        <v>155</v>
      </c>
      <c r="I807" s="6">
        <v>2</v>
      </c>
      <c r="J807" s="6">
        <v>0</v>
      </c>
      <c r="K807" s="6">
        <v>1488.0167153656696</v>
      </c>
      <c r="L807" s="33" t="str">
        <f t="shared" si="11"/>
        <v>2</v>
      </c>
    </row>
    <row r="808" spans="1:12" ht="30" x14ac:dyDescent="0.25">
      <c r="A808" s="5" t="s">
        <v>91</v>
      </c>
      <c r="B808" s="5" t="s">
        <v>92</v>
      </c>
      <c r="C808" s="5" t="s">
        <v>96</v>
      </c>
      <c r="D808" s="5" t="s">
        <v>97</v>
      </c>
      <c r="E808" s="5" t="s">
        <v>32</v>
      </c>
      <c r="F808" s="5" t="s">
        <v>99</v>
      </c>
      <c r="G808" s="6">
        <v>51</v>
      </c>
      <c r="H808" s="5" t="s">
        <v>155</v>
      </c>
      <c r="I808" s="6">
        <v>3</v>
      </c>
      <c r="J808" s="6">
        <v>0</v>
      </c>
      <c r="K808" s="6">
        <v>10844.194126214945</v>
      </c>
      <c r="L808" s="33" t="str">
        <f t="shared" si="11"/>
        <v>2</v>
      </c>
    </row>
    <row r="809" spans="1:12" ht="30" x14ac:dyDescent="0.25">
      <c r="A809" s="5" t="s">
        <v>91</v>
      </c>
      <c r="B809" s="5" t="s">
        <v>92</v>
      </c>
      <c r="C809" s="5" t="s">
        <v>96</v>
      </c>
      <c r="D809" s="5" t="s">
        <v>97</v>
      </c>
      <c r="E809" s="5" t="s">
        <v>32</v>
      </c>
      <c r="F809" s="5" t="s">
        <v>99</v>
      </c>
      <c r="G809" s="6">
        <v>51</v>
      </c>
      <c r="H809" s="5" t="s">
        <v>155</v>
      </c>
      <c r="I809" s="6">
        <v>3</v>
      </c>
      <c r="J809" s="6">
        <v>1</v>
      </c>
      <c r="K809" s="6">
        <v>3.8452034976399999E-2</v>
      </c>
      <c r="L809" s="33" t="str">
        <f t="shared" si="11"/>
        <v>2</v>
      </c>
    </row>
    <row r="810" spans="1:12" ht="30" x14ac:dyDescent="0.25">
      <c r="A810" s="5" t="s">
        <v>91</v>
      </c>
      <c r="B810" s="5" t="s">
        <v>92</v>
      </c>
      <c r="C810" s="5" t="s">
        <v>96</v>
      </c>
      <c r="D810" s="5" t="s">
        <v>97</v>
      </c>
      <c r="E810" s="5" t="s">
        <v>32</v>
      </c>
      <c r="F810" s="5" t="s">
        <v>99</v>
      </c>
      <c r="G810" s="6">
        <v>52</v>
      </c>
      <c r="H810" s="5" t="s">
        <v>7</v>
      </c>
      <c r="I810" s="6">
        <v>1</v>
      </c>
      <c r="J810" s="6">
        <v>0</v>
      </c>
      <c r="K810" s="6">
        <v>740.78414446750958</v>
      </c>
      <c r="L810" s="33" t="str">
        <f t="shared" si="11"/>
        <v>2</v>
      </c>
    </row>
    <row r="811" spans="1:12" ht="30" x14ac:dyDescent="0.25">
      <c r="A811" s="5" t="s">
        <v>91</v>
      </c>
      <c r="B811" s="5" t="s">
        <v>92</v>
      </c>
      <c r="C811" s="5" t="s">
        <v>96</v>
      </c>
      <c r="D811" s="5" t="s">
        <v>97</v>
      </c>
      <c r="E811" s="5" t="s">
        <v>32</v>
      </c>
      <c r="F811" s="5" t="s">
        <v>99</v>
      </c>
      <c r="G811" s="6">
        <v>52</v>
      </c>
      <c r="H811" s="5" t="s">
        <v>7</v>
      </c>
      <c r="I811" s="6">
        <v>2</v>
      </c>
      <c r="J811" s="6">
        <v>0</v>
      </c>
      <c r="K811" s="6">
        <v>8941.9239121352366</v>
      </c>
      <c r="L811" s="33" t="str">
        <f t="shared" si="11"/>
        <v>2</v>
      </c>
    </row>
    <row r="812" spans="1:12" ht="30" x14ac:dyDescent="0.25">
      <c r="A812" s="5" t="s">
        <v>91</v>
      </c>
      <c r="B812" s="5" t="s">
        <v>92</v>
      </c>
      <c r="C812" s="5" t="s">
        <v>96</v>
      </c>
      <c r="D812" s="5" t="s">
        <v>97</v>
      </c>
      <c r="E812" s="5" t="s">
        <v>32</v>
      </c>
      <c r="F812" s="5" t="s">
        <v>99</v>
      </c>
      <c r="G812" s="6">
        <v>52</v>
      </c>
      <c r="H812" s="5" t="s">
        <v>7</v>
      </c>
      <c r="I812" s="6">
        <v>3</v>
      </c>
      <c r="J812" s="6">
        <v>0</v>
      </c>
      <c r="K812" s="6">
        <v>4116.0574504647975</v>
      </c>
      <c r="L812" s="33" t="str">
        <f t="shared" si="11"/>
        <v>2</v>
      </c>
    </row>
    <row r="813" spans="1:12" ht="30" x14ac:dyDescent="0.25">
      <c r="A813" s="5" t="s">
        <v>91</v>
      </c>
      <c r="B813" s="5" t="s">
        <v>92</v>
      </c>
      <c r="C813" s="5" t="s">
        <v>96</v>
      </c>
      <c r="D813" s="5" t="s">
        <v>97</v>
      </c>
      <c r="E813" s="5" t="s">
        <v>32</v>
      </c>
      <c r="F813" s="5" t="s">
        <v>99</v>
      </c>
      <c r="G813" s="6">
        <v>53</v>
      </c>
      <c r="H813" s="5" t="s">
        <v>8</v>
      </c>
      <c r="I813" s="6">
        <v>1</v>
      </c>
      <c r="J813" s="6">
        <v>0</v>
      </c>
      <c r="K813" s="6">
        <v>247.83468358920248</v>
      </c>
      <c r="L813" s="33" t="str">
        <f t="shared" si="11"/>
        <v>2</v>
      </c>
    </row>
    <row r="814" spans="1:12" ht="30" x14ac:dyDescent="0.25">
      <c r="A814" s="5" t="s">
        <v>91</v>
      </c>
      <c r="B814" s="5" t="s">
        <v>92</v>
      </c>
      <c r="C814" s="5" t="s">
        <v>96</v>
      </c>
      <c r="D814" s="5" t="s">
        <v>97</v>
      </c>
      <c r="E814" s="5" t="s">
        <v>32</v>
      </c>
      <c r="F814" s="5" t="s">
        <v>99</v>
      </c>
      <c r="G814" s="6">
        <v>53</v>
      </c>
      <c r="H814" s="5" t="s">
        <v>8</v>
      </c>
      <c r="I814" s="6">
        <v>2</v>
      </c>
      <c r="J814" s="6">
        <v>0</v>
      </c>
      <c r="K814" s="6">
        <v>1688.6590213647721</v>
      </c>
      <c r="L814" s="33" t="str">
        <f t="shared" si="11"/>
        <v>2</v>
      </c>
    </row>
    <row r="815" spans="1:12" ht="30" x14ac:dyDescent="0.25">
      <c r="A815" s="5" t="s">
        <v>91</v>
      </c>
      <c r="B815" s="5" t="s">
        <v>92</v>
      </c>
      <c r="C815" s="5" t="s">
        <v>96</v>
      </c>
      <c r="D815" s="5" t="s">
        <v>97</v>
      </c>
      <c r="E815" s="5" t="s">
        <v>32</v>
      </c>
      <c r="F815" s="5" t="s">
        <v>99</v>
      </c>
      <c r="G815" s="6">
        <v>53</v>
      </c>
      <c r="H815" s="5" t="s">
        <v>8</v>
      </c>
      <c r="I815" s="6">
        <v>3</v>
      </c>
      <c r="J815" s="6">
        <v>0</v>
      </c>
      <c r="K815" s="6">
        <v>236.13363983365775</v>
      </c>
      <c r="L815" s="33" t="str">
        <f t="shared" si="11"/>
        <v>2</v>
      </c>
    </row>
    <row r="816" spans="1:12" ht="30" x14ac:dyDescent="0.25">
      <c r="A816" s="5" t="s">
        <v>91</v>
      </c>
      <c r="B816" s="5" t="s">
        <v>92</v>
      </c>
      <c r="C816" s="5" t="s">
        <v>96</v>
      </c>
      <c r="D816" s="5" t="s">
        <v>97</v>
      </c>
      <c r="E816" s="5" t="s">
        <v>32</v>
      </c>
      <c r="F816" s="5" t="s">
        <v>99</v>
      </c>
      <c r="G816" s="6">
        <v>61</v>
      </c>
      <c r="H816" s="5" t="s">
        <v>156</v>
      </c>
      <c r="I816" s="6">
        <v>1</v>
      </c>
      <c r="J816" s="6">
        <v>0</v>
      </c>
      <c r="K816" s="6">
        <v>36951.154133999138</v>
      </c>
      <c r="L816" s="33" t="str">
        <f t="shared" si="11"/>
        <v>2</v>
      </c>
    </row>
    <row r="817" spans="1:12" ht="30" x14ac:dyDescent="0.25">
      <c r="A817" s="5" t="s">
        <v>91</v>
      </c>
      <c r="B817" s="5" t="s">
        <v>92</v>
      </c>
      <c r="C817" s="5" t="s">
        <v>96</v>
      </c>
      <c r="D817" s="5" t="s">
        <v>97</v>
      </c>
      <c r="E817" s="5" t="s">
        <v>32</v>
      </c>
      <c r="F817" s="5" t="s">
        <v>99</v>
      </c>
      <c r="G817" s="6">
        <v>61</v>
      </c>
      <c r="H817" s="5" t="s">
        <v>156</v>
      </c>
      <c r="I817" s="6">
        <v>2</v>
      </c>
      <c r="J817" s="6">
        <v>0</v>
      </c>
      <c r="K817" s="6">
        <v>6107.741386291892</v>
      </c>
      <c r="L817" s="33" t="str">
        <f t="shared" si="11"/>
        <v>2</v>
      </c>
    </row>
    <row r="818" spans="1:12" ht="30" x14ac:dyDescent="0.25">
      <c r="A818" s="5" t="s">
        <v>91</v>
      </c>
      <c r="B818" s="5" t="s">
        <v>92</v>
      </c>
      <c r="C818" s="5" t="s">
        <v>96</v>
      </c>
      <c r="D818" s="5" t="s">
        <v>97</v>
      </c>
      <c r="E818" s="5" t="s">
        <v>32</v>
      </c>
      <c r="F818" s="5" t="s">
        <v>99</v>
      </c>
      <c r="G818" s="6">
        <v>61</v>
      </c>
      <c r="H818" s="5" t="s">
        <v>156</v>
      </c>
      <c r="I818" s="6">
        <v>3</v>
      </c>
      <c r="J818" s="6">
        <v>0</v>
      </c>
      <c r="K818" s="6">
        <v>69683.625589938834</v>
      </c>
      <c r="L818" s="33" t="str">
        <f t="shared" si="11"/>
        <v>2</v>
      </c>
    </row>
    <row r="819" spans="1:12" ht="30" x14ac:dyDescent="0.25">
      <c r="A819" s="5" t="s">
        <v>91</v>
      </c>
      <c r="B819" s="5" t="s">
        <v>92</v>
      </c>
      <c r="C819" s="5" t="s">
        <v>96</v>
      </c>
      <c r="D819" s="5" t="s">
        <v>97</v>
      </c>
      <c r="E819" s="5" t="s">
        <v>32</v>
      </c>
      <c r="F819" s="5" t="s">
        <v>99</v>
      </c>
      <c r="G819" s="6">
        <v>62</v>
      </c>
      <c r="H819" s="5" t="s">
        <v>157</v>
      </c>
      <c r="I819" s="6">
        <v>1</v>
      </c>
      <c r="J819" s="6">
        <v>0</v>
      </c>
      <c r="K819" s="6">
        <v>117.45304194824108</v>
      </c>
      <c r="L819" s="33" t="str">
        <f t="shared" si="11"/>
        <v>2</v>
      </c>
    </row>
    <row r="820" spans="1:12" ht="30" x14ac:dyDescent="0.25">
      <c r="A820" s="5" t="s">
        <v>91</v>
      </c>
      <c r="B820" s="5" t="s">
        <v>92</v>
      </c>
      <c r="C820" s="5" t="s">
        <v>96</v>
      </c>
      <c r="D820" s="5" t="s">
        <v>97</v>
      </c>
      <c r="E820" s="5" t="s">
        <v>32</v>
      </c>
      <c r="F820" s="5" t="s">
        <v>99</v>
      </c>
      <c r="G820" s="6">
        <v>62</v>
      </c>
      <c r="H820" s="5" t="s">
        <v>157</v>
      </c>
      <c r="I820" s="6">
        <v>2</v>
      </c>
      <c r="J820" s="6">
        <v>0</v>
      </c>
      <c r="K820" s="6">
        <v>535.72731128337341</v>
      </c>
      <c r="L820" s="33" t="str">
        <f t="shared" si="11"/>
        <v>2</v>
      </c>
    </row>
    <row r="821" spans="1:12" ht="30" x14ac:dyDescent="0.25">
      <c r="A821" s="5" t="s">
        <v>91</v>
      </c>
      <c r="B821" s="5" t="s">
        <v>92</v>
      </c>
      <c r="C821" s="5" t="s">
        <v>96</v>
      </c>
      <c r="D821" s="5" t="s">
        <v>97</v>
      </c>
      <c r="E821" s="5" t="s">
        <v>32</v>
      </c>
      <c r="F821" s="5" t="s">
        <v>99</v>
      </c>
      <c r="G821" s="6">
        <v>62</v>
      </c>
      <c r="H821" s="5" t="s">
        <v>157</v>
      </c>
      <c r="I821" s="6">
        <v>3</v>
      </c>
      <c r="J821" s="6">
        <v>0</v>
      </c>
      <c r="K821" s="6">
        <v>66.066057350815996</v>
      </c>
      <c r="L821" s="33" t="str">
        <f t="shared" si="11"/>
        <v>2</v>
      </c>
    </row>
    <row r="822" spans="1:12" ht="30" x14ac:dyDescent="0.25">
      <c r="A822" s="5" t="s">
        <v>91</v>
      </c>
      <c r="B822" s="5" t="s">
        <v>92</v>
      </c>
      <c r="C822" s="5" t="s">
        <v>96</v>
      </c>
      <c r="D822" s="5" t="s">
        <v>97</v>
      </c>
      <c r="E822" s="5" t="s">
        <v>32</v>
      </c>
      <c r="F822" s="5" t="s">
        <v>99</v>
      </c>
      <c r="G822" s="6">
        <v>90</v>
      </c>
      <c r="H822" s="5" t="s">
        <v>158</v>
      </c>
      <c r="I822" s="6">
        <v>2</v>
      </c>
      <c r="J822" s="6">
        <v>0</v>
      </c>
      <c r="K822" s="6">
        <v>5.8727454179100008E-7</v>
      </c>
      <c r="L822" s="33" t="str">
        <f t="shared" si="11"/>
        <v>2</v>
      </c>
    </row>
    <row r="823" spans="1:12" ht="30" x14ac:dyDescent="0.25">
      <c r="A823" s="5" t="s">
        <v>91</v>
      </c>
      <c r="B823" s="5" t="s">
        <v>92</v>
      </c>
      <c r="C823" s="5" t="s">
        <v>96</v>
      </c>
      <c r="D823" s="5" t="s">
        <v>97</v>
      </c>
      <c r="E823" s="5" t="s">
        <v>32</v>
      </c>
      <c r="F823" s="5" t="s">
        <v>99</v>
      </c>
      <c r="G823" s="6">
        <v>90</v>
      </c>
      <c r="H823" s="5" t="s">
        <v>158</v>
      </c>
      <c r="I823" s="6">
        <v>2</v>
      </c>
      <c r="J823" s="6">
        <v>1</v>
      </c>
      <c r="K823" s="6">
        <v>7.2047463941099996E-2</v>
      </c>
      <c r="L823" s="33" t="str">
        <f t="shared" si="11"/>
        <v>2</v>
      </c>
    </row>
    <row r="824" spans="1:12" ht="30" x14ac:dyDescent="0.25">
      <c r="A824" s="5" t="s">
        <v>91</v>
      </c>
      <c r="B824" s="5" t="s">
        <v>92</v>
      </c>
      <c r="C824" s="5" t="s">
        <v>96</v>
      </c>
      <c r="D824" s="5" t="s">
        <v>97</v>
      </c>
      <c r="E824" s="5" t="s">
        <v>32</v>
      </c>
      <c r="F824" s="5" t="s">
        <v>99</v>
      </c>
      <c r="G824" s="6">
        <v>5190</v>
      </c>
      <c r="H824" s="5" t="s">
        <v>162</v>
      </c>
      <c r="I824" s="6">
        <v>3</v>
      </c>
      <c r="J824" s="6">
        <v>0</v>
      </c>
      <c r="K824" s="6">
        <v>6.4264186455799996E-6</v>
      </c>
      <c r="L824" s="33" t="str">
        <f t="shared" si="11"/>
        <v>2</v>
      </c>
    </row>
    <row r="825" spans="1:12" ht="30" x14ac:dyDescent="0.25">
      <c r="A825" s="5" t="s">
        <v>91</v>
      </c>
      <c r="B825" s="5" t="s">
        <v>92</v>
      </c>
      <c r="C825" s="5" t="s">
        <v>96</v>
      </c>
      <c r="D825" s="5" t="s">
        <v>97</v>
      </c>
      <c r="E825" s="5" t="s">
        <v>32</v>
      </c>
      <c r="F825" s="5" t="s">
        <v>99</v>
      </c>
      <c r="G825" s="6">
        <v>5190</v>
      </c>
      <c r="H825" s="5" t="s">
        <v>162</v>
      </c>
      <c r="I825" s="6">
        <v>3</v>
      </c>
      <c r="J825" s="6">
        <v>1</v>
      </c>
      <c r="K825" s="6">
        <v>2.5684682304099999E-2</v>
      </c>
      <c r="L825" s="33" t="str">
        <f t="shared" si="11"/>
        <v>2</v>
      </c>
    </row>
    <row r="826" spans="1:12" x14ac:dyDescent="0.25">
      <c r="A826" s="5" t="s">
        <v>91</v>
      </c>
      <c r="B826" s="5" t="s">
        <v>92</v>
      </c>
      <c r="C826" s="5" t="s">
        <v>101</v>
      </c>
      <c r="D826" s="5" t="s">
        <v>100</v>
      </c>
      <c r="E826" s="5" t="s">
        <v>33</v>
      </c>
      <c r="F826" s="5" t="s">
        <v>100</v>
      </c>
      <c r="G826" s="6">
        <v>0</v>
      </c>
      <c r="H826" s="5" t="s">
        <v>151</v>
      </c>
      <c r="I826" s="6">
        <v>0</v>
      </c>
      <c r="J826" s="6">
        <v>0</v>
      </c>
      <c r="K826" s="6">
        <v>983729.93975497363</v>
      </c>
      <c r="L826" s="33" t="str">
        <f t="shared" si="11"/>
        <v>2</v>
      </c>
    </row>
    <row r="827" spans="1:12" x14ac:dyDescent="0.25">
      <c r="A827" s="5" t="s">
        <v>91</v>
      </c>
      <c r="B827" s="5" t="s">
        <v>92</v>
      </c>
      <c r="C827" s="5" t="s">
        <v>101</v>
      </c>
      <c r="D827" s="5" t="s">
        <v>100</v>
      </c>
      <c r="E827" s="5" t="s">
        <v>33</v>
      </c>
      <c r="F827" s="5" t="s">
        <v>100</v>
      </c>
      <c r="G827" s="6">
        <v>11</v>
      </c>
      <c r="H827" s="5" t="s">
        <v>4</v>
      </c>
      <c r="I827" s="6">
        <v>1</v>
      </c>
      <c r="J827" s="6">
        <v>0</v>
      </c>
      <c r="K827" s="6">
        <v>519.81062404420913</v>
      </c>
      <c r="L827" s="33" t="str">
        <f t="shared" si="11"/>
        <v>2</v>
      </c>
    </row>
    <row r="828" spans="1:12" x14ac:dyDescent="0.25">
      <c r="A828" s="5" t="s">
        <v>91</v>
      </c>
      <c r="B828" s="5" t="s">
        <v>92</v>
      </c>
      <c r="C828" s="5" t="s">
        <v>101</v>
      </c>
      <c r="D828" s="5" t="s">
        <v>100</v>
      </c>
      <c r="E828" s="5" t="s">
        <v>33</v>
      </c>
      <c r="F828" s="5" t="s">
        <v>100</v>
      </c>
      <c r="G828" s="6">
        <v>11</v>
      </c>
      <c r="H828" s="5" t="s">
        <v>4</v>
      </c>
      <c r="I828" s="6">
        <v>2</v>
      </c>
      <c r="J828" s="6">
        <v>0</v>
      </c>
      <c r="K828" s="6">
        <v>56.393486750000008</v>
      </c>
      <c r="L828" s="33" t="str">
        <f t="shared" si="11"/>
        <v>2</v>
      </c>
    </row>
    <row r="829" spans="1:12" x14ac:dyDescent="0.25">
      <c r="A829" s="5" t="s">
        <v>91</v>
      </c>
      <c r="B829" s="5" t="s">
        <v>92</v>
      </c>
      <c r="C829" s="5" t="s">
        <v>101</v>
      </c>
      <c r="D829" s="5" t="s">
        <v>100</v>
      </c>
      <c r="E829" s="5" t="s">
        <v>33</v>
      </c>
      <c r="F829" s="5" t="s">
        <v>100</v>
      </c>
      <c r="G829" s="6">
        <v>11</v>
      </c>
      <c r="H829" s="5" t="s">
        <v>4</v>
      </c>
      <c r="I829" s="6">
        <v>2</v>
      </c>
      <c r="J829" s="6">
        <v>1</v>
      </c>
      <c r="K829" s="6">
        <v>0.26638482317692003</v>
      </c>
      <c r="L829" s="33" t="str">
        <f t="shared" si="11"/>
        <v>2</v>
      </c>
    </row>
    <row r="830" spans="1:12" x14ac:dyDescent="0.25">
      <c r="A830" s="5" t="s">
        <v>91</v>
      </c>
      <c r="B830" s="5" t="s">
        <v>92</v>
      </c>
      <c r="C830" s="5" t="s">
        <v>101</v>
      </c>
      <c r="D830" s="5" t="s">
        <v>100</v>
      </c>
      <c r="E830" s="5" t="s">
        <v>33</v>
      </c>
      <c r="F830" s="5" t="s">
        <v>100</v>
      </c>
      <c r="G830" s="6">
        <v>11</v>
      </c>
      <c r="H830" s="5" t="s">
        <v>4</v>
      </c>
      <c r="I830" s="6">
        <v>3</v>
      </c>
      <c r="J830" s="6">
        <v>0</v>
      </c>
      <c r="K830" s="6">
        <v>218.01581564961199</v>
      </c>
      <c r="L830" s="33" t="str">
        <f t="shared" si="11"/>
        <v>2</v>
      </c>
    </row>
    <row r="831" spans="1:12" ht="30" x14ac:dyDescent="0.25">
      <c r="A831" s="5" t="s">
        <v>91</v>
      </c>
      <c r="B831" s="5" t="s">
        <v>92</v>
      </c>
      <c r="C831" s="5" t="s">
        <v>101</v>
      </c>
      <c r="D831" s="5" t="s">
        <v>100</v>
      </c>
      <c r="E831" s="5" t="s">
        <v>33</v>
      </c>
      <c r="F831" s="5" t="s">
        <v>100</v>
      </c>
      <c r="G831" s="6">
        <v>12</v>
      </c>
      <c r="H831" s="5" t="s">
        <v>5</v>
      </c>
      <c r="I831" s="6">
        <v>1</v>
      </c>
      <c r="J831" s="6">
        <v>0</v>
      </c>
      <c r="K831" s="6">
        <v>3272.4794691103784</v>
      </c>
      <c r="L831" s="33" t="str">
        <f t="shared" si="11"/>
        <v>2</v>
      </c>
    </row>
    <row r="832" spans="1:12" ht="30" x14ac:dyDescent="0.25">
      <c r="A832" s="5" t="s">
        <v>91</v>
      </c>
      <c r="B832" s="5" t="s">
        <v>92</v>
      </c>
      <c r="C832" s="5" t="s">
        <v>101</v>
      </c>
      <c r="D832" s="5" t="s">
        <v>100</v>
      </c>
      <c r="E832" s="5" t="s">
        <v>33</v>
      </c>
      <c r="F832" s="5" t="s">
        <v>100</v>
      </c>
      <c r="G832" s="6">
        <v>12</v>
      </c>
      <c r="H832" s="5" t="s">
        <v>5</v>
      </c>
      <c r="I832" s="6">
        <v>2</v>
      </c>
      <c r="J832" s="6">
        <v>0</v>
      </c>
      <c r="K832" s="6">
        <v>11.3395249503281</v>
      </c>
      <c r="L832" s="33" t="str">
        <f t="shared" si="11"/>
        <v>2</v>
      </c>
    </row>
    <row r="833" spans="1:12" ht="30" x14ac:dyDescent="0.25">
      <c r="A833" s="5" t="s">
        <v>91</v>
      </c>
      <c r="B833" s="5" t="s">
        <v>92</v>
      </c>
      <c r="C833" s="5" t="s">
        <v>101</v>
      </c>
      <c r="D833" s="5" t="s">
        <v>100</v>
      </c>
      <c r="E833" s="5" t="s">
        <v>33</v>
      </c>
      <c r="F833" s="5" t="s">
        <v>100</v>
      </c>
      <c r="G833" s="6">
        <v>12</v>
      </c>
      <c r="H833" s="5" t="s">
        <v>5</v>
      </c>
      <c r="I833" s="6">
        <v>3</v>
      </c>
      <c r="J833" s="6">
        <v>0</v>
      </c>
      <c r="K833" s="6">
        <v>7687.6349779682996</v>
      </c>
      <c r="L833" s="33" t="str">
        <f t="shared" si="11"/>
        <v>2</v>
      </c>
    </row>
    <row r="834" spans="1:12" ht="30" x14ac:dyDescent="0.25">
      <c r="A834" s="5" t="s">
        <v>91</v>
      </c>
      <c r="B834" s="5" t="s">
        <v>92</v>
      </c>
      <c r="C834" s="5" t="s">
        <v>101</v>
      </c>
      <c r="D834" s="5" t="s">
        <v>100</v>
      </c>
      <c r="E834" s="5" t="s">
        <v>33</v>
      </c>
      <c r="F834" s="5" t="s">
        <v>100</v>
      </c>
      <c r="G834" s="6">
        <v>12</v>
      </c>
      <c r="H834" s="5" t="s">
        <v>5</v>
      </c>
      <c r="I834" s="6">
        <v>3</v>
      </c>
      <c r="J834" s="6">
        <v>1</v>
      </c>
      <c r="K834" s="6">
        <v>5.9947560763940295</v>
      </c>
      <c r="L834" s="33" t="str">
        <f t="shared" si="11"/>
        <v>2</v>
      </c>
    </row>
    <row r="835" spans="1:12" x14ac:dyDescent="0.25">
      <c r="A835" s="5" t="s">
        <v>91</v>
      </c>
      <c r="B835" s="5" t="s">
        <v>92</v>
      </c>
      <c r="C835" s="5" t="s">
        <v>101</v>
      </c>
      <c r="D835" s="5" t="s">
        <v>100</v>
      </c>
      <c r="E835" s="5" t="s">
        <v>33</v>
      </c>
      <c r="F835" s="5" t="s">
        <v>100</v>
      </c>
      <c r="G835" s="6">
        <v>13</v>
      </c>
      <c r="H835" s="5" t="s">
        <v>6</v>
      </c>
      <c r="I835" s="6">
        <v>1</v>
      </c>
      <c r="J835" s="6">
        <v>0</v>
      </c>
      <c r="K835" s="6">
        <v>5642.9579144268737</v>
      </c>
      <c r="L835" s="33" t="str">
        <f t="shared" ref="L835:L898" si="12">A835</f>
        <v>2</v>
      </c>
    </row>
    <row r="836" spans="1:12" x14ac:dyDescent="0.25">
      <c r="A836" s="5" t="s">
        <v>91</v>
      </c>
      <c r="B836" s="5" t="s">
        <v>92</v>
      </c>
      <c r="C836" s="5" t="s">
        <v>101</v>
      </c>
      <c r="D836" s="5" t="s">
        <v>100</v>
      </c>
      <c r="E836" s="5" t="s">
        <v>33</v>
      </c>
      <c r="F836" s="5" t="s">
        <v>100</v>
      </c>
      <c r="G836" s="6">
        <v>13</v>
      </c>
      <c r="H836" s="5" t="s">
        <v>6</v>
      </c>
      <c r="I836" s="6">
        <v>1</v>
      </c>
      <c r="J836" s="6">
        <v>1</v>
      </c>
      <c r="K836" s="6">
        <v>2.9732756609595663</v>
      </c>
      <c r="L836" s="33" t="str">
        <f t="shared" si="12"/>
        <v>2</v>
      </c>
    </row>
    <row r="837" spans="1:12" x14ac:dyDescent="0.25">
      <c r="A837" s="5" t="s">
        <v>91</v>
      </c>
      <c r="B837" s="5" t="s">
        <v>92</v>
      </c>
      <c r="C837" s="5" t="s">
        <v>101</v>
      </c>
      <c r="D837" s="5" t="s">
        <v>100</v>
      </c>
      <c r="E837" s="5" t="s">
        <v>33</v>
      </c>
      <c r="F837" s="5" t="s">
        <v>100</v>
      </c>
      <c r="G837" s="6">
        <v>13</v>
      </c>
      <c r="H837" s="5" t="s">
        <v>6</v>
      </c>
      <c r="I837" s="6">
        <v>2</v>
      </c>
      <c r="J837" s="6">
        <v>0</v>
      </c>
      <c r="K837" s="6">
        <v>2763.6492108541379</v>
      </c>
      <c r="L837" s="33" t="str">
        <f t="shared" si="12"/>
        <v>2</v>
      </c>
    </row>
    <row r="838" spans="1:12" x14ac:dyDescent="0.25">
      <c r="A838" s="5" t="s">
        <v>91</v>
      </c>
      <c r="B838" s="5" t="s">
        <v>92</v>
      </c>
      <c r="C838" s="5" t="s">
        <v>101</v>
      </c>
      <c r="D838" s="5" t="s">
        <v>100</v>
      </c>
      <c r="E838" s="5" t="s">
        <v>33</v>
      </c>
      <c r="F838" s="5" t="s">
        <v>100</v>
      </c>
      <c r="G838" s="6">
        <v>13</v>
      </c>
      <c r="H838" s="5" t="s">
        <v>6</v>
      </c>
      <c r="I838" s="6">
        <v>2</v>
      </c>
      <c r="J838" s="6">
        <v>1</v>
      </c>
      <c r="K838" s="6">
        <v>2.7352090265502248E-2</v>
      </c>
      <c r="L838" s="33" t="str">
        <f t="shared" si="12"/>
        <v>2</v>
      </c>
    </row>
    <row r="839" spans="1:12" x14ac:dyDescent="0.25">
      <c r="A839" s="5" t="s">
        <v>91</v>
      </c>
      <c r="B839" s="5" t="s">
        <v>92</v>
      </c>
      <c r="C839" s="5" t="s">
        <v>101</v>
      </c>
      <c r="D839" s="5" t="s">
        <v>100</v>
      </c>
      <c r="E839" s="5" t="s">
        <v>33</v>
      </c>
      <c r="F839" s="5" t="s">
        <v>100</v>
      </c>
      <c r="G839" s="6">
        <v>13</v>
      </c>
      <c r="H839" s="5" t="s">
        <v>6</v>
      </c>
      <c r="I839" s="6">
        <v>3</v>
      </c>
      <c r="J839" s="6">
        <v>0</v>
      </c>
      <c r="K839" s="6">
        <v>1720.987936358342</v>
      </c>
      <c r="L839" s="33" t="str">
        <f t="shared" si="12"/>
        <v>2</v>
      </c>
    </row>
    <row r="840" spans="1:12" x14ac:dyDescent="0.25">
      <c r="A840" s="5" t="s">
        <v>91</v>
      </c>
      <c r="B840" s="5" t="s">
        <v>92</v>
      </c>
      <c r="C840" s="5" t="s">
        <v>101</v>
      </c>
      <c r="D840" s="5" t="s">
        <v>100</v>
      </c>
      <c r="E840" s="5" t="s">
        <v>33</v>
      </c>
      <c r="F840" s="5" t="s">
        <v>100</v>
      </c>
      <c r="G840" s="6">
        <v>13</v>
      </c>
      <c r="H840" s="5" t="s">
        <v>6</v>
      </c>
      <c r="I840" s="6">
        <v>3</v>
      </c>
      <c r="J840" s="6">
        <v>1</v>
      </c>
      <c r="K840" s="6">
        <v>0.48664317141267488</v>
      </c>
      <c r="L840" s="33" t="str">
        <f t="shared" si="12"/>
        <v>2</v>
      </c>
    </row>
    <row r="841" spans="1:12" x14ac:dyDescent="0.25">
      <c r="A841" s="5" t="s">
        <v>91</v>
      </c>
      <c r="B841" s="5" t="s">
        <v>92</v>
      </c>
      <c r="C841" s="5" t="s">
        <v>101</v>
      </c>
      <c r="D841" s="5" t="s">
        <v>100</v>
      </c>
      <c r="E841" s="5" t="s">
        <v>33</v>
      </c>
      <c r="F841" s="5" t="s">
        <v>100</v>
      </c>
      <c r="G841" s="6">
        <v>21</v>
      </c>
      <c r="H841" s="5" t="s">
        <v>153</v>
      </c>
      <c r="I841" s="6">
        <v>1</v>
      </c>
      <c r="J841" s="6">
        <v>0</v>
      </c>
      <c r="K841" s="6">
        <v>3636.2293626523551</v>
      </c>
      <c r="L841" s="33" t="str">
        <f t="shared" si="12"/>
        <v>2</v>
      </c>
    </row>
    <row r="842" spans="1:12" x14ac:dyDescent="0.25">
      <c r="A842" s="5" t="s">
        <v>91</v>
      </c>
      <c r="B842" s="5" t="s">
        <v>92</v>
      </c>
      <c r="C842" s="5" t="s">
        <v>101</v>
      </c>
      <c r="D842" s="5" t="s">
        <v>100</v>
      </c>
      <c r="E842" s="5" t="s">
        <v>33</v>
      </c>
      <c r="F842" s="5" t="s">
        <v>100</v>
      </c>
      <c r="G842" s="6">
        <v>21</v>
      </c>
      <c r="H842" s="5" t="s">
        <v>153</v>
      </c>
      <c r="I842" s="6">
        <v>1</v>
      </c>
      <c r="J842" s="6">
        <v>1</v>
      </c>
      <c r="K842" s="6">
        <v>8.9764781507200003E-3</v>
      </c>
      <c r="L842" s="33" t="str">
        <f t="shared" si="12"/>
        <v>2</v>
      </c>
    </row>
    <row r="843" spans="1:12" x14ac:dyDescent="0.25">
      <c r="A843" s="5" t="s">
        <v>91</v>
      </c>
      <c r="B843" s="5" t="s">
        <v>92</v>
      </c>
      <c r="C843" s="5" t="s">
        <v>101</v>
      </c>
      <c r="D843" s="5" t="s">
        <v>100</v>
      </c>
      <c r="E843" s="5" t="s">
        <v>33</v>
      </c>
      <c r="F843" s="5" t="s">
        <v>100</v>
      </c>
      <c r="G843" s="6">
        <v>21</v>
      </c>
      <c r="H843" s="5" t="s">
        <v>153</v>
      </c>
      <c r="I843" s="6">
        <v>2</v>
      </c>
      <c r="J843" s="6">
        <v>0</v>
      </c>
      <c r="K843" s="6">
        <v>283.85611820834595</v>
      </c>
      <c r="L843" s="33" t="str">
        <f t="shared" si="12"/>
        <v>2</v>
      </c>
    </row>
    <row r="844" spans="1:12" x14ac:dyDescent="0.25">
      <c r="A844" s="5" t="s">
        <v>91</v>
      </c>
      <c r="B844" s="5" t="s">
        <v>92</v>
      </c>
      <c r="C844" s="5" t="s">
        <v>101</v>
      </c>
      <c r="D844" s="5" t="s">
        <v>100</v>
      </c>
      <c r="E844" s="5" t="s">
        <v>33</v>
      </c>
      <c r="F844" s="5" t="s">
        <v>100</v>
      </c>
      <c r="G844" s="6">
        <v>21</v>
      </c>
      <c r="H844" s="5" t="s">
        <v>153</v>
      </c>
      <c r="I844" s="6">
        <v>2</v>
      </c>
      <c r="J844" s="6">
        <v>1</v>
      </c>
      <c r="K844" s="6">
        <v>0.48986820360074002</v>
      </c>
      <c r="L844" s="33" t="str">
        <f t="shared" si="12"/>
        <v>2</v>
      </c>
    </row>
    <row r="845" spans="1:12" x14ac:dyDescent="0.25">
      <c r="A845" s="5" t="s">
        <v>91</v>
      </c>
      <c r="B845" s="5" t="s">
        <v>92</v>
      </c>
      <c r="C845" s="5" t="s">
        <v>101</v>
      </c>
      <c r="D845" s="5" t="s">
        <v>100</v>
      </c>
      <c r="E845" s="5" t="s">
        <v>33</v>
      </c>
      <c r="F845" s="5" t="s">
        <v>100</v>
      </c>
      <c r="G845" s="6">
        <v>21</v>
      </c>
      <c r="H845" s="5" t="s">
        <v>153</v>
      </c>
      <c r="I845" s="6">
        <v>3</v>
      </c>
      <c r="J845" s="6">
        <v>0</v>
      </c>
      <c r="K845" s="6">
        <v>643.9607026185796</v>
      </c>
      <c r="L845" s="33" t="str">
        <f t="shared" si="12"/>
        <v>2</v>
      </c>
    </row>
    <row r="846" spans="1:12" x14ac:dyDescent="0.25">
      <c r="A846" s="5" t="s">
        <v>91</v>
      </c>
      <c r="B846" s="5" t="s">
        <v>92</v>
      </c>
      <c r="C846" s="5" t="s">
        <v>101</v>
      </c>
      <c r="D846" s="5" t="s">
        <v>100</v>
      </c>
      <c r="E846" s="5" t="s">
        <v>33</v>
      </c>
      <c r="F846" s="5" t="s">
        <v>100</v>
      </c>
      <c r="G846" s="6">
        <v>21</v>
      </c>
      <c r="H846" s="5" t="s">
        <v>153</v>
      </c>
      <c r="I846" s="6">
        <v>3</v>
      </c>
      <c r="J846" s="6">
        <v>1</v>
      </c>
      <c r="K846" s="6">
        <v>2.2343080681791001</v>
      </c>
      <c r="L846" s="33" t="str">
        <f t="shared" si="12"/>
        <v>2</v>
      </c>
    </row>
    <row r="847" spans="1:12" ht="30" x14ac:dyDescent="0.25">
      <c r="A847" s="5" t="s">
        <v>91</v>
      </c>
      <c r="B847" s="5" t="s">
        <v>92</v>
      </c>
      <c r="C847" s="5" t="s">
        <v>101</v>
      </c>
      <c r="D847" s="5" t="s">
        <v>100</v>
      </c>
      <c r="E847" s="5" t="s">
        <v>33</v>
      </c>
      <c r="F847" s="5" t="s">
        <v>100</v>
      </c>
      <c r="G847" s="6">
        <v>22</v>
      </c>
      <c r="H847" s="5" t="s">
        <v>12</v>
      </c>
      <c r="I847" s="6">
        <v>1</v>
      </c>
      <c r="J847" s="6">
        <v>0</v>
      </c>
      <c r="K847" s="6">
        <v>4018.3689078579923</v>
      </c>
      <c r="L847" s="33" t="str">
        <f t="shared" si="12"/>
        <v>2</v>
      </c>
    </row>
    <row r="848" spans="1:12" ht="30" x14ac:dyDescent="0.25">
      <c r="A848" s="5" t="s">
        <v>91</v>
      </c>
      <c r="B848" s="5" t="s">
        <v>92</v>
      </c>
      <c r="C848" s="5" t="s">
        <v>101</v>
      </c>
      <c r="D848" s="5" t="s">
        <v>100</v>
      </c>
      <c r="E848" s="5" t="s">
        <v>33</v>
      </c>
      <c r="F848" s="5" t="s">
        <v>100</v>
      </c>
      <c r="G848" s="6">
        <v>22</v>
      </c>
      <c r="H848" s="5" t="s">
        <v>12</v>
      </c>
      <c r="I848" s="6">
        <v>3</v>
      </c>
      <c r="J848" s="6">
        <v>0</v>
      </c>
      <c r="K848" s="6">
        <v>253.80391773877105</v>
      </c>
      <c r="L848" s="33" t="str">
        <f t="shared" si="12"/>
        <v>2</v>
      </c>
    </row>
    <row r="849" spans="1:12" x14ac:dyDescent="0.25">
      <c r="A849" s="5" t="s">
        <v>91</v>
      </c>
      <c r="B849" s="5" t="s">
        <v>92</v>
      </c>
      <c r="C849" s="5" t="s">
        <v>101</v>
      </c>
      <c r="D849" s="5" t="s">
        <v>100</v>
      </c>
      <c r="E849" s="5" t="s">
        <v>33</v>
      </c>
      <c r="F849" s="5" t="s">
        <v>100</v>
      </c>
      <c r="G849" s="6">
        <v>23</v>
      </c>
      <c r="H849" s="5" t="s">
        <v>13</v>
      </c>
      <c r="I849" s="6">
        <v>1</v>
      </c>
      <c r="J849" s="6">
        <v>0</v>
      </c>
      <c r="K849" s="6">
        <v>2.9687491313700001</v>
      </c>
      <c r="L849" s="33" t="str">
        <f t="shared" si="12"/>
        <v>2</v>
      </c>
    </row>
    <row r="850" spans="1:12" x14ac:dyDescent="0.25">
      <c r="A850" s="5" t="s">
        <v>91</v>
      </c>
      <c r="B850" s="5" t="s">
        <v>92</v>
      </c>
      <c r="C850" s="5" t="s">
        <v>101</v>
      </c>
      <c r="D850" s="5" t="s">
        <v>100</v>
      </c>
      <c r="E850" s="5" t="s">
        <v>33</v>
      </c>
      <c r="F850" s="5" t="s">
        <v>100</v>
      </c>
      <c r="G850" s="6">
        <v>23</v>
      </c>
      <c r="H850" s="5" t="s">
        <v>13</v>
      </c>
      <c r="I850" s="6">
        <v>3</v>
      </c>
      <c r="J850" s="6">
        <v>0</v>
      </c>
      <c r="K850" s="6">
        <v>754.04517857129952</v>
      </c>
      <c r="L850" s="33" t="str">
        <f t="shared" si="12"/>
        <v>2</v>
      </c>
    </row>
    <row r="851" spans="1:12" x14ac:dyDescent="0.25">
      <c r="A851" s="5" t="s">
        <v>91</v>
      </c>
      <c r="B851" s="5" t="s">
        <v>92</v>
      </c>
      <c r="C851" s="5" t="s">
        <v>101</v>
      </c>
      <c r="D851" s="5" t="s">
        <v>100</v>
      </c>
      <c r="E851" s="5" t="s">
        <v>33</v>
      </c>
      <c r="F851" s="5" t="s">
        <v>100</v>
      </c>
      <c r="G851" s="6">
        <v>24</v>
      </c>
      <c r="H851" s="5" t="s">
        <v>168</v>
      </c>
      <c r="I851" s="6">
        <v>1</v>
      </c>
      <c r="J851" s="6">
        <v>0</v>
      </c>
      <c r="K851" s="6">
        <v>4012.7768042202779</v>
      </c>
      <c r="L851" s="33" t="str">
        <f t="shared" si="12"/>
        <v>2</v>
      </c>
    </row>
    <row r="852" spans="1:12" x14ac:dyDescent="0.25">
      <c r="A852" s="5" t="s">
        <v>91</v>
      </c>
      <c r="B852" s="5" t="s">
        <v>92</v>
      </c>
      <c r="C852" s="5" t="s">
        <v>101</v>
      </c>
      <c r="D852" s="5" t="s">
        <v>100</v>
      </c>
      <c r="E852" s="5" t="s">
        <v>33</v>
      </c>
      <c r="F852" s="5" t="s">
        <v>100</v>
      </c>
      <c r="G852" s="6">
        <v>24</v>
      </c>
      <c r="H852" s="5" t="s">
        <v>168</v>
      </c>
      <c r="I852" s="6">
        <v>2</v>
      </c>
      <c r="J852" s="6">
        <v>0</v>
      </c>
      <c r="K852" s="6">
        <v>1373.0636698649826</v>
      </c>
      <c r="L852" s="33" t="str">
        <f t="shared" si="12"/>
        <v>2</v>
      </c>
    </row>
    <row r="853" spans="1:12" x14ac:dyDescent="0.25">
      <c r="A853" s="5" t="s">
        <v>91</v>
      </c>
      <c r="B853" s="5" t="s">
        <v>92</v>
      </c>
      <c r="C853" s="5" t="s">
        <v>101</v>
      </c>
      <c r="D853" s="5" t="s">
        <v>100</v>
      </c>
      <c r="E853" s="5" t="s">
        <v>33</v>
      </c>
      <c r="F853" s="5" t="s">
        <v>100</v>
      </c>
      <c r="G853" s="6">
        <v>24</v>
      </c>
      <c r="H853" s="5" t="s">
        <v>168</v>
      </c>
      <c r="I853" s="6">
        <v>3</v>
      </c>
      <c r="J853" s="6">
        <v>0</v>
      </c>
      <c r="K853" s="6">
        <v>1166.3077777791436</v>
      </c>
      <c r="L853" s="33" t="str">
        <f t="shared" si="12"/>
        <v>2</v>
      </c>
    </row>
    <row r="854" spans="1:12" ht="30" x14ac:dyDescent="0.25">
      <c r="A854" s="5" t="s">
        <v>91</v>
      </c>
      <c r="B854" s="5" t="s">
        <v>92</v>
      </c>
      <c r="C854" s="5" t="s">
        <v>101</v>
      </c>
      <c r="D854" s="5" t="s">
        <v>100</v>
      </c>
      <c r="E854" s="5" t="s">
        <v>33</v>
      </c>
      <c r="F854" s="5" t="s">
        <v>100</v>
      </c>
      <c r="G854" s="6">
        <v>30</v>
      </c>
      <c r="H854" s="5" t="s">
        <v>14</v>
      </c>
      <c r="I854" s="6">
        <v>1</v>
      </c>
      <c r="J854" s="6">
        <v>0</v>
      </c>
      <c r="K854" s="6">
        <v>2352.129692854362</v>
      </c>
      <c r="L854" s="33" t="str">
        <f t="shared" si="12"/>
        <v>2</v>
      </c>
    </row>
    <row r="855" spans="1:12" ht="30" x14ac:dyDescent="0.25">
      <c r="A855" s="5" t="s">
        <v>91</v>
      </c>
      <c r="B855" s="5" t="s">
        <v>92</v>
      </c>
      <c r="C855" s="5" t="s">
        <v>101</v>
      </c>
      <c r="D855" s="5" t="s">
        <v>100</v>
      </c>
      <c r="E855" s="5" t="s">
        <v>33</v>
      </c>
      <c r="F855" s="5" t="s">
        <v>100</v>
      </c>
      <c r="G855" s="6">
        <v>30</v>
      </c>
      <c r="H855" s="5" t="s">
        <v>14</v>
      </c>
      <c r="I855" s="6">
        <v>2</v>
      </c>
      <c r="J855" s="6">
        <v>0</v>
      </c>
      <c r="K855" s="6">
        <v>9.2852744183773386E-2</v>
      </c>
      <c r="L855" s="33" t="str">
        <f t="shared" si="12"/>
        <v>2</v>
      </c>
    </row>
    <row r="856" spans="1:12" ht="30" x14ac:dyDescent="0.25">
      <c r="A856" s="5" t="s">
        <v>91</v>
      </c>
      <c r="B856" s="5" t="s">
        <v>92</v>
      </c>
      <c r="C856" s="5" t="s">
        <v>101</v>
      </c>
      <c r="D856" s="5" t="s">
        <v>100</v>
      </c>
      <c r="E856" s="5" t="s">
        <v>33</v>
      </c>
      <c r="F856" s="5" t="s">
        <v>100</v>
      </c>
      <c r="G856" s="6">
        <v>30</v>
      </c>
      <c r="H856" s="5" t="s">
        <v>14</v>
      </c>
      <c r="I856" s="6">
        <v>3</v>
      </c>
      <c r="J856" s="6">
        <v>0</v>
      </c>
      <c r="K856" s="6">
        <v>5081.378493954513</v>
      </c>
      <c r="L856" s="33" t="str">
        <f t="shared" si="12"/>
        <v>2</v>
      </c>
    </row>
    <row r="857" spans="1:12" x14ac:dyDescent="0.25">
      <c r="A857" s="5" t="s">
        <v>91</v>
      </c>
      <c r="B857" s="5" t="s">
        <v>92</v>
      </c>
      <c r="C857" s="5" t="s">
        <v>101</v>
      </c>
      <c r="D857" s="5" t="s">
        <v>100</v>
      </c>
      <c r="E857" s="5" t="s">
        <v>33</v>
      </c>
      <c r="F857" s="5" t="s">
        <v>100</v>
      </c>
      <c r="G857" s="6">
        <v>41</v>
      </c>
      <c r="H857" s="5" t="s">
        <v>154</v>
      </c>
      <c r="I857" s="6">
        <v>1</v>
      </c>
      <c r="J857" s="6">
        <v>0</v>
      </c>
      <c r="K857" s="6">
        <v>11029.193844204681</v>
      </c>
      <c r="L857" s="33" t="str">
        <f t="shared" si="12"/>
        <v>2</v>
      </c>
    </row>
    <row r="858" spans="1:12" x14ac:dyDescent="0.25">
      <c r="A858" s="5" t="s">
        <v>91</v>
      </c>
      <c r="B858" s="5" t="s">
        <v>92</v>
      </c>
      <c r="C858" s="5" t="s">
        <v>101</v>
      </c>
      <c r="D858" s="5" t="s">
        <v>100</v>
      </c>
      <c r="E858" s="5" t="s">
        <v>33</v>
      </c>
      <c r="F858" s="5" t="s">
        <v>100</v>
      </c>
      <c r="G858" s="6">
        <v>41</v>
      </c>
      <c r="H858" s="5" t="s">
        <v>154</v>
      </c>
      <c r="I858" s="6">
        <v>2</v>
      </c>
      <c r="J858" s="6">
        <v>0</v>
      </c>
      <c r="K858" s="6">
        <v>8472.5176196092543</v>
      </c>
      <c r="L858" s="33" t="str">
        <f t="shared" si="12"/>
        <v>2</v>
      </c>
    </row>
    <row r="859" spans="1:12" x14ac:dyDescent="0.25">
      <c r="A859" s="5" t="s">
        <v>91</v>
      </c>
      <c r="B859" s="5" t="s">
        <v>92</v>
      </c>
      <c r="C859" s="5" t="s">
        <v>101</v>
      </c>
      <c r="D859" s="5" t="s">
        <v>100</v>
      </c>
      <c r="E859" s="5" t="s">
        <v>33</v>
      </c>
      <c r="F859" s="5" t="s">
        <v>100</v>
      </c>
      <c r="G859" s="6">
        <v>41</v>
      </c>
      <c r="H859" s="5" t="s">
        <v>154</v>
      </c>
      <c r="I859" s="6">
        <v>3</v>
      </c>
      <c r="J859" s="6">
        <v>0</v>
      </c>
      <c r="K859" s="6">
        <v>40754.546869358477</v>
      </c>
      <c r="L859" s="33" t="str">
        <f t="shared" si="12"/>
        <v>2</v>
      </c>
    </row>
    <row r="860" spans="1:12" x14ac:dyDescent="0.25">
      <c r="A860" s="5" t="s">
        <v>91</v>
      </c>
      <c r="B860" s="5" t="s">
        <v>92</v>
      </c>
      <c r="C860" s="5" t="s">
        <v>101</v>
      </c>
      <c r="D860" s="5" t="s">
        <v>100</v>
      </c>
      <c r="E860" s="5" t="s">
        <v>33</v>
      </c>
      <c r="F860" s="5" t="s">
        <v>100</v>
      </c>
      <c r="G860" s="6">
        <v>42</v>
      </c>
      <c r="H860" s="5" t="s">
        <v>15</v>
      </c>
      <c r="I860" s="6">
        <v>1</v>
      </c>
      <c r="J860" s="6">
        <v>0</v>
      </c>
      <c r="K860" s="6">
        <v>608.35272250455785</v>
      </c>
      <c r="L860" s="33" t="str">
        <f t="shared" si="12"/>
        <v>2</v>
      </c>
    </row>
    <row r="861" spans="1:12" x14ac:dyDescent="0.25">
      <c r="A861" s="5" t="s">
        <v>91</v>
      </c>
      <c r="B861" s="5" t="s">
        <v>92</v>
      </c>
      <c r="C861" s="5" t="s">
        <v>101</v>
      </c>
      <c r="D861" s="5" t="s">
        <v>100</v>
      </c>
      <c r="E861" s="5" t="s">
        <v>33</v>
      </c>
      <c r="F861" s="5" t="s">
        <v>100</v>
      </c>
      <c r="G861" s="6">
        <v>42</v>
      </c>
      <c r="H861" s="5" t="s">
        <v>15</v>
      </c>
      <c r="I861" s="6">
        <v>2</v>
      </c>
      <c r="J861" s="6">
        <v>0</v>
      </c>
      <c r="K861" s="6">
        <v>741.16360091318984</v>
      </c>
      <c r="L861" s="33" t="str">
        <f t="shared" si="12"/>
        <v>2</v>
      </c>
    </row>
    <row r="862" spans="1:12" x14ac:dyDescent="0.25">
      <c r="A862" s="5" t="s">
        <v>91</v>
      </c>
      <c r="B862" s="5" t="s">
        <v>92</v>
      </c>
      <c r="C862" s="5" t="s">
        <v>101</v>
      </c>
      <c r="D862" s="5" t="s">
        <v>100</v>
      </c>
      <c r="E862" s="5" t="s">
        <v>33</v>
      </c>
      <c r="F862" s="5" t="s">
        <v>100</v>
      </c>
      <c r="G862" s="6">
        <v>42</v>
      </c>
      <c r="H862" s="5" t="s">
        <v>15</v>
      </c>
      <c r="I862" s="6">
        <v>3</v>
      </c>
      <c r="J862" s="6">
        <v>0</v>
      </c>
      <c r="K862" s="6">
        <v>5447.388724235655</v>
      </c>
      <c r="L862" s="33" t="str">
        <f t="shared" si="12"/>
        <v>2</v>
      </c>
    </row>
    <row r="863" spans="1:12" x14ac:dyDescent="0.25">
      <c r="A863" s="5" t="s">
        <v>91</v>
      </c>
      <c r="B863" s="5" t="s">
        <v>92</v>
      </c>
      <c r="C863" s="5" t="s">
        <v>101</v>
      </c>
      <c r="D863" s="5" t="s">
        <v>100</v>
      </c>
      <c r="E863" s="5" t="s">
        <v>33</v>
      </c>
      <c r="F863" s="5" t="s">
        <v>100</v>
      </c>
      <c r="G863" s="6">
        <v>43</v>
      </c>
      <c r="H863" s="5" t="s">
        <v>16</v>
      </c>
      <c r="I863" s="6">
        <v>1</v>
      </c>
      <c r="J863" s="6">
        <v>0</v>
      </c>
      <c r="K863" s="6">
        <v>3676.1493967638658</v>
      </c>
      <c r="L863" s="33" t="str">
        <f t="shared" si="12"/>
        <v>2</v>
      </c>
    </row>
    <row r="864" spans="1:12" x14ac:dyDescent="0.25">
      <c r="A864" s="5" t="s">
        <v>91</v>
      </c>
      <c r="B864" s="5" t="s">
        <v>92</v>
      </c>
      <c r="C864" s="5" t="s">
        <v>101</v>
      </c>
      <c r="D864" s="5" t="s">
        <v>100</v>
      </c>
      <c r="E864" s="5" t="s">
        <v>33</v>
      </c>
      <c r="F864" s="5" t="s">
        <v>100</v>
      </c>
      <c r="G864" s="6">
        <v>43</v>
      </c>
      <c r="H864" s="5" t="s">
        <v>16</v>
      </c>
      <c r="I864" s="6">
        <v>2</v>
      </c>
      <c r="J864" s="6">
        <v>0</v>
      </c>
      <c r="K864" s="6">
        <v>32280.808675963934</v>
      </c>
      <c r="L864" s="33" t="str">
        <f t="shared" si="12"/>
        <v>2</v>
      </c>
    </row>
    <row r="865" spans="1:12" x14ac:dyDescent="0.25">
      <c r="A865" s="5" t="s">
        <v>91</v>
      </c>
      <c r="B865" s="5" t="s">
        <v>92</v>
      </c>
      <c r="C865" s="5" t="s">
        <v>101</v>
      </c>
      <c r="D865" s="5" t="s">
        <v>100</v>
      </c>
      <c r="E865" s="5" t="s">
        <v>33</v>
      </c>
      <c r="F865" s="5" t="s">
        <v>100</v>
      </c>
      <c r="G865" s="6">
        <v>43</v>
      </c>
      <c r="H865" s="5" t="s">
        <v>16</v>
      </c>
      <c r="I865" s="6">
        <v>3</v>
      </c>
      <c r="J865" s="6">
        <v>0</v>
      </c>
      <c r="K865" s="6">
        <v>12204.784630498942</v>
      </c>
      <c r="L865" s="33" t="str">
        <f t="shared" si="12"/>
        <v>2</v>
      </c>
    </row>
    <row r="866" spans="1:12" x14ac:dyDescent="0.25">
      <c r="A866" s="5" t="s">
        <v>91</v>
      </c>
      <c r="B866" s="5" t="s">
        <v>92</v>
      </c>
      <c r="C866" s="5" t="s">
        <v>101</v>
      </c>
      <c r="D866" s="5" t="s">
        <v>100</v>
      </c>
      <c r="E866" s="5" t="s">
        <v>33</v>
      </c>
      <c r="F866" s="5" t="s">
        <v>100</v>
      </c>
      <c r="G866" s="6">
        <v>51</v>
      </c>
      <c r="H866" s="5" t="s">
        <v>155</v>
      </c>
      <c r="I866" s="6">
        <v>1</v>
      </c>
      <c r="J866" s="6">
        <v>0</v>
      </c>
      <c r="K866" s="6">
        <v>555.74815982903658</v>
      </c>
      <c r="L866" s="33" t="str">
        <f t="shared" si="12"/>
        <v>2</v>
      </c>
    </row>
    <row r="867" spans="1:12" x14ac:dyDescent="0.25">
      <c r="A867" s="5" t="s">
        <v>91</v>
      </c>
      <c r="B867" s="5" t="s">
        <v>92</v>
      </c>
      <c r="C867" s="5" t="s">
        <v>101</v>
      </c>
      <c r="D867" s="5" t="s">
        <v>100</v>
      </c>
      <c r="E867" s="5" t="s">
        <v>33</v>
      </c>
      <c r="F867" s="5" t="s">
        <v>100</v>
      </c>
      <c r="G867" s="6">
        <v>51</v>
      </c>
      <c r="H867" s="5" t="s">
        <v>155</v>
      </c>
      <c r="I867" s="6">
        <v>2</v>
      </c>
      <c r="J867" s="6">
        <v>0</v>
      </c>
      <c r="K867" s="6">
        <v>3.0216454345699999</v>
      </c>
      <c r="L867" s="33" t="str">
        <f t="shared" si="12"/>
        <v>2</v>
      </c>
    </row>
    <row r="868" spans="1:12" x14ac:dyDescent="0.25">
      <c r="A868" s="5" t="s">
        <v>91</v>
      </c>
      <c r="B868" s="5" t="s">
        <v>92</v>
      </c>
      <c r="C868" s="5" t="s">
        <v>101</v>
      </c>
      <c r="D868" s="5" t="s">
        <v>100</v>
      </c>
      <c r="E868" s="5" t="s">
        <v>33</v>
      </c>
      <c r="F868" s="5" t="s">
        <v>100</v>
      </c>
      <c r="G868" s="6">
        <v>51</v>
      </c>
      <c r="H868" s="5" t="s">
        <v>155</v>
      </c>
      <c r="I868" s="6">
        <v>3</v>
      </c>
      <c r="J868" s="6">
        <v>0</v>
      </c>
      <c r="K868" s="6">
        <v>3291.9621531804428</v>
      </c>
      <c r="L868" s="33" t="str">
        <f t="shared" si="12"/>
        <v>2</v>
      </c>
    </row>
    <row r="869" spans="1:12" x14ac:dyDescent="0.25">
      <c r="A869" s="5" t="s">
        <v>91</v>
      </c>
      <c r="B869" s="5" t="s">
        <v>92</v>
      </c>
      <c r="C869" s="5" t="s">
        <v>101</v>
      </c>
      <c r="D869" s="5" t="s">
        <v>100</v>
      </c>
      <c r="E869" s="5" t="s">
        <v>33</v>
      </c>
      <c r="F869" s="5" t="s">
        <v>100</v>
      </c>
      <c r="G869" s="6">
        <v>51</v>
      </c>
      <c r="H869" s="5" t="s">
        <v>155</v>
      </c>
      <c r="I869" s="6">
        <v>3</v>
      </c>
      <c r="J869" s="6">
        <v>1</v>
      </c>
      <c r="K869" s="6">
        <v>1.0398627182201401</v>
      </c>
      <c r="L869" s="33" t="str">
        <f t="shared" si="12"/>
        <v>2</v>
      </c>
    </row>
    <row r="870" spans="1:12" ht="30" x14ac:dyDescent="0.25">
      <c r="A870" s="5" t="s">
        <v>91</v>
      </c>
      <c r="B870" s="5" t="s">
        <v>92</v>
      </c>
      <c r="C870" s="5" t="s">
        <v>101</v>
      </c>
      <c r="D870" s="5" t="s">
        <v>100</v>
      </c>
      <c r="E870" s="5" t="s">
        <v>33</v>
      </c>
      <c r="F870" s="5" t="s">
        <v>100</v>
      </c>
      <c r="G870" s="6">
        <v>52</v>
      </c>
      <c r="H870" s="5" t="s">
        <v>7</v>
      </c>
      <c r="I870" s="6">
        <v>1</v>
      </c>
      <c r="J870" s="6">
        <v>0</v>
      </c>
      <c r="K870" s="6">
        <v>1074.5549318818962</v>
      </c>
      <c r="L870" s="33" t="str">
        <f t="shared" si="12"/>
        <v>2</v>
      </c>
    </row>
    <row r="871" spans="1:12" ht="30" x14ac:dyDescent="0.25">
      <c r="A871" s="5" t="s">
        <v>91</v>
      </c>
      <c r="B871" s="5" t="s">
        <v>92</v>
      </c>
      <c r="C871" s="5" t="s">
        <v>101</v>
      </c>
      <c r="D871" s="5" t="s">
        <v>100</v>
      </c>
      <c r="E871" s="5" t="s">
        <v>33</v>
      </c>
      <c r="F871" s="5" t="s">
        <v>100</v>
      </c>
      <c r="G871" s="6">
        <v>52</v>
      </c>
      <c r="H871" s="5" t="s">
        <v>7</v>
      </c>
      <c r="I871" s="6">
        <v>1</v>
      </c>
      <c r="J871" s="6">
        <v>1</v>
      </c>
      <c r="K871" s="6">
        <v>3.0271434638944801E-3</v>
      </c>
      <c r="L871" s="33" t="str">
        <f t="shared" si="12"/>
        <v>2</v>
      </c>
    </row>
    <row r="872" spans="1:12" ht="30" x14ac:dyDescent="0.25">
      <c r="A872" s="5" t="s">
        <v>91</v>
      </c>
      <c r="B872" s="5" t="s">
        <v>92</v>
      </c>
      <c r="C872" s="5" t="s">
        <v>101</v>
      </c>
      <c r="D872" s="5" t="s">
        <v>100</v>
      </c>
      <c r="E872" s="5" t="s">
        <v>33</v>
      </c>
      <c r="F872" s="5" t="s">
        <v>100</v>
      </c>
      <c r="G872" s="6">
        <v>52</v>
      </c>
      <c r="H872" s="5" t="s">
        <v>7</v>
      </c>
      <c r="I872" s="6">
        <v>2</v>
      </c>
      <c r="J872" s="6">
        <v>0</v>
      </c>
      <c r="K872" s="6">
        <v>1417.3372797069953</v>
      </c>
      <c r="L872" s="33" t="str">
        <f t="shared" si="12"/>
        <v>2</v>
      </c>
    </row>
    <row r="873" spans="1:12" ht="30" x14ac:dyDescent="0.25">
      <c r="A873" s="5" t="s">
        <v>91</v>
      </c>
      <c r="B873" s="5" t="s">
        <v>92</v>
      </c>
      <c r="C873" s="5" t="s">
        <v>101</v>
      </c>
      <c r="D873" s="5" t="s">
        <v>100</v>
      </c>
      <c r="E873" s="5" t="s">
        <v>33</v>
      </c>
      <c r="F873" s="5" t="s">
        <v>100</v>
      </c>
      <c r="G873" s="6">
        <v>52</v>
      </c>
      <c r="H873" s="5" t="s">
        <v>7</v>
      </c>
      <c r="I873" s="6">
        <v>3</v>
      </c>
      <c r="J873" s="6">
        <v>0</v>
      </c>
      <c r="K873" s="6">
        <v>1130.692158155103</v>
      </c>
      <c r="L873" s="33" t="str">
        <f t="shared" si="12"/>
        <v>2</v>
      </c>
    </row>
    <row r="874" spans="1:12" ht="30" x14ac:dyDescent="0.25">
      <c r="A874" s="5" t="s">
        <v>91</v>
      </c>
      <c r="B874" s="5" t="s">
        <v>92</v>
      </c>
      <c r="C874" s="5" t="s">
        <v>101</v>
      </c>
      <c r="D874" s="5" t="s">
        <v>100</v>
      </c>
      <c r="E874" s="5" t="s">
        <v>33</v>
      </c>
      <c r="F874" s="5" t="s">
        <v>100</v>
      </c>
      <c r="G874" s="6">
        <v>52</v>
      </c>
      <c r="H874" s="5" t="s">
        <v>7</v>
      </c>
      <c r="I874" s="6">
        <v>3</v>
      </c>
      <c r="J874" s="6">
        <v>1</v>
      </c>
      <c r="K874" s="6">
        <v>1.0297604229899999</v>
      </c>
      <c r="L874" s="33" t="str">
        <f t="shared" si="12"/>
        <v>2</v>
      </c>
    </row>
    <row r="875" spans="1:12" x14ac:dyDescent="0.25">
      <c r="A875" s="5" t="s">
        <v>91</v>
      </c>
      <c r="B875" s="5" t="s">
        <v>92</v>
      </c>
      <c r="C875" s="5" t="s">
        <v>101</v>
      </c>
      <c r="D875" s="5" t="s">
        <v>100</v>
      </c>
      <c r="E875" s="5" t="s">
        <v>33</v>
      </c>
      <c r="F875" s="5" t="s">
        <v>100</v>
      </c>
      <c r="G875" s="6">
        <v>53</v>
      </c>
      <c r="H875" s="5" t="s">
        <v>8</v>
      </c>
      <c r="I875" s="6">
        <v>1</v>
      </c>
      <c r="J875" s="6">
        <v>0</v>
      </c>
      <c r="K875" s="6">
        <v>42.970579653328201</v>
      </c>
      <c r="L875" s="33" t="str">
        <f t="shared" si="12"/>
        <v>2</v>
      </c>
    </row>
    <row r="876" spans="1:12" x14ac:dyDescent="0.25">
      <c r="A876" s="5" t="s">
        <v>91</v>
      </c>
      <c r="B876" s="5" t="s">
        <v>92</v>
      </c>
      <c r="C876" s="5" t="s">
        <v>101</v>
      </c>
      <c r="D876" s="5" t="s">
        <v>100</v>
      </c>
      <c r="E876" s="5" t="s">
        <v>33</v>
      </c>
      <c r="F876" s="5" t="s">
        <v>100</v>
      </c>
      <c r="G876" s="6">
        <v>53</v>
      </c>
      <c r="H876" s="5" t="s">
        <v>8</v>
      </c>
      <c r="I876" s="6">
        <v>1</v>
      </c>
      <c r="J876" s="6">
        <v>1</v>
      </c>
      <c r="K876" s="6">
        <v>9.4144442636099994E-3</v>
      </c>
      <c r="L876" s="33" t="str">
        <f t="shared" si="12"/>
        <v>2</v>
      </c>
    </row>
    <row r="877" spans="1:12" x14ac:dyDescent="0.25">
      <c r="A877" s="5" t="s">
        <v>91</v>
      </c>
      <c r="B877" s="5" t="s">
        <v>92</v>
      </c>
      <c r="C877" s="5" t="s">
        <v>101</v>
      </c>
      <c r="D877" s="5" t="s">
        <v>100</v>
      </c>
      <c r="E877" s="5" t="s">
        <v>33</v>
      </c>
      <c r="F877" s="5" t="s">
        <v>100</v>
      </c>
      <c r="G877" s="6">
        <v>53</v>
      </c>
      <c r="H877" s="5" t="s">
        <v>8</v>
      </c>
      <c r="I877" s="6">
        <v>2</v>
      </c>
      <c r="J877" s="6">
        <v>0</v>
      </c>
      <c r="K877" s="6">
        <v>1350.4694737972929</v>
      </c>
      <c r="L877" s="33" t="str">
        <f t="shared" si="12"/>
        <v>2</v>
      </c>
    </row>
    <row r="878" spans="1:12" x14ac:dyDescent="0.25">
      <c r="A878" s="5" t="s">
        <v>91</v>
      </c>
      <c r="B878" s="5" t="s">
        <v>92</v>
      </c>
      <c r="C878" s="5" t="s">
        <v>101</v>
      </c>
      <c r="D878" s="5" t="s">
        <v>100</v>
      </c>
      <c r="E878" s="5" t="s">
        <v>33</v>
      </c>
      <c r="F878" s="5" t="s">
        <v>100</v>
      </c>
      <c r="G878" s="6">
        <v>53</v>
      </c>
      <c r="H878" s="5" t="s">
        <v>8</v>
      </c>
      <c r="I878" s="6">
        <v>3</v>
      </c>
      <c r="J878" s="6">
        <v>0</v>
      </c>
      <c r="K878" s="6">
        <v>1595.825856877507</v>
      </c>
      <c r="L878" s="33" t="str">
        <f t="shared" si="12"/>
        <v>2</v>
      </c>
    </row>
    <row r="879" spans="1:12" x14ac:dyDescent="0.25">
      <c r="A879" s="5" t="s">
        <v>91</v>
      </c>
      <c r="B879" s="5" t="s">
        <v>92</v>
      </c>
      <c r="C879" s="5" t="s">
        <v>101</v>
      </c>
      <c r="D879" s="5" t="s">
        <v>100</v>
      </c>
      <c r="E879" s="5" t="s">
        <v>33</v>
      </c>
      <c r="F879" s="5" t="s">
        <v>100</v>
      </c>
      <c r="G879" s="6">
        <v>61</v>
      </c>
      <c r="H879" s="5" t="s">
        <v>156</v>
      </c>
      <c r="I879" s="6">
        <v>1</v>
      </c>
      <c r="J879" s="6">
        <v>0</v>
      </c>
      <c r="K879" s="6">
        <v>11306.735334879866</v>
      </c>
      <c r="L879" s="33" t="str">
        <f t="shared" si="12"/>
        <v>2</v>
      </c>
    </row>
    <row r="880" spans="1:12" x14ac:dyDescent="0.25">
      <c r="A880" s="5" t="s">
        <v>91</v>
      </c>
      <c r="B880" s="5" t="s">
        <v>92</v>
      </c>
      <c r="C880" s="5" t="s">
        <v>101</v>
      </c>
      <c r="D880" s="5" t="s">
        <v>100</v>
      </c>
      <c r="E880" s="5" t="s">
        <v>33</v>
      </c>
      <c r="F880" s="5" t="s">
        <v>100</v>
      </c>
      <c r="G880" s="6">
        <v>61</v>
      </c>
      <c r="H880" s="5" t="s">
        <v>156</v>
      </c>
      <c r="I880" s="6">
        <v>2</v>
      </c>
      <c r="J880" s="6">
        <v>0</v>
      </c>
      <c r="K880" s="6">
        <v>37.364431991855</v>
      </c>
      <c r="L880" s="33" t="str">
        <f t="shared" si="12"/>
        <v>2</v>
      </c>
    </row>
    <row r="881" spans="1:12" x14ac:dyDescent="0.25">
      <c r="A881" s="5" t="s">
        <v>91</v>
      </c>
      <c r="B881" s="5" t="s">
        <v>92</v>
      </c>
      <c r="C881" s="5" t="s">
        <v>101</v>
      </c>
      <c r="D881" s="5" t="s">
        <v>100</v>
      </c>
      <c r="E881" s="5" t="s">
        <v>33</v>
      </c>
      <c r="F881" s="5" t="s">
        <v>100</v>
      </c>
      <c r="G881" s="6">
        <v>61</v>
      </c>
      <c r="H881" s="5" t="s">
        <v>156</v>
      </c>
      <c r="I881" s="6">
        <v>3</v>
      </c>
      <c r="J881" s="6">
        <v>0</v>
      </c>
      <c r="K881" s="6">
        <v>28522.029130487284</v>
      </c>
      <c r="L881" s="33" t="str">
        <f t="shared" si="12"/>
        <v>2</v>
      </c>
    </row>
    <row r="882" spans="1:12" x14ac:dyDescent="0.25">
      <c r="A882" s="5" t="s">
        <v>91</v>
      </c>
      <c r="B882" s="5" t="s">
        <v>92</v>
      </c>
      <c r="C882" s="5" t="s">
        <v>101</v>
      </c>
      <c r="D882" s="5" t="s">
        <v>100</v>
      </c>
      <c r="E882" s="5" t="s">
        <v>33</v>
      </c>
      <c r="F882" s="5" t="s">
        <v>100</v>
      </c>
      <c r="G882" s="6">
        <v>61</v>
      </c>
      <c r="H882" s="5" t="s">
        <v>156</v>
      </c>
      <c r="I882" s="6">
        <v>3</v>
      </c>
      <c r="J882" s="6">
        <v>1</v>
      </c>
      <c r="K882" s="6">
        <v>4.9917075499921998E-2</v>
      </c>
      <c r="L882" s="33" t="str">
        <f t="shared" si="12"/>
        <v>2</v>
      </c>
    </row>
    <row r="883" spans="1:12" x14ac:dyDescent="0.25">
      <c r="A883" s="5" t="s">
        <v>91</v>
      </c>
      <c r="B883" s="5" t="s">
        <v>92</v>
      </c>
      <c r="C883" s="5" t="s">
        <v>101</v>
      </c>
      <c r="D883" s="5" t="s">
        <v>100</v>
      </c>
      <c r="E883" s="5" t="s">
        <v>33</v>
      </c>
      <c r="F883" s="5" t="s">
        <v>100</v>
      </c>
      <c r="G883" s="6">
        <v>62</v>
      </c>
      <c r="H883" s="5" t="s">
        <v>157</v>
      </c>
      <c r="I883" s="6">
        <v>1</v>
      </c>
      <c r="J883" s="6">
        <v>0</v>
      </c>
      <c r="K883" s="6">
        <v>430.53238355586774</v>
      </c>
      <c r="L883" s="33" t="str">
        <f t="shared" si="12"/>
        <v>2</v>
      </c>
    </row>
    <row r="884" spans="1:12" x14ac:dyDescent="0.25">
      <c r="A884" s="5" t="s">
        <v>91</v>
      </c>
      <c r="B884" s="5" t="s">
        <v>92</v>
      </c>
      <c r="C884" s="5" t="s">
        <v>101</v>
      </c>
      <c r="D884" s="5" t="s">
        <v>100</v>
      </c>
      <c r="E884" s="5" t="s">
        <v>33</v>
      </c>
      <c r="F884" s="5" t="s">
        <v>100</v>
      </c>
      <c r="G884" s="6">
        <v>62</v>
      </c>
      <c r="H884" s="5" t="s">
        <v>157</v>
      </c>
      <c r="I884" s="6">
        <v>1</v>
      </c>
      <c r="J884" s="6">
        <v>1</v>
      </c>
      <c r="K884" s="6">
        <v>1.964555804195627</v>
      </c>
      <c r="L884" s="33" t="str">
        <f t="shared" si="12"/>
        <v>2</v>
      </c>
    </row>
    <row r="885" spans="1:12" x14ac:dyDescent="0.25">
      <c r="A885" s="5" t="s">
        <v>91</v>
      </c>
      <c r="B885" s="5" t="s">
        <v>92</v>
      </c>
      <c r="C885" s="5" t="s">
        <v>101</v>
      </c>
      <c r="D885" s="5" t="s">
        <v>100</v>
      </c>
      <c r="E885" s="5" t="s">
        <v>33</v>
      </c>
      <c r="F885" s="5" t="s">
        <v>100</v>
      </c>
      <c r="G885" s="6">
        <v>62</v>
      </c>
      <c r="H885" s="5" t="s">
        <v>157</v>
      </c>
      <c r="I885" s="6">
        <v>2</v>
      </c>
      <c r="J885" s="6">
        <v>0</v>
      </c>
      <c r="K885" s="6">
        <v>715.37135184360704</v>
      </c>
      <c r="L885" s="33" t="str">
        <f t="shared" si="12"/>
        <v>2</v>
      </c>
    </row>
    <row r="886" spans="1:12" x14ac:dyDescent="0.25">
      <c r="A886" s="5" t="s">
        <v>91</v>
      </c>
      <c r="B886" s="5" t="s">
        <v>92</v>
      </c>
      <c r="C886" s="5" t="s">
        <v>101</v>
      </c>
      <c r="D886" s="5" t="s">
        <v>100</v>
      </c>
      <c r="E886" s="5" t="s">
        <v>33</v>
      </c>
      <c r="F886" s="5" t="s">
        <v>100</v>
      </c>
      <c r="G886" s="6">
        <v>62</v>
      </c>
      <c r="H886" s="5" t="s">
        <v>157</v>
      </c>
      <c r="I886" s="6">
        <v>3</v>
      </c>
      <c r="J886" s="6">
        <v>0</v>
      </c>
      <c r="K886" s="6">
        <v>504.69943232372248</v>
      </c>
      <c r="L886" s="33" t="str">
        <f t="shared" si="12"/>
        <v>2</v>
      </c>
    </row>
    <row r="887" spans="1:12" x14ac:dyDescent="0.25">
      <c r="A887" s="5" t="s">
        <v>91</v>
      </c>
      <c r="B887" s="5" t="s">
        <v>92</v>
      </c>
      <c r="C887" s="5" t="s">
        <v>101</v>
      </c>
      <c r="D887" s="5" t="s">
        <v>100</v>
      </c>
      <c r="E887" s="5" t="s">
        <v>33</v>
      </c>
      <c r="F887" s="5" t="s">
        <v>100</v>
      </c>
      <c r="G887" s="6">
        <v>62</v>
      </c>
      <c r="H887" s="5" t="s">
        <v>157</v>
      </c>
      <c r="I887" s="6">
        <v>3</v>
      </c>
      <c r="J887" s="6">
        <v>1</v>
      </c>
      <c r="K887" s="6">
        <v>5.9267711998311956</v>
      </c>
      <c r="L887" s="33" t="str">
        <f t="shared" si="12"/>
        <v>2</v>
      </c>
    </row>
    <row r="888" spans="1:12" x14ac:dyDescent="0.25">
      <c r="A888" s="5" t="s">
        <v>91</v>
      </c>
      <c r="B888" s="5" t="s">
        <v>92</v>
      </c>
      <c r="C888" s="5" t="s">
        <v>101</v>
      </c>
      <c r="D888" s="5" t="s">
        <v>100</v>
      </c>
      <c r="E888" s="5" t="s">
        <v>33</v>
      </c>
      <c r="F888" s="5" t="s">
        <v>100</v>
      </c>
      <c r="G888" s="6">
        <v>63</v>
      </c>
      <c r="H888" s="5" t="s">
        <v>9</v>
      </c>
      <c r="I888" s="6">
        <v>3</v>
      </c>
      <c r="J888" s="6">
        <v>0</v>
      </c>
      <c r="K888" s="6">
        <v>0.21154798716099998</v>
      </c>
      <c r="L888" s="33" t="str">
        <f t="shared" si="12"/>
        <v>2</v>
      </c>
    </row>
    <row r="889" spans="1:12" x14ac:dyDescent="0.25">
      <c r="A889" s="5" t="s">
        <v>91</v>
      </c>
      <c r="B889" s="5" t="s">
        <v>92</v>
      </c>
      <c r="C889" s="5" t="s">
        <v>101</v>
      </c>
      <c r="D889" s="5" t="s">
        <v>100</v>
      </c>
      <c r="E889" s="5" t="s">
        <v>33</v>
      </c>
      <c r="F889" s="5" t="s">
        <v>100</v>
      </c>
      <c r="G889" s="6">
        <v>64</v>
      </c>
      <c r="H889" s="5" t="s">
        <v>10</v>
      </c>
      <c r="I889" s="6">
        <v>1</v>
      </c>
      <c r="J889" s="6">
        <v>0</v>
      </c>
      <c r="K889" s="6">
        <v>33.14840485829</v>
      </c>
      <c r="L889" s="33" t="str">
        <f t="shared" si="12"/>
        <v>2</v>
      </c>
    </row>
    <row r="890" spans="1:12" x14ac:dyDescent="0.25">
      <c r="A890" s="5" t="s">
        <v>91</v>
      </c>
      <c r="B890" s="5" t="s">
        <v>92</v>
      </c>
      <c r="C890" s="5" t="s">
        <v>101</v>
      </c>
      <c r="D890" s="5" t="s">
        <v>100</v>
      </c>
      <c r="E890" s="5" t="s">
        <v>33</v>
      </c>
      <c r="F890" s="5" t="s">
        <v>100</v>
      </c>
      <c r="G890" s="6">
        <v>70</v>
      </c>
      <c r="H890" s="5" t="s">
        <v>0</v>
      </c>
      <c r="I890" s="6">
        <v>1</v>
      </c>
      <c r="J890" s="6">
        <v>0</v>
      </c>
      <c r="K890" s="6">
        <v>83.059703115815879</v>
      </c>
      <c r="L890" s="33" t="str">
        <f t="shared" si="12"/>
        <v>2</v>
      </c>
    </row>
    <row r="891" spans="1:12" x14ac:dyDescent="0.25">
      <c r="A891" s="5" t="s">
        <v>91</v>
      </c>
      <c r="B891" s="5" t="s">
        <v>92</v>
      </c>
      <c r="C891" s="5" t="s">
        <v>101</v>
      </c>
      <c r="D891" s="5" t="s">
        <v>100</v>
      </c>
      <c r="E891" s="5" t="s">
        <v>33</v>
      </c>
      <c r="F891" s="5" t="s">
        <v>100</v>
      </c>
      <c r="G891" s="6">
        <v>70</v>
      </c>
      <c r="H891" s="5" t="s">
        <v>0</v>
      </c>
      <c r="I891" s="6">
        <v>1</v>
      </c>
      <c r="J891" s="6">
        <v>1</v>
      </c>
      <c r="K891" s="6">
        <v>3.7103453207500005E-2</v>
      </c>
      <c r="L891" s="33" t="str">
        <f t="shared" si="12"/>
        <v>2</v>
      </c>
    </row>
    <row r="892" spans="1:12" x14ac:dyDescent="0.25">
      <c r="A892" s="5" t="s">
        <v>91</v>
      </c>
      <c r="B892" s="5" t="s">
        <v>92</v>
      </c>
      <c r="C892" s="5" t="s">
        <v>101</v>
      </c>
      <c r="D892" s="5" t="s">
        <v>100</v>
      </c>
      <c r="E892" s="5" t="s">
        <v>33</v>
      </c>
      <c r="F892" s="5" t="s">
        <v>100</v>
      </c>
      <c r="G892" s="6">
        <v>70</v>
      </c>
      <c r="H892" s="5" t="s">
        <v>0</v>
      </c>
      <c r="I892" s="6">
        <v>2</v>
      </c>
      <c r="J892" s="6">
        <v>0</v>
      </c>
      <c r="K892" s="6">
        <v>486.05959364043497</v>
      </c>
      <c r="L892" s="33" t="str">
        <f t="shared" si="12"/>
        <v>2</v>
      </c>
    </row>
    <row r="893" spans="1:12" x14ac:dyDescent="0.25">
      <c r="A893" s="5" t="s">
        <v>91</v>
      </c>
      <c r="B893" s="5" t="s">
        <v>92</v>
      </c>
      <c r="C893" s="5" t="s">
        <v>101</v>
      </c>
      <c r="D893" s="5" t="s">
        <v>100</v>
      </c>
      <c r="E893" s="5" t="s">
        <v>33</v>
      </c>
      <c r="F893" s="5" t="s">
        <v>100</v>
      </c>
      <c r="G893" s="6">
        <v>70</v>
      </c>
      <c r="H893" s="5" t="s">
        <v>0</v>
      </c>
      <c r="I893" s="6">
        <v>2</v>
      </c>
      <c r="J893" s="6">
        <v>1</v>
      </c>
      <c r="K893" s="6">
        <v>1.4886492796099999</v>
      </c>
      <c r="L893" s="33" t="str">
        <f t="shared" si="12"/>
        <v>2</v>
      </c>
    </row>
    <row r="894" spans="1:12" x14ac:dyDescent="0.25">
      <c r="A894" s="5" t="s">
        <v>91</v>
      </c>
      <c r="B894" s="5" t="s">
        <v>92</v>
      </c>
      <c r="C894" s="5" t="s">
        <v>101</v>
      </c>
      <c r="D894" s="5" t="s">
        <v>100</v>
      </c>
      <c r="E894" s="5" t="s">
        <v>33</v>
      </c>
      <c r="F894" s="5" t="s">
        <v>100</v>
      </c>
      <c r="G894" s="6">
        <v>70</v>
      </c>
      <c r="H894" s="5" t="s">
        <v>0</v>
      </c>
      <c r="I894" s="6">
        <v>3</v>
      </c>
      <c r="J894" s="6">
        <v>0</v>
      </c>
      <c r="K894" s="6">
        <v>259.22963396580502</v>
      </c>
      <c r="L894" s="33" t="str">
        <f t="shared" si="12"/>
        <v>2</v>
      </c>
    </row>
    <row r="895" spans="1:12" x14ac:dyDescent="0.25">
      <c r="A895" s="5" t="s">
        <v>91</v>
      </c>
      <c r="B895" s="5" t="s">
        <v>92</v>
      </c>
      <c r="C895" s="5" t="s">
        <v>101</v>
      </c>
      <c r="D895" s="5" t="s">
        <v>100</v>
      </c>
      <c r="E895" s="5" t="s">
        <v>33</v>
      </c>
      <c r="F895" s="5" t="s">
        <v>100</v>
      </c>
      <c r="G895" s="6">
        <v>70</v>
      </c>
      <c r="H895" s="5" t="s">
        <v>0</v>
      </c>
      <c r="I895" s="6">
        <v>3</v>
      </c>
      <c r="J895" s="6">
        <v>1</v>
      </c>
      <c r="K895" s="6">
        <v>0.26163388740300003</v>
      </c>
      <c r="L895" s="33" t="str">
        <f t="shared" si="12"/>
        <v>2</v>
      </c>
    </row>
    <row r="896" spans="1:12" x14ac:dyDescent="0.25">
      <c r="A896" s="5" t="s">
        <v>91</v>
      </c>
      <c r="B896" s="5" t="s">
        <v>92</v>
      </c>
      <c r="C896" s="5" t="s">
        <v>101</v>
      </c>
      <c r="D896" s="5" t="s">
        <v>100</v>
      </c>
      <c r="E896" s="5" t="s">
        <v>33</v>
      </c>
      <c r="F896" s="5" t="s">
        <v>100</v>
      </c>
      <c r="G896" s="6">
        <v>90</v>
      </c>
      <c r="H896" s="5" t="s">
        <v>158</v>
      </c>
      <c r="I896" s="6">
        <v>1</v>
      </c>
      <c r="J896" s="6">
        <v>0</v>
      </c>
      <c r="K896" s="6">
        <v>9.3209508774438099</v>
      </c>
      <c r="L896" s="33" t="str">
        <f t="shared" si="12"/>
        <v>2</v>
      </c>
    </row>
    <row r="897" spans="1:12" x14ac:dyDescent="0.25">
      <c r="A897" s="5" t="s">
        <v>91</v>
      </c>
      <c r="B897" s="5" t="s">
        <v>92</v>
      </c>
      <c r="C897" s="5" t="s">
        <v>101</v>
      </c>
      <c r="D897" s="5" t="s">
        <v>100</v>
      </c>
      <c r="E897" s="5" t="s">
        <v>33</v>
      </c>
      <c r="F897" s="5" t="s">
        <v>100</v>
      </c>
      <c r="G897" s="6">
        <v>90</v>
      </c>
      <c r="H897" s="5" t="s">
        <v>158</v>
      </c>
      <c r="I897" s="6">
        <v>1</v>
      </c>
      <c r="J897" s="6">
        <v>1</v>
      </c>
      <c r="K897" s="6">
        <v>1.7558521927033248</v>
      </c>
      <c r="L897" s="33" t="str">
        <f t="shared" si="12"/>
        <v>2</v>
      </c>
    </row>
    <row r="898" spans="1:12" x14ac:dyDescent="0.25">
      <c r="A898" s="5" t="s">
        <v>91</v>
      </c>
      <c r="B898" s="5" t="s">
        <v>92</v>
      </c>
      <c r="C898" s="5" t="s">
        <v>101</v>
      </c>
      <c r="D898" s="5" t="s">
        <v>100</v>
      </c>
      <c r="E898" s="5" t="s">
        <v>33</v>
      </c>
      <c r="F898" s="5" t="s">
        <v>100</v>
      </c>
      <c r="G898" s="6">
        <v>90</v>
      </c>
      <c r="H898" s="5" t="s">
        <v>158</v>
      </c>
      <c r="I898" s="6">
        <v>2</v>
      </c>
      <c r="J898" s="6">
        <v>0</v>
      </c>
      <c r="K898" s="6">
        <v>0.37590473051215972</v>
      </c>
      <c r="L898" s="33" t="str">
        <f t="shared" si="12"/>
        <v>2</v>
      </c>
    </row>
    <row r="899" spans="1:12" x14ac:dyDescent="0.25">
      <c r="A899" s="5" t="s">
        <v>91</v>
      </c>
      <c r="B899" s="5" t="s">
        <v>92</v>
      </c>
      <c r="C899" s="5" t="s">
        <v>101</v>
      </c>
      <c r="D899" s="5" t="s">
        <v>100</v>
      </c>
      <c r="E899" s="5" t="s">
        <v>33</v>
      </c>
      <c r="F899" s="5" t="s">
        <v>100</v>
      </c>
      <c r="G899" s="6">
        <v>90</v>
      </c>
      <c r="H899" s="5" t="s">
        <v>158</v>
      </c>
      <c r="I899" s="6">
        <v>2</v>
      </c>
      <c r="J899" s="6">
        <v>1</v>
      </c>
      <c r="K899" s="6">
        <v>10.272161715545961</v>
      </c>
      <c r="L899" s="33" t="str">
        <f t="shared" ref="L899:L962" si="13">A899</f>
        <v>2</v>
      </c>
    </row>
    <row r="900" spans="1:12" x14ac:dyDescent="0.25">
      <c r="A900" s="5" t="s">
        <v>91</v>
      </c>
      <c r="B900" s="5" t="s">
        <v>92</v>
      </c>
      <c r="C900" s="5" t="s">
        <v>101</v>
      </c>
      <c r="D900" s="5" t="s">
        <v>100</v>
      </c>
      <c r="E900" s="5" t="s">
        <v>33</v>
      </c>
      <c r="F900" s="5" t="s">
        <v>100</v>
      </c>
      <c r="G900" s="6">
        <v>90</v>
      </c>
      <c r="H900" s="5" t="s">
        <v>158</v>
      </c>
      <c r="I900" s="6">
        <v>3</v>
      </c>
      <c r="J900" s="6">
        <v>0</v>
      </c>
      <c r="K900" s="6">
        <v>1.335685010813061E-2</v>
      </c>
      <c r="L900" s="33" t="str">
        <f t="shared" si="13"/>
        <v>2</v>
      </c>
    </row>
    <row r="901" spans="1:12" x14ac:dyDescent="0.25">
      <c r="A901" s="5" t="s">
        <v>91</v>
      </c>
      <c r="B901" s="5" t="s">
        <v>92</v>
      </c>
      <c r="C901" s="5" t="s">
        <v>101</v>
      </c>
      <c r="D901" s="5" t="s">
        <v>100</v>
      </c>
      <c r="E901" s="5" t="s">
        <v>33</v>
      </c>
      <c r="F901" s="5" t="s">
        <v>100</v>
      </c>
      <c r="G901" s="6">
        <v>90</v>
      </c>
      <c r="H901" s="5" t="s">
        <v>158</v>
      </c>
      <c r="I901" s="6">
        <v>3</v>
      </c>
      <c r="J901" s="6">
        <v>1</v>
      </c>
      <c r="K901" s="6">
        <v>13.017094075252349</v>
      </c>
      <c r="L901" s="33" t="str">
        <f t="shared" si="13"/>
        <v>2</v>
      </c>
    </row>
    <row r="902" spans="1:12" x14ac:dyDescent="0.25">
      <c r="A902" s="5" t="s">
        <v>91</v>
      </c>
      <c r="B902" s="5" t="s">
        <v>92</v>
      </c>
      <c r="C902" s="5" t="s">
        <v>101</v>
      </c>
      <c r="D902" s="5" t="s">
        <v>100</v>
      </c>
      <c r="E902" s="5" t="s">
        <v>33</v>
      </c>
      <c r="F902" s="5" t="s">
        <v>100</v>
      </c>
      <c r="G902" s="6">
        <v>1390</v>
      </c>
      <c r="H902" s="5" t="s">
        <v>160</v>
      </c>
      <c r="I902" s="6">
        <v>3</v>
      </c>
      <c r="J902" s="6">
        <v>0</v>
      </c>
      <c r="K902" s="6">
        <v>1.4838131647970002E-2</v>
      </c>
      <c r="L902" s="33" t="str">
        <f t="shared" si="13"/>
        <v>2</v>
      </c>
    </row>
    <row r="903" spans="1:12" x14ac:dyDescent="0.25">
      <c r="A903" s="5" t="s">
        <v>91</v>
      </c>
      <c r="B903" s="5" t="s">
        <v>92</v>
      </c>
      <c r="C903" s="5" t="s">
        <v>101</v>
      </c>
      <c r="D903" s="5" t="s">
        <v>100</v>
      </c>
      <c r="E903" s="5" t="s">
        <v>33</v>
      </c>
      <c r="F903" s="5" t="s">
        <v>100</v>
      </c>
      <c r="G903" s="6">
        <v>1390</v>
      </c>
      <c r="H903" s="5" t="s">
        <v>160</v>
      </c>
      <c r="I903" s="6">
        <v>3</v>
      </c>
      <c r="J903" s="6">
        <v>1</v>
      </c>
      <c r="K903" s="6">
        <v>6.5659284794000001</v>
      </c>
      <c r="L903" s="33" t="str">
        <f t="shared" si="13"/>
        <v>2</v>
      </c>
    </row>
    <row r="904" spans="1:12" x14ac:dyDescent="0.25">
      <c r="A904" s="5" t="s">
        <v>91</v>
      </c>
      <c r="B904" s="5" t="s">
        <v>92</v>
      </c>
      <c r="C904" s="5" t="s">
        <v>101</v>
      </c>
      <c r="D904" s="5" t="s">
        <v>100</v>
      </c>
      <c r="E904" s="5" t="s">
        <v>33</v>
      </c>
      <c r="F904" s="5" t="s">
        <v>100</v>
      </c>
      <c r="G904" s="6">
        <v>2190</v>
      </c>
      <c r="H904" s="5" t="s">
        <v>161</v>
      </c>
      <c r="I904" s="6">
        <v>3</v>
      </c>
      <c r="J904" s="6">
        <v>0</v>
      </c>
      <c r="K904" s="6">
        <v>2.3770739653100003E-3</v>
      </c>
      <c r="L904" s="33" t="str">
        <f t="shared" si="13"/>
        <v>2</v>
      </c>
    </row>
    <row r="905" spans="1:12" x14ac:dyDescent="0.25">
      <c r="A905" s="5" t="s">
        <v>91</v>
      </c>
      <c r="B905" s="5" t="s">
        <v>92</v>
      </c>
      <c r="C905" s="5" t="s">
        <v>101</v>
      </c>
      <c r="D905" s="5" t="s">
        <v>100</v>
      </c>
      <c r="E905" s="5" t="s">
        <v>33</v>
      </c>
      <c r="F905" s="5" t="s">
        <v>100</v>
      </c>
      <c r="G905" s="6">
        <v>2190</v>
      </c>
      <c r="H905" s="5" t="s">
        <v>161</v>
      </c>
      <c r="I905" s="6">
        <v>3</v>
      </c>
      <c r="J905" s="6">
        <v>1</v>
      </c>
      <c r="K905" s="6">
        <v>4.8724570778499995E-2</v>
      </c>
      <c r="L905" s="33" t="str">
        <f t="shared" si="13"/>
        <v>2</v>
      </c>
    </row>
    <row r="906" spans="1:12" x14ac:dyDescent="0.25">
      <c r="A906" s="5" t="s">
        <v>91</v>
      </c>
      <c r="B906" s="5" t="s">
        <v>92</v>
      </c>
      <c r="C906" s="5" t="s">
        <v>101</v>
      </c>
      <c r="D906" s="5" t="s">
        <v>100</v>
      </c>
      <c r="E906" s="5" t="s">
        <v>33</v>
      </c>
      <c r="F906" s="5" t="s">
        <v>100</v>
      </c>
      <c r="G906" s="6">
        <v>5390</v>
      </c>
      <c r="H906" s="5" t="s">
        <v>164</v>
      </c>
      <c r="I906" s="6">
        <v>3</v>
      </c>
      <c r="J906" s="6">
        <v>0</v>
      </c>
      <c r="K906" s="6">
        <v>2.8799081948850002E-4</v>
      </c>
      <c r="L906" s="33" t="str">
        <f t="shared" si="13"/>
        <v>2</v>
      </c>
    </row>
    <row r="907" spans="1:12" x14ac:dyDescent="0.25">
      <c r="A907" s="5" t="s">
        <v>91</v>
      </c>
      <c r="B907" s="5" t="s">
        <v>92</v>
      </c>
      <c r="C907" s="5" t="s">
        <v>101</v>
      </c>
      <c r="D907" s="5" t="s">
        <v>100</v>
      </c>
      <c r="E907" s="5" t="s">
        <v>33</v>
      </c>
      <c r="F907" s="5" t="s">
        <v>100</v>
      </c>
      <c r="G907" s="6">
        <v>5390</v>
      </c>
      <c r="H907" s="5" t="s">
        <v>164</v>
      </c>
      <c r="I907" s="6">
        <v>3</v>
      </c>
      <c r="J907" s="6">
        <v>1</v>
      </c>
      <c r="K907" s="6">
        <v>0.99637535870505989</v>
      </c>
      <c r="L907" s="33" t="str">
        <f t="shared" si="13"/>
        <v>2</v>
      </c>
    </row>
    <row r="908" spans="1:12" x14ac:dyDescent="0.25">
      <c r="A908" s="5" t="s">
        <v>91</v>
      </c>
      <c r="B908" s="5" t="s">
        <v>92</v>
      </c>
      <c r="C908" s="5" t="s">
        <v>101</v>
      </c>
      <c r="D908" s="5" t="s">
        <v>100</v>
      </c>
      <c r="E908" s="5" t="s">
        <v>33</v>
      </c>
      <c r="F908" s="5" t="s">
        <v>100</v>
      </c>
      <c r="G908" s="6">
        <v>6190</v>
      </c>
      <c r="H908" s="5" t="s">
        <v>165</v>
      </c>
      <c r="I908" s="6">
        <v>3</v>
      </c>
      <c r="J908" s="6">
        <v>1</v>
      </c>
      <c r="K908" s="6">
        <v>5.0686903850999995E-6</v>
      </c>
      <c r="L908" s="33" t="str">
        <f t="shared" si="13"/>
        <v>2</v>
      </c>
    </row>
    <row r="909" spans="1:12" ht="30" x14ac:dyDescent="0.25">
      <c r="A909" s="5" t="s">
        <v>91</v>
      </c>
      <c r="B909" s="5" t="s">
        <v>92</v>
      </c>
      <c r="C909" s="5" t="s">
        <v>101</v>
      </c>
      <c r="D909" s="5" t="s">
        <v>100</v>
      </c>
      <c r="E909" s="5" t="s">
        <v>33</v>
      </c>
      <c r="F909" s="5" t="s">
        <v>100</v>
      </c>
      <c r="G909" s="6">
        <v>6290</v>
      </c>
      <c r="H909" s="5" t="s">
        <v>166</v>
      </c>
      <c r="I909" s="6">
        <v>3</v>
      </c>
      <c r="J909" s="6">
        <v>0</v>
      </c>
      <c r="K909" s="6">
        <v>3.8577499736639001E-3</v>
      </c>
      <c r="L909" s="33" t="str">
        <f t="shared" si="13"/>
        <v>2</v>
      </c>
    </row>
    <row r="910" spans="1:12" ht="30" x14ac:dyDescent="0.25">
      <c r="A910" s="5" t="s">
        <v>91</v>
      </c>
      <c r="B910" s="5" t="s">
        <v>92</v>
      </c>
      <c r="C910" s="5" t="s">
        <v>101</v>
      </c>
      <c r="D910" s="5" t="s">
        <v>100</v>
      </c>
      <c r="E910" s="5" t="s">
        <v>33</v>
      </c>
      <c r="F910" s="5" t="s">
        <v>100</v>
      </c>
      <c r="G910" s="6">
        <v>6290</v>
      </c>
      <c r="H910" s="5" t="s">
        <v>166</v>
      </c>
      <c r="I910" s="6">
        <v>3</v>
      </c>
      <c r="J910" s="6">
        <v>1</v>
      </c>
      <c r="K910" s="6">
        <v>1.902280122528639</v>
      </c>
      <c r="L910" s="33" t="str">
        <f t="shared" si="13"/>
        <v>2</v>
      </c>
    </row>
    <row r="911" spans="1:12" ht="60" x14ac:dyDescent="0.25">
      <c r="A911" s="5" t="s">
        <v>91</v>
      </c>
      <c r="B911" s="5" t="s">
        <v>92</v>
      </c>
      <c r="C911" s="5" t="s">
        <v>103</v>
      </c>
      <c r="D911" s="5" t="s">
        <v>104</v>
      </c>
      <c r="E911" s="5" t="s">
        <v>34</v>
      </c>
      <c r="F911" s="5" t="s">
        <v>102</v>
      </c>
      <c r="G911" s="6">
        <v>0</v>
      </c>
      <c r="H911" s="5" t="s">
        <v>151</v>
      </c>
      <c r="I911" s="6">
        <v>0</v>
      </c>
      <c r="J911" s="6">
        <v>0</v>
      </c>
      <c r="K911" s="6">
        <v>16677.625999381657</v>
      </c>
      <c r="L911" s="33" t="str">
        <f t="shared" si="13"/>
        <v>2</v>
      </c>
    </row>
    <row r="912" spans="1:12" ht="60" x14ac:dyDescent="0.25">
      <c r="A912" s="5" t="s">
        <v>91</v>
      </c>
      <c r="B912" s="5" t="s">
        <v>92</v>
      </c>
      <c r="C912" s="5" t="s">
        <v>103</v>
      </c>
      <c r="D912" s="5" t="s">
        <v>104</v>
      </c>
      <c r="E912" s="5" t="s">
        <v>34</v>
      </c>
      <c r="F912" s="5" t="s">
        <v>102</v>
      </c>
      <c r="G912" s="6">
        <v>11</v>
      </c>
      <c r="H912" s="5" t="s">
        <v>4</v>
      </c>
      <c r="I912" s="6">
        <v>1</v>
      </c>
      <c r="J912" s="6">
        <v>0</v>
      </c>
      <c r="K912" s="6">
        <v>22.432969835600002</v>
      </c>
      <c r="L912" s="33" t="str">
        <f t="shared" si="13"/>
        <v>2</v>
      </c>
    </row>
    <row r="913" spans="1:12" ht="60" x14ac:dyDescent="0.25">
      <c r="A913" s="5" t="s">
        <v>91</v>
      </c>
      <c r="B913" s="5" t="s">
        <v>92</v>
      </c>
      <c r="C913" s="5" t="s">
        <v>103</v>
      </c>
      <c r="D913" s="5" t="s">
        <v>104</v>
      </c>
      <c r="E913" s="5" t="s">
        <v>34</v>
      </c>
      <c r="F913" s="5" t="s">
        <v>102</v>
      </c>
      <c r="G913" s="6">
        <v>24</v>
      </c>
      <c r="H913" s="5" t="s">
        <v>168</v>
      </c>
      <c r="I913" s="6">
        <v>1</v>
      </c>
      <c r="J913" s="6">
        <v>0</v>
      </c>
      <c r="K913" s="6">
        <v>226.08181330392003</v>
      </c>
      <c r="L913" s="33" t="str">
        <f t="shared" si="13"/>
        <v>2</v>
      </c>
    </row>
    <row r="914" spans="1:12" ht="60" x14ac:dyDescent="0.25">
      <c r="A914" s="5" t="s">
        <v>91</v>
      </c>
      <c r="B914" s="5" t="s">
        <v>92</v>
      </c>
      <c r="C914" s="5" t="s">
        <v>103</v>
      </c>
      <c r="D914" s="5" t="s">
        <v>104</v>
      </c>
      <c r="E914" s="5" t="s">
        <v>34</v>
      </c>
      <c r="F914" s="5" t="s">
        <v>102</v>
      </c>
      <c r="G914" s="6">
        <v>24</v>
      </c>
      <c r="H914" s="5" t="s">
        <v>168</v>
      </c>
      <c r="I914" s="6">
        <v>2</v>
      </c>
      <c r="J914" s="6">
        <v>0</v>
      </c>
      <c r="K914" s="6">
        <v>1658.127769428721</v>
      </c>
      <c r="L914" s="33" t="str">
        <f t="shared" si="13"/>
        <v>2</v>
      </c>
    </row>
    <row r="915" spans="1:12" ht="60" x14ac:dyDescent="0.25">
      <c r="A915" s="5" t="s">
        <v>91</v>
      </c>
      <c r="B915" s="5" t="s">
        <v>92</v>
      </c>
      <c r="C915" s="5" t="s">
        <v>103</v>
      </c>
      <c r="D915" s="5" t="s">
        <v>104</v>
      </c>
      <c r="E915" s="5" t="s">
        <v>34</v>
      </c>
      <c r="F915" s="5" t="s">
        <v>102</v>
      </c>
      <c r="G915" s="6">
        <v>24</v>
      </c>
      <c r="H915" s="5" t="s">
        <v>168</v>
      </c>
      <c r="I915" s="6">
        <v>3</v>
      </c>
      <c r="J915" s="6">
        <v>0</v>
      </c>
      <c r="K915" s="6">
        <v>365.86016235290595</v>
      </c>
      <c r="L915" s="33" t="str">
        <f t="shared" si="13"/>
        <v>2</v>
      </c>
    </row>
    <row r="916" spans="1:12" ht="60" x14ac:dyDescent="0.25">
      <c r="A916" s="5" t="s">
        <v>91</v>
      </c>
      <c r="B916" s="5" t="s">
        <v>92</v>
      </c>
      <c r="C916" s="5" t="s">
        <v>103</v>
      </c>
      <c r="D916" s="5" t="s">
        <v>104</v>
      </c>
      <c r="E916" s="5" t="s">
        <v>34</v>
      </c>
      <c r="F916" s="5" t="s">
        <v>102</v>
      </c>
      <c r="G916" s="6">
        <v>41</v>
      </c>
      <c r="H916" s="5" t="s">
        <v>154</v>
      </c>
      <c r="I916" s="6">
        <v>2</v>
      </c>
      <c r="J916" s="6">
        <v>0</v>
      </c>
      <c r="K916" s="6">
        <v>44.351826885499996</v>
      </c>
      <c r="L916" s="33" t="str">
        <f t="shared" si="13"/>
        <v>2</v>
      </c>
    </row>
    <row r="917" spans="1:12" ht="60" x14ac:dyDescent="0.25">
      <c r="A917" s="5" t="s">
        <v>91</v>
      </c>
      <c r="B917" s="5" t="s">
        <v>92</v>
      </c>
      <c r="C917" s="5" t="s">
        <v>103</v>
      </c>
      <c r="D917" s="5" t="s">
        <v>104</v>
      </c>
      <c r="E917" s="5" t="s">
        <v>34</v>
      </c>
      <c r="F917" s="5" t="s">
        <v>102</v>
      </c>
      <c r="G917" s="6">
        <v>41</v>
      </c>
      <c r="H917" s="5" t="s">
        <v>154</v>
      </c>
      <c r="I917" s="6">
        <v>3</v>
      </c>
      <c r="J917" s="6">
        <v>0</v>
      </c>
      <c r="K917" s="6">
        <v>84.476642240299995</v>
      </c>
      <c r="L917" s="33" t="str">
        <f t="shared" si="13"/>
        <v>2</v>
      </c>
    </row>
    <row r="918" spans="1:12" ht="60" x14ac:dyDescent="0.25">
      <c r="A918" s="5" t="s">
        <v>91</v>
      </c>
      <c r="B918" s="5" t="s">
        <v>92</v>
      </c>
      <c r="C918" s="5" t="s">
        <v>103</v>
      </c>
      <c r="D918" s="5" t="s">
        <v>104</v>
      </c>
      <c r="E918" s="5" t="s">
        <v>34</v>
      </c>
      <c r="F918" s="5" t="s">
        <v>102</v>
      </c>
      <c r="G918" s="6">
        <v>42</v>
      </c>
      <c r="H918" s="5" t="s">
        <v>15</v>
      </c>
      <c r="I918" s="6">
        <v>3</v>
      </c>
      <c r="J918" s="6">
        <v>0</v>
      </c>
      <c r="K918" s="6">
        <v>66.535464186020008</v>
      </c>
      <c r="L918" s="33" t="str">
        <f t="shared" si="13"/>
        <v>2</v>
      </c>
    </row>
    <row r="919" spans="1:12" ht="60" x14ac:dyDescent="0.25">
      <c r="A919" s="5" t="s">
        <v>91</v>
      </c>
      <c r="B919" s="5" t="s">
        <v>92</v>
      </c>
      <c r="C919" s="5" t="s">
        <v>103</v>
      </c>
      <c r="D919" s="5" t="s">
        <v>104</v>
      </c>
      <c r="E919" s="5" t="s">
        <v>34</v>
      </c>
      <c r="F919" s="5" t="s">
        <v>102</v>
      </c>
      <c r="G919" s="6">
        <v>43</v>
      </c>
      <c r="H919" s="5" t="s">
        <v>16</v>
      </c>
      <c r="I919" s="6">
        <v>1</v>
      </c>
      <c r="J919" s="6">
        <v>0</v>
      </c>
      <c r="K919" s="6">
        <v>2.2778993715100001E-2</v>
      </c>
      <c r="L919" s="33" t="str">
        <f t="shared" si="13"/>
        <v>2</v>
      </c>
    </row>
    <row r="920" spans="1:12" ht="60" x14ac:dyDescent="0.25">
      <c r="A920" s="5" t="s">
        <v>91</v>
      </c>
      <c r="B920" s="5" t="s">
        <v>92</v>
      </c>
      <c r="C920" s="5" t="s">
        <v>103</v>
      </c>
      <c r="D920" s="5" t="s">
        <v>104</v>
      </c>
      <c r="E920" s="5" t="s">
        <v>34</v>
      </c>
      <c r="F920" s="5" t="s">
        <v>102</v>
      </c>
      <c r="G920" s="6">
        <v>52</v>
      </c>
      <c r="H920" s="5" t="s">
        <v>7</v>
      </c>
      <c r="I920" s="6">
        <v>1</v>
      </c>
      <c r="J920" s="6">
        <v>0</v>
      </c>
      <c r="K920" s="6">
        <v>137.98896684216899</v>
      </c>
      <c r="L920" s="33" t="str">
        <f t="shared" si="13"/>
        <v>2</v>
      </c>
    </row>
    <row r="921" spans="1:12" ht="60" x14ac:dyDescent="0.25">
      <c r="A921" s="5" t="s">
        <v>91</v>
      </c>
      <c r="B921" s="5" t="s">
        <v>92</v>
      </c>
      <c r="C921" s="5" t="s">
        <v>103</v>
      </c>
      <c r="D921" s="5" t="s">
        <v>104</v>
      </c>
      <c r="E921" s="5" t="s">
        <v>34</v>
      </c>
      <c r="F921" s="5" t="s">
        <v>102</v>
      </c>
      <c r="G921" s="6">
        <v>52</v>
      </c>
      <c r="H921" s="5" t="s">
        <v>7</v>
      </c>
      <c r="I921" s="6">
        <v>2</v>
      </c>
      <c r="J921" s="6">
        <v>0</v>
      </c>
      <c r="K921" s="6">
        <v>25.974794510751</v>
      </c>
      <c r="L921" s="33" t="str">
        <f t="shared" si="13"/>
        <v>2</v>
      </c>
    </row>
    <row r="922" spans="1:12" ht="60" x14ac:dyDescent="0.25">
      <c r="A922" s="5" t="s">
        <v>91</v>
      </c>
      <c r="B922" s="5" t="s">
        <v>92</v>
      </c>
      <c r="C922" s="5" t="s">
        <v>103</v>
      </c>
      <c r="D922" s="5" t="s">
        <v>104</v>
      </c>
      <c r="E922" s="5" t="s">
        <v>34</v>
      </c>
      <c r="F922" s="5" t="s">
        <v>102</v>
      </c>
      <c r="G922" s="6">
        <v>52</v>
      </c>
      <c r="H922" s="5" t="s">
        <v>7</v>
      </c>
      <c r="I922" s="6">
        <v>3</v>
      </c>
      <c r="J922" s="6">
        <v>0</v>
      </c>
      <c r="K922" s="6">
        <v>6.1942481680799993E-2</v>
      </c>
      <c r="L922" s="33" t="str">
        <f t="shared" si="13"/>
        <v>2</v>
      </c>
    </row>
    <row r="923" spans="1:12" ht="60" x14ac:dyDescent="0.25">
      <c r="A923" s="5" t="s">
        <v>91</v>
      </c>
      <c r="B923" s="5" t="s">
        <v>92</v>
      </c>
      <c r="C923" s="5" t="s">
        <v>103</v>
      </c>
      <c r="D923" s="5" t="s">
        <v>104</v>
      </c>
      <c r="E923" s="5" t="s">
        <v>34</v>
      </c>
      <c r="F923" s="5" t="s">
        <v>102</v>
      </c>
      <c r="G923" s="6">
        <v>53</v>
      </c>
      <c r="H923" s="5" t="s">
        <v>8</v>
      </c>
      <c r="I923" s="6">
        <v>1</v>
      </c>
      <c r="J923" s="6">
        <v>0</v>
      </c>
      <c r="K923" s="6">
        <v>1.0757050993700001</v>
      </c>
      <c r="L923" s="33" t="str">
        <f t="shared" si="13"/>
        <v>2</v>
      </c>
    </row>
    <row r="924" spans="1:12" ht="60" x14ac:dyDescent="0.25">
      <c r="A924" s="5" t="s">
        <v>91</v>
      </c>
      <c r="B924" s="5" t="s">
        <v>92</v>
      </c>
      <c r="C924" s="5" t="s">
        <v>103</v>
      </c>
      <c r="D924" s="5" t="s">
        <v>104</v>
      </c>
      <c r="E924" s="5" t="s">
        <v>34</v>
      </c>
      <c r="F924" s="5" t="s">
        <v>102</v>
      </c>
      <c r="G924" s="6">
        <v>53</v>
      </c>
      <c r="H924" s="5" t="s">
        <v>8</v>
      </c>
      <c r="I924" s="6">
        <v>3</v>
      </c>
      <c r="J924" s="6">
        <v>0</v>
      </c>
      <c r="K924" s="6">
        <v>55.334478378682</v>
      </c>
      <c r="L924" s="33" t="str">
        <f t="shared" si="13"/>
        <v>2</v>
      </c>
    </row>
    <row r="925" spans="1:12" ht="60" x14ac:dyDescent="0.25">
      <c r="A925" s="5" t="s">
        <v>91</v>
      </c>
      <c r="B925" s="5" t="s">
        <v>92</v>
      </c>
      <c r="C925" s="5" t="s">
        <v>103</v>
      </c>
      <c r="D925" s="5" t="s">
        <v>104</v>
      </c>
      <c r="E925" s="5" t="s">
        <v>34</v>
      </c>
      <c r="F925" s="5" t="s">
        <v>102</v>
      </c>
      <c r="G925" s="6">
        <v>61</v>
      </c>
      <c r="H925" s="5" t="s">
        <v>156</v>
      </c>
      <c r="I925" s="6">
        <v>1</v>
      </c>
      <c r="J925" s="6">
        <v>0</v>
      </c>
      <c r="K925" s="6">
        <v>0.25036777446539998</v>
      </c>
      <c r="L925" s="33" t="str">
        <f t="shared" si="13"/>
        <v>2</v>
      </c>
    </row>
    <row r="926" spans="1:12" ht="60" x14ac:dyDescent="0.25">
      <c r="A926" s="5" t="s">
        <v>91</v>
      </c>
      <c r="B926" s="5" t="s">
        <v>92</v>
      </c>
      <c r="C926" s="5" t="s">
        <v>103</v>
      </c>
      <c r="D926" s="5" t="s">
        <v>104</v>
      </c>
      <c r="E926" s="5" t="s">
        <v>34</v>
      </c>
      <c r="F926" s="5" t="s">
        <v>102</v>
      </c>
      <c r="G926" s="6">
        <v>61</v>
      </c>
      <c r="H926" s="5" t="s">
        <v>156</v>
      </c>
      <c r="I926" s="6">
        <v>3</v>
      </c>
      <c r="J926" s="6">
        <v>0</v>
      </c>
      <c r="K926" s="6">
        <v>114.170573795</v>
      </c>
      <c r="L926" s="33" t="str">
        <f t="shared" si="13"/>
        <v>2</v>
      </c>
    </row>
    <row r="927" spans="1:12" ht="60" x14ac:dyDescent="0.25">
      <c r="A927" s="5" t="s">
        <v>91</v>
      </c>
      <c r="B927" s="5" t="s">
        <v>92</v>
      </c>
      <c r="C927" s="5" t="s">
        <v>103</v>
      </c>
      <c r="D927" s="5" t="s">
        <v>104</v>
      </c>
      <c r="E927" s="5" t="s">
        <v>34</v>
      </c>
      <c r="F927" s="5" t="s">
        <v>102</v>
      </c>
      <c r="G927" s="6">
        <v>70</v>
      </c>
      <c r="H927" s="5" t="s">
        <v>0</v>
      </c>
      <c r="I927" s="6">
        <v>1</v>
      </c>
      <c r="J927" s="6">
        <v>0</v>
      </c>
      <c r="K927" s="6">
        <v>3.9920453736399999</v>
      </c>
      <c r="L927" s="33" t="str">
        <f t="shared" si="13"/>
        <v>2</v>
      </c>
    </row>
    <row r="928" spans="1:12" ht="60" x14ac:dyDescent="0.25">
      <c r="A928" s="5" t="s">
        <v>91</v>
      </c>
      <c r="B928" s="5" t="s">
        <v>92</v>
      </c>
      <c r="C928" s="5" t="s">
        <v>103</v>
      </c>
      <c r="D928" s="5" t="s">
        <v>104</v>
      </c>
      <c r="E928" s="5" t="s">
        <v>34</v>
      </c>
      <c r="F928" s="5" t="s">
        <v>102</v>
      </c>
      <c r="G928" s="6">
        <v>70</v>
      </c>
      <c r="H928" s="5" t="s">
        <v>0</v>
      </c>
      <c r="I928" s="6">
        <v>2</v>
      </c>
      <c r="J928" s="6">
        <v>0</v>
      </c>
      <c r="K928" s="6">
        <v>58.320186060599994</v>
      </c>
      <c r="L928" s="33" t="str">
        <f t="shared" si="13"/>
        <v>2</v>
      </c>
    </row>
    <row r="929" spans="1:12" ht="60" x14ac:dyDescent="0.25">
      <c r="A929" s="5" t="s">
        <v>91</v>
      </c>
      <c r="B929" s="5" t="s">
        <v>92</v>
      </c>
      <c r="C929" s="5" t="s">
        <v>103</v>
      </c>
      <c r="D929" s="5" t="s">
        <v>104</v>
      </c>
      <c r="E929" s="5" t="s">
        <v>34</v>
      </c>
      <c r="F929" s="5" t="s">
        <v>102</v>
      </c>
      <c r="G929" s="6">
        <v>70</v>
      </c>
      <c r="H929" s="5" t="s">
        <v>0</v>
      </c>
      <c r="I929" s="6">
        <v>3</v>
      </c>
      <c r="J929" s="6">
        <v>0</v>
      </c>
      <c r="K929" s="6">
        <v>14.457911989419999</v>
      </c>
      <c r="L929" s="33" t="str">
        <f t="shared" si="13"/>
        <v>2</v>
      </c>
    </row>
    <row r="930" spans="1:12" ht="30" x14ac:dyDescent="0.25">
      <c r="A930" s="5" t="s">
        <v>91</v>
      </c>
      <c r="B930" s="5" t="s">
        <v>92</v>
      </c>
      <c r="C930" s="5" t="s">
        <v>103</v>
      </c>
      <c r="D930" s="5" t="s">
        <v>104</v>
      </c>
      <c r="E930" s="5" t="s">
        <v>35</v>
      </c>
      <c r="F930" s="5" t="s">
        <v>105</v>
      </c>
      <c r="G930" s="6">
        <v>0</v>
      </c>
      <c r="H930" s="5" t="s">
        <v>151</v>
      </c>
      <c r="I930" s="6">
        <v>0</v>
      </c>
      <c r="J930" s="6">
        <v>0</v>
      </c>
      <c r="K930" s="6">
        <v>1799631.9404583299</v>
      </c>
      <c r="L930" s="33" t="str">
        <f t="shared" si="13"/>
        <v>2</v>
      </c>
    </row>
    <row r="931" spans="1:12" ht="30" x14ac:dyDescent="0.25">
      <c r="A931" s="5" t="s">
        <v>91</v>
      </c>
      <c r="B931" s="5" t="s">
        <v>92</v>
      </c>
      <c r="C931" s="5" t="s">
        <v>103</v>
      </c>
      <c r="D931" s="5" t="s">
        <v>104</v>
      </c>
      <c r="E931" s="5" t="s">
        <v>35</v>
      </c>
      <c r="F931" s="5" t="s">
        <v>105</v>
      </c>
      <c r="G931" s="6">
        <v>11</v>
      </c>
      <c r="H931" s="5" t="s">
        <v>4</v>
      </c>
      <c r="I931" s="6">
        <v>1</v>
      </c>
      <c r="J931" s="6">
        <v>0</v>
      </c>
      <c r="K931" s="6">
        <v>11515.763212871025</v>
      </c>
      <c r="L931" s="33" t="str">
        <f t="shared" si="13"/>
        <v>2</v>
      </c>
    </row>
    <row r="932" spans="1:12" ht="30" x14ac:dyDescent="0.25">
      <c r="A932" s="5" t="s">
        <v>91</v>
      </c>
      <c r="B932" s="5" t="s">
        <v>92</v>
      </c>
      <c r="C932" s="5" t="s">
        <v>103</v>
      </c>
      <c r="D932" s="5" t="s">
        <v>104</v>
      </c>
      <c r="E932" s="5" t="s">
        <v>35</v>
      </c>
      <c r="F932" s="5" t="s">
        <v>105</v>
      </c>
      <c r="G932" s="6">
        <v>11</v>
      </c>
      <c r="H932" s="5" t="s">
        <v>4</v>
      </c>
      <c r="I932" s="6">
        <v>1</v>
      </c>
      <c r="J932" s="6">
        <v>1</v>
      </c>
      <c r="K932" s="6">
        <v>4.3054167691530623</v>
      </c>
      <c r="L932" s="33" t="str">
        <f t="shared" si="13"/>
        <v>2</v>
      </c>
    </row>
    <row r="933" spans="1:12" ht="30" x14ac:dyDescent="0.25">
      <c r="A933" s="5" t="s">
        <v>91</v>
      </c>
      <c r="B933" s="5" t="s">
        <v>92</v>
      </c>
      <c r="C933" s="5" t="s">
        <v>103</v>
      </c>
      <c r="D933" s="5" t="s">
        <v>104</v>
      </c>
      <c r="E933" s="5" t="s">
        <v>35</v>
      </c>
      <c r="F933" s="5" t="s">
        <v>105</v>
      </c>
      <c r="G933" s="6">
        <v>11</v>
      </c>
      <c r="H933" s="5" t="s">
        <v>4</v>
      </c>
      <c r="I933" s="6">
        <v>2</v>
      </c>
      <c r="J933" s="6">
        <v>0</v>
      </c>
      <c r="K933" s="6">
        <v>19.209423804886811</v>
      </c>
      <c r="L933" s="33" t="str">
        <f t="shared" si="13"/>
        <v>2</v>
      </c>
    </row>
    <row r="934" spans="1:12" ht="30" x14ac:dyDescent="0.25">
      <c r="A934" s="5" t="s">
        <v>91</v>
      </c>
      <c r="B934" s="5" t="s">
        <v>92</v>
      </c>
      <c r="C934" s="5" t="s">
        <v>103</v>
      </c>
      <c r="D934" s="5" t="s">
        <v>104</v>
      </c>
      <c r="E934" s="5" t="s">
        <v>35</v>
      </c>
      <c r="F934" s="5" t="s">
        <v>105</v>
      </c>
      <c r="G934" s="6">
        <v>11</v>
      </c>
      <c r="H934" s="5" t="s">
        <v>4</v>
      </c>
      <c r="I934" s="6">
        <v>2</v>
      </c>
      <c r="J934" s="6">
        <v>1</v>
      </c>
      <c r="K934" s="6">
        <v>0.11942401973384714</v>
      </c>
      <c r="L934" s="33" t="str">
        <f t="shared" si="13"/>
        <v>2</v>
      </c>
    </row>
    <row r="935" spans="1:12" ht="30" x14ac:dyDescent="0.25">
      <c r="A935" s="5" t="s">
        <v>91</v>
      </c>
      <c r="B935" s="5" t="s">
        <v>92</v>
      </c>
      <c r="C935" s="5" t="s">
        <v>103</v>
      </c>
      <c r="D935" s="5" t="s">
        <v>104</v>
      </c>
      <c r="E935" s="5" t="s">
        <v>35</v>
      </c>
      <c r="F935" s="5" t="s">
        <v>105</v>
      </c>
      <c r="G935" s="6">
        <v>11</v>
      </c>
      <c r="H935" s="5" t="s">
        <v>4</v>
      </c>
      <c r="I935" s="6">
        <v>3</v>
      </c>
      <c r="J935" s="6">
        <v>0</v>
      </c>
      <c r="K935" s="6">
        <v>2856.627558990851</v>
      </c>
      <c r="L935" s="33" t="str">
        <f t="shared" si="13"/>
        <v>2</v>
      </c>
    </row>
    <row r="936" spans="1:12" ht="30" x14ac:dyDescent="0.25">
      <c r="A936" s="5" t="s">
        <v>91</v>
      </c>
      <c r="B936" s="5" t="s">
        <v>92</v>
      </c>
      <c r="C936" s="5" t="s">
        <v>103</v>
      </c>
      <c r="D936" s="5" t="s">
        <v>104</v>
      </c>
      <c r="E936" s="5" t="s">
        <v>35</v>
      </c>
      <c r="F936" s="5" t="s">
        <v>105</v>
      </c>
      <c r="G936" s="6">
        <v>11</v>
      </c>
      <c r="H936" s="5" t="s">
        <v>4</v>
      </c>
      <c r="I936" s="6">
        <v>3</v>
      </c>
      <c r="J936" s="6">
        <v>1</v>
      </c>
      <c r="K936" s="6">
        <v>5.8490956892145585</v>
      </c>
      <c r="L936" s="33" t="str">
        <f t="shared" si="13"/>
        <v>2</v>
      </c>
    </row>
    <row r="937" spans="1:12" ht="30" x14ac:dyDescent="0.25">
      <c r="A937" s="5" t="s">
        <v>91</v>
      </c>
      <c r="B937" s="5" t="s">
        <v>92</v>
      </c>
      <c r="C937" s="5" t="s">
        <v>103</v>
      </c>
      <c r="D937" s="5" t="s">
        <v>104</v>
      </c>
      <c r="E937" s="5" t="s">
        <v>35</v>
      </c>
      <c r="F937" s="5" t="s">
        <v>105</v>
      </c>
      <c r="G937" s="6">
        <v>12</v>
      </c>
      <c r="H937" s="5" t="s">
        <v>5</v>
      </c>
      <c r="I937" s="6">
        <v>1</v>
      </c>
      <c r="J937" s="6">
        <v>0</v>
      </c>
      <c r="K937" s="6">
        <v>1218.2428010794927</v>
      </c>
      <c r="L937" s="33" t="str">
        <f t="shared" si="13"/>
        <v>2</v>
      </c>
    </row>
    <row r="938" spans="1:12" ht="30" x14ac:dyDescent="0.25">
      <c r="A938" s="5" t="s">
        <v>91</v>
      </c>
      <c r="B938" s="5" t="s">
        <v>92</v>
      </c>
      <c r="C938" s="5" t="s">
        <v>103</v>
      </c>
      <c r="D938" s="5" t="s">
        <v>104</v>
      </c>
      <c r="E938" s="5" t="s">
        <v>35</v>
      </c>
      <c r="F938" s="5" t="s">
        <v>105</v>
      </c>
      <c r="G938" s="6">
        <v>12</v>
      </c>
      <c r="H938" s="5" t="s">
        <v>5</v>
      </c>
      <c r="I938" s="6">
        <v>2</v>
      </c>
      <c r="J938" s="6">
        <v>0</v>
      </c>
      <c r="K938" s="6">
        <v>11.11513434931722</v>
      </c>
      <c r="L938" s="33" t="str">
        <f t="shared" si="13"/>
        <v>2</v>
      </c>
    </row>
    <row r="939" spans="1:12" ht="30" x14ac:dyDescent="0.25">
      <c r="A939" s="5" t="s">
        <v>91</v>
      </c>
      <c r="B939" s="5" t="s">
        <v>92</v>
      </c>
      <c r="C939" s="5" t="s">
        <v>103</v>
      </c>
      <c r="D939" s="5" t="s">
        <v>104</v>
      </c>
      <c r="E939" s="5" t="s">
        <v>35</v>
      </c>
      <c r="F939" s="5" t="s">
        <v>105</v>
      </c>
      <c r="G939" s="6">
        <v>12</v>
      </c>
      <c r="H939" s="5" t="s">
        <v>5</v>
      </c>
      <c r="I939" s="6">
        <v>3</v>
      </c>
      <c r="J939" s="6">
        <v>0</v>
      </c>
      <c r="K939" s="6">
        <v>2612.656007231104</v>
      </c>
      <c r="L939" s="33" t="str">
        <f t="shared" si="13"/>
        <v>2</v>
      </c>
    </row>
    <row r="940" spans="1:12" ht="30" x14ac:dyDescent="0.25">
      <c r="A940" s="5" t="s">
        <v>91</v>
      </c>
      <c r="B940" s="5" t="s">
        <v>92</v>
      </c>
      <c r="C940" s="5" t="s">
        <v>103</v>
      </c>
      <c r="D940" s="5" t="s">
        <v>104</v>
      </c>
      <c r="E940" s="5" t="s">
        <v>35</v>
      </c>
      <c r="F940" s="5" t="s">
        <v>105</v>
      </c>
      <c r="G940" s="6">
        <v>12</v>
      </c>
      <c r="H940" s="5" t="s">
        <v>5</v>
      </c>
      <c r="I940" s="6">
        <v>3</v>
      </c>
      <c r="J940" s="6">
        <v>1</v>
      </c>
      <c r="K940" s="6">
        <v>3.0389290789287</v>
      </c>
      <c r="L940" s="33" t="str">
        <f t="shared" si="13"/>
        <v>2</v>
      </c>
    </row>
    <row r="941" spans="1:12" ht="30" x14ac:dyDescent="0.25">
      <c r="A941" s="5" t="s">
        <v>91</v>
      </c>
      <c r="B941" s="5" t="s">
        <v>92</v>
      </c>
      <c r="C941" s="5" t="s">
        <v>103</v>
      </c>
      <c r="D941" s="5" t="s">
        <v>104</v>
      </c>
      <c r="E941" s="5" t="s">
        <v>35</v>
      </c>
      <c r="F941" s="5" t="s">
        <v>105</v>
      </c>
      <c r="G941" s="6">
        <v>13</v>
      </c>
      <c r="H941" s="5" t="s">
        <v>6</v>
      </c>
      <c r="I941" s="6">
        <v>1</v>
      </c>
      <c r="J941" s="6">
        <v>0</v>
      </c>
      <c r="K941" s="6">
        <v>503.69337506615096</v>
      </c>
      <c r="L941" s="33" t="str">
        <f t="shared" si="13"/>
        <v>2</v>
      </c>
    </row>
    <row r="942" spans="1:12" ht="30" x14ac:dyDescent="0.25">
      <c r="A942" s="5" t="s">
        <v>91</v>
      </c>
      <c r="B942" s="5" t="s">
        <v>92</v>
      </c>
      <c r="C942" s="5" t="s">
        <v>103</v>
      </c>
      <c r="D942" s="5" t="s">
        <v>104</v>
      </c>
      <c r="E942" s="5" t="s">
        <v>35</v>
      </c>
      <c r="F942" s="5" t="s">
        <v>105</v>
      </c>
      <c r="G942" s="6">
        <v>13</v>
      </c>
      <c r="H942" s="5" t="s">
        <v>6</v>
      </c>
      <c r="I942" s="6">
        <v>1</v>
      </c>
      <c r="J942" s="6">
        <v>1</v>
      </c>
      <c r="K942" s="6">
        <v>0.30953978234919999</v>
      </c>
      <c r="L942" s="33" t="str">
        <f t="shared" si="13"/>
        <v>2</v>
      </c>
    </row>
    <row r="943" spans="1:12" ht="30" x14ac:dyDescent="0.25">
      <c r="A943" s="5" t="s">
        <v>91</v>
      </c>
      <c r="B943" s="5" t="s">
        <v>92</v>
      </c>
      <c r="C943" s="5" t="s">
        <v>103</v>
      </c>
      <c r="D943" s="5" t="s">
        <v>104</v>
      </c>
      <c r="E943" s="5" t="s">
        <v>35</v>
      </c>
      <c r="F943" s="5" t="s">
        <v>105</v>
      </c>
      <c r="G943" s="6">
        <v>13</v>
      </c>
      <c r="H943" s="5" t="s">
        <v>6</v>
      </c>
      <c r="I943" s="6">
        <v>2</v>
      </c>
      <c r="J943" s="6">
        <v>0</v>
      </c>
      <c r="K943" s="6">
        <v>239.711672297337</v>
      </c>
      <c r="L943" s="33" t="str">
        <f t="shared" si="13"/>
        <v>2</v>
      </c>
    </row>
    <row r="944" spans="1:12" ht="30" x14ac:dyDescent="0.25">
      <c r="A944" s="5" t="s">
        <v>91</v>
      </c>
      <c r="B944" s="5" t="s">
        <v>92</v>
      </c>
      <c r="C944" s="5" t="s">
        <v>103</v>
      </c>
      <c r="D944" s="5" t="s">
        <v>104</v>
      </c>
      <c r="E944" s="5" t="s">
        <v>35</v>
      </c>
      <c r="F944" s="5" t="s">
        <v>105</v>
      </c>
      <c r="G944" s="6">
        <v>13</v>
      </c>
      <c r="H944" s="5" t="s">
        <v>6</v>
      </c>
      <c r="I944" s="6">
        <v>3</v>
      </c>
      <c r="J944" s="6">
        <v>0</v>
      </c>
      <c r="K944" s="6">
        <v>22.260681302799107</v>
      </c>
      <c r="L944" s="33" t="str">
        <f t="shared" si="13"/>
        <v>2</v>
      </c>
    </row>
    <row r="945" spans="1:12" ht="30" x14ac:dyDescent="0.25">
      <c r="A945" s="5" t="s">
        <v>91</v>
      </c>
      <c r="B945" s="5" t="s">
        <v>92</v>
      </c>
      <c r="C945" s="5" t="s">
        <v>103</v>
      </c>
      <c r="D945" s="5" t="s">
        <v>104</v>
      </c>
      <c r="E945" s="5" t="s">
        <v>35</v>
      </c>
      <c r="F945" s="5" t="s">
        <v>105</v>
      </c>
      <c r="G945" s="6">
        <v>21</v>
      </c>
      <c r="H945" s="5" t="s">
        <v>153</v>
      </c>
      <c r="I945" s="6">
        <v>1</v>
      </c>
      <c r="J945" s="6">
        <v>0</v>
      </c>
      <c r="K945" s="6">
        <v>394.23491107493959</v>
      </c>
      <c r="L945" s="33" t="str">
        <f t="shared" si="13"/>
        <v>2</v>
      </c>
    </row>
    <row r="946" spans="1:12" ht="30" x14ac:dyDescent="0.25">
      <c r="A946" s="5" t="s">
        <v>91</v>
      </c>
      <c r="B946" s="5" t="s">
        <v>92</v>
      </c>
      <c r="C946" s="5" t="s">
        <v>103</v>
      </c>
      <c r="D946" s="5" t="s">
        <v>104</v>
      </c>
      <c r="E946" s="5" t="s">
        <v>35</v>
      </c>
      <c r="F946" s="5" t="s">
        <v>105</v>
      </c>
      <c r="G946" s="6">
        <v>21</v>
      </c>
      <c r="H946" s="5" t="s">
        <v>153</v>
      </c>
      <c r="I946" s="6">
        <v>1</v>
      </c>
      <c r="J946" s="6">
        <v>1</v>
      </c>
      <c r="K946" s="6">
        <v>2.3141167949699998E-4</v>
      </c>
      <c r="L946" s="33" t="str">
        <f t="shared" si="13"/>
        <v>2</v>
      </c>
    </row>
    <row r="947" spans="1:12" ht="30" x14ac:dyDescent="0.25">
      <c r="A947" s="5" t="s">
        <v>91</v>
      </c>
      <c r="B947" s="5" t="s">
        <v>92</v>
      </c>
      <c r="C947" s="5" t="s">
        <v>103</v>
      </c>
      <c r="D947" s="5" t="s">
        <v>104</v>
      </c>
      <c r="E947" s="5" t="s">
        <v>35</v>
      </c>
      <c r="F947" s="5" t="s">
        <v>105</v>
      </c>
      <c r="G947" s="6">
        <v>21</v>
      </c>
      <c r="H947" s="5" t="s">
        <v>153</v>
      </c>
      <c r="I947" s="6">
        <v>2</v>
      </c>
      <c r="J947" s="6">
        <v>0</v>
      </c>
      <c r="K947" s="6">
        <v>230.87485787978</v>
      </c>
      <c r="L947" s="33" t="str">
        <f t="shared" si="13"/>
        <v>2</v>
      </c>
    </row>
    <row r="948" spans="1:12" ht="30" x14ac:dyDescent="0.25">
      <c r="A948" s="5" t="s">
        <v>91</v>
      </c>
      <c r="B948" s="5" t="s">
        <v>92</v>
      </c>
      <c r="C948" s="5" t="s">
        <v>103</v>
      </c>
      <c r="D948" s="5" t="s">
        <v>104</v>
      </c>
      <c r="E948" s="5" t="s">
        <v>35</v>
      </c>
      <c r="F948" s="5" t="s">
        <v>105</v>
      </c>
      <c r="G948" s="6">
        <v>21</v>
      </c>
      <c r="H948" s="5" t="s">
        <v>153</v>
      </c>
      <c r="I948" s="6">
        <v>2</v>
      </c>
      <c r="J948" s="6">
        <v>1</v>
      </c>
      <c r="K948" s="6">
        <v>0.11807652613800002</v>
      </c>
      <c r="L948" s="33" t="str">
        <f t="shared" si="13"/>
        <v>2</v>
      </c>
    </row>
    <row r="949" spans="1:12" ht="30" x14ac:dyDescent="0.25">
      <c r="A949" s="5" t="s">
        <v>91</v>
      </c>
      <c r="B949" s="5" t="s">
        <v>92</v>
      </c>
      <c r="C949" s="5" t="s">
        <v>103</v>
      </c>
      <c r="D949" s="5" t="s">
        <v>104</v>
      </c>
      <c r="E949" s="5" t="s">
        <v>35</v>
      </c>
      <c r="F949" s="5" t="s">
        <v>105</v>
      </c>
      <c r="G949" s="6">
        <v>21</v>
      </c>
      <c r="H949" s="5" t="s">
        <v>153</v>
      </c>
      <c r="I949" s="6">
        <v>3</v>
      </c>
      <c r="J949" s="6">
        <v>0</v>
      </c>
      <c r="K949" s="6">
        <v>121.984021549571</v>
      </c>
      <c r="L949" s="33" t="str">
        <f t="shared" si="13"/>
        <v>2</v>
      </c>
    </row>
    <row r="950" spans="1:12" ht="30" x14ac:dyDescent="0.25">
      <c r="A950" s="5" t="s">
        <v>91</v>
      </c>
      <c r="B950" s="5" t="s">
        <v>92</v>
      </c>
      <c r="C950" s="5" t="s">
        <v>103</v>
      </c>
      <c r="D950" s="5" t="s">
        <v>104</v>
      </c>
      <c r="E950" s="5" t="s">
        <v>35</v>
      </c>
      <c r="F950" s="5" t="s">
        <v>105</v>
      </c>
      <c r="G950" s="6">
        <v>21</v>
      </c>
      <c r="H950" s="5" t="s">
        <v>153</v>
      </c>
      <c r="I950" s="6">
        <v>3</v>
      </c>
      <c r="J950" s="6">
        <v>1</v>
      </c>
      <c r="K950" s="6">
        <v>9.4796216670319993</v>
      </c>
      <c r="L950" s="33" t="str">
        <f t="shared" si="13"/>
        <v>2</v>
      </c>
    </row>
    <row r="951" spans="1:12" ht="30" x14ac:dyDescent="0.25">
      <c r="A951" s="5" t="s">
        <v>91</v>
      </c>
      <c r="B951" s="5" t="s">
        <v>92</v>
      </c>
      <c r="C951" s="5" t="s">
        <v>103</v>
      </c>
      <c r="D951" s="5" t="s">
        <v>104</v>
      </c>
      <c r="E951" s="5" t="s">
        <v>35</v>
      </c>
      <c r="F951" s="5" t="s">
        <v>105</v>
      </c>
      <c r="G951" s="6">
        <v>22</v>
      </c>
      <c r="H951" s="5" t="s">
        <v>12</v>
      </c>
      <c r="I951" s="6">
        <v>1</v>
      </c>
      <c r="J951" s="6">
        <v>0</v>
      </c>
      <c r="K951" s="6">
        <v>161.66956782615239</v>
      </c>
      <c r="L951" s="33" t="str">
        <f t="shared" si="13"/>
        <v>2</v>
      </c>
    </row>
    <row r="952" spans="1:12" ht="30" x14ac:dyDescent="0.25">
      <c r="A952" s="5" t="s">
        <v>91</v>
      </c>
      <c r="B952" s="5" t="s">
        <v>92</v>
      </c>
      <c r="C952" s="5" t="s">
        <v>103</v>
      </c>
      <c r="D952" s="5" t="s">
        <v>104</v>
      </c>
      <c r="E952" s="5" t="s">
        <v>35</v>
      </c>
      <c r="F952" s="5" t="s">
        <v>105</v>
      </c>
      <c r="G952" s="6">
        <v>22</v>
      </c>
      <c r="H952" s="5" t="s">
        <v>12</v>
      </c>
      <c r="I952" s="6">
        <v>3</v>
      </c>
      <c r="J952" s="6">
        <v>0</v>
      </c>
      <c r="K952" s="6">
        <v>63.543674966018003</v>
      </c>
      <c r="L952" s="33" t="str">
        <f t="shared" si="13"/>
        <v>2</v>
      </c>
    </row>
    <row r="953" spans="1:12" ht="30" x14ac:dyDescent="0.25">
      <c r="A953" s="5" t="s">
        <v>91</v>
      </c>
      <c r="B953" s="5" t="s">
        <v>92</v>
      </c>
      <c r="C953" s="5" t="s">
        <v>103</v>
      </c>
      <c r="D953" s="5" t="s">
        <v>104</v>
      </c>
      <c r="E953" s="5" t="s">
        <v>35</v>
      </c>
      <c r="F953" s="5" t="s">
        <v>105</v>
      </c>
      <c r="G953" s="6">
        <v>23</v>
      </c>
      <c r="H953" s="5" t="s">
        <v>13</v>
      </c>
      <c r="I953" s="6">
        <v>1</v>
      </c>
      <c r="J953" s="6">
        <v>0</v>
      </c>
      <c r="K953" s="6">
        <v>1.379292912435</v>
      </c>
      <c r="L953" s="33" t="str">
        <f t="shared" si="13"/>
        <v>2</v>
      </c>
    </row>
    <row r="954" spans="1:12" ht="30" x14ac:dyDescent="0.25">
      <c r="A954" s="5" t="s">
        <v>91</v>
      </c>
      <c r="B954" s="5" t="s">
        <v>92</v>
      </c>
      <c r="C954" s="5" t="s">
        <v>103</v>
      </c>
      <c r="D954" s="5" t="s">
        <v>104</v>
      </c>
      <c r="E954" s="5" t="s">
        <v>35</v>
      </c>
      <c r="F954" s="5" t="s">
        <v>105</v>
      </c>
      <c r="G954" s="6">
        <v>23</v>
      </c>
      <c r="H954" s="5" t="s">
        <v>13</v>
      </c>
      <c r="I954" s="6">
        <v>3</v>
      </c>
      <c r="J954" s="6">
        <v>0</v>
      </c>
      <c r="K954" s="6">
        <v>392.6793887529164</v>
      </c>
      <c r="L954" s="33" t="str">
        <f t="shared" si="13"/>
        <v>2</v>
      </c>
    </row>
    <row r="955" spans="1:12" ht="30" x14ac:dyDescent="0.25">
      <c r="A955" s="5" t="s">
        <v>91</v>
      </c>
      <c r="B955" s="5" t="s">
        <v>92</v>
      </c>
      <c r="C955" s="5" t="s">
        <v>103</v>
      </c>
      <c r="D955" s="5" t="s">
        <v>104</v>
      </c>
      <c r="E955" s="5" t="s">
        <v>35</v>
      </c>
      <c r="F955" s="5" t="s">
        <v>105</v>
      </c>
      <c r="G955" s="6">
        <v>24</v>
      </c>
      <c r="H955" s="5" t="s">
        <v>168</v>
      </c>
      <c r="I955" s="6">
        <v>1</v>
      </c>
      <c r="J955" s="6">
        <v>0</v>
      </c>
      <c r="K955" s="6">
        <v>4234.606913604388</v>
      </c>
      <c r="L955" s="33" t="str">
        <f t="shared" si="13"/>
        <v>2</v>
      </c>
    </row>
    <row r="956" spans="1:12" ht="30" x14ac:dyDescent="0.25">
      <c r="A956" s="5" t="s">
        <v>91</v>
      </c>
      <c r="B956" s="5" t="s">
        <v>92</v>
      </c>
      <c r="C956" s="5" t="s">
        <v>103</v>
      </c>
      <c r="D956" s="5" t="s">
        <v>104</v>
      </c>
      <c r="E956" s="5" t="s">
        <v>35</v>
      </c>
      <c r="F956" s="5" t="s">
        <v>105</v>
      </c>
      <c r="G956" s="6">
        <v>24</v>
      </c>
      <c r="H956" s="5" t="s">
        <v>168</v>
      </c>
      <c r="I956" s="6">
        <v>2</v>
      </c>
      <c r="J956" s="6">
        <v>0</v>
      </c>
      <c r="K956" s="6">
        <v>12582.167273948875</v>
      </c>
      <c r="L956" s="33" t="str">
        <f t="shared" si="13"/>
        <v>2</v>
      </c>
    </row>
    <row r="957" spans="1:12" ht="30" x14ac:dyDescent="0.25">
      <c r="A957" s="5" t="s">
        <v>91</v>
      </c>
      <c r="B957" s="5" t="s">
        <v>92</v>
      </c>
      <c r="C957" s="5" t="s">
        <v>103</v>
      </c>
      <c r="D957" s="5" t="s">
        <v>104</v>
      </c>
      <c r="E957" s="5" t="s">
        <v>35</v>
      </c>
      <c r="F957" s="5" t="s">
        <v>105</v>
      </c>
      <c r="G957" s="6">
        <v>24</v>
      </c>
      <c r="H957" s="5" t="s">
        <v>168</v>
      </c>
      <c r="I957" s="6">
        <v>3</v>
      </c>
      <c r="J957" s="6">
        <v>0</v>
      </c>
      <c r="K957" s="6">
        <v>2829.0602074444118</v>
      </c>
      <c r="L957" s="33" t="str">
        <f t="shared" si="13"/>
        <v>2</v>
      </c>
    </row>
    <row r="958" spans="1:12" ht="30" x14ac:dyDescent="0.25">
      <c r="A958" s="5" t="s">
        <v>91</v>
      </c>
      <c r="B958" s="5" t="s">
        <v>92</v>
      </c>
      <c r="C958" s="5" t="s">
        <v>103</v>
      </c>
      <c r="D958" s="5" t="s">
        <v>104</v>
      </c>
      <c r="E958" s="5" t="s">
        <v>35</v>
      </c>
      <c r="F958" s="5" t="s">
        <v>105</v>
      </c>
      <c r="G958" s="6">
        <v>30</v>
      </c>
      <c r="H958" s="5" t="s">
        <v>14</v>
      </c>
      <c r="I958" s="6">
        <v>1</v>
      </c>
      <c r="J958" s="6">
        <v>0</v>
      </c>
      <c r="K958" s="6">
        <v>810.2508782183877</v>
      </c>
      <c r="L958" s="33" t="str">
        <f t="shared" si="13"/>
        <v>2</v>
      </c>
    </row>
    <row r="959" spans="1:12" ht="30" x14ac:dyDescent="0.25">
      <c r="A959" s="5" t="s">
        <v>91</v>
      </c>
      <c r="B959" s="5" t="s">
        <v>92</v>
      </c>
      <c r="C959" s="5" t="s">
        <v>103</v>
      </c>
      <c r="D959" s="5" t="s">
        <v>104</v>
      </c>
      <c r="E959" s="5" t="s">
        <v>35</v>
      </c>
      <c r="F959" s="5" t="s">
        <v>105</v>
      </c>
      <c r="G959" s="6">
        <v>30</v>
      </c>
      <c r="H959" s="5" t="s">
        <v>14</v>
      </c>
      <c r="I959" s="6">
        <v>2</v>
      </c>
      <c r="J959" s="6">
        <v>0</v>
      </c>
      <c r="K959" s="6">
        <v>3.07880034609E-2</v>
      </c>
      <c r="L959" s="33" t="str">
        <f t="shared" si="13"/>
        <v>2</v>
      </c>
    </row>
    <row r="960" spans="1:12" ht="30" x14ac:dyDescent="0.25">
      <c r="A960" s="5" t="s">
        <v>91</v>
      </c>
      <c r="B960" s="5" t="s">
        <v>92</v>
      </c>
      <c r="C960" s="5" t="s">
        <v>103</v>
      </c>
      <c r="D960" s="5" t="s">
        <v>104</v>
      </c>
      <c r="E960" s="5" t="s">
        <v>35</v>
      </c>
      <c r="F960" s="5" t="s">
        <v>105</v>
      </c>
      <c r="G960" s="6">
        <v>30</v>
      </c>
      <c r="H960" s="5" t="s">
        <v>14</v>
      </c>
      <c r="I960" s="6">
        <v>3</v>
      </c>
      <c r="J960" s="6">
        <v>0</v>
      </c>
      <c r="K960" s="6">
        <v>1818.6384407810019</v>
      </c>
      <c r="L960" s="33" t="str">
        <f t="shared" si="13"/>
        <v>2</v>
      </c>
    </row>
    <row r="961" spans="1:12" ht="30" x14ac:dyDescent="0.25">
      <c r="A961" s="5" t="s">
        <v>91</v>
      </c>
      <c r="B961" s="5" t="s">
        <v>92</v>
      </c>
      <c r="C961" s="5" t="s">
        <v>103</v>
      </c>
      <c r="D961" s="5" t="s">
        <v>104</v>
      </c>
      <c r="E961" s="5" t="s">
        <v>35</v>
      </c>
      <c r="F961" s="5" t="s">
        <v>105</v>
      </c>
      <c r="G961" s="6">
        <v>41</v>
      </c>
      <c r="H961" s="5" t="s">
        <v>154</v>
      </c>
      <c r="I961" s="6">
        <v>1</v>
      </c>
      <c r="J961" s="6">
        <v>0</v>
      </c>
      <c r="K961" s="6">
        <v>2131.006430454333</v>
      </c>
      <c r="L961" s="33" t="str">
        <f t="shared" si="13"/>
        <v>2</v>
      </c>
    </row>
    <row r="962" spans="1:12" ht="30" x14ac:dyDescent="0.25">
      <c r="A962" s="5" t="s">
        <v>91</v>
      </c>
      <c r="B962" s="5" t="s">
        <v>92</v>
      </c>
      <c r="C962" s="5" t="s">
        <v>103</v>
      </c>
      <c r="D962" s="5" t="s">
        <v>104</v>
      </c>
      <c r="E962" s="5" t="s">
        <v>35</v>
      </c>
      <c r="F962" s="5" t="s">
        <v>105</v>
      </c>
      <c r="G962" s="6">
        <v>41</v>
      </c>
      <c r="H962" s="5" t="s">
        <v>154</v>
      </c>
      <c r="I962" s="6">
        <v>2</v>
      </c>
      <c r="J962" s="6">
        <v>0</v>
      </c>
      <c r="K962" s="6">
        <v>2294.9500538716206</v>
      </c>
      <c r="L962" s="33" t="str">
        <f t="shared" si="13"/>
        <v>2</v>
      </c>
    </row>
    <row r="963" spans="1:12" ht="30" x14ac:dyDescent="0.25">
      <c r="A963" s="5" t="s">
        <v>91</v>
      </c>
      <c r="B963" s="5" t="s">
        <v>92</v>
      </c>
      <c r="C963" s="5" t="s">
        <v>103</v>
      </c>
      <c r="D963" s="5" t="s">
        <v>104</v>
      </c>
      <c r="E963" s="5" t="s">
        <v>35</v>
      </c>
      <c r="F963" s="5" t="s">
        <v>105</v>
      </c>
      <c r="G963" s="6">
        <v>41</v>
      </c>
      <c r="H963" s="5" t="s">
        <v>154</v>
      </c>
      <c r="I963" s="6">
        <v>3</v>
      </c>
      <c r="J963" s="6">
        <v>0</v>
      </c>
      <c r="K963" s="6">
        <v>13725.528910838073</v>
      </c>
      <c r="L963" s="33" t="str">
        <f t="shared" ref="L963:L1026" si="14">A963</f>
        <v>2</v>
      </c>
    </row>
    <row r="964" spans="1:12" ht="30" x14ac:dyDescent="0.25">
      <c r="A964" s="5" t="s">
        <v>91</v>
      </c>
      <c r="B964" s="5" t="s">
        <v>92</v>
      </c>
      <c r="C964" s="5" t="s">
        <v>103</v>
      </c>
      <c r="D964" s="5" t="s">
        <v>104</v>
      </c>
      <c r="E964" s="5" t="s">
        <v>35</v>
      </c>
      <c r="F964" s="5" t="s">
        <v>105</v>
      </c>
      <c r="G964" s="6">
        <v>42</v>
      </c>
      <c r="H964" s="5" t="s">
        <v>15</v>
      </c>
      <c r="I964" s="6">
        <v>1</v>
      </c>
      <c r="J964" s="6">
        <v>0</v>
      </c>
      <c r="K964" s="6">
        <v>1856.8926115745273</v>
      </c>
      <c r="L964" s="33" t="str">
        <f t="shared" si="14"/>
        <v>2</v>
      </c>
    </row>
    <row r="965" spans="1:12" ht="30" x14ac:dyDescent="0.25">
      <c r="A965" s="5" t="s">
        <v>91</v>
      </c>
      <c r="B965" s="5" t="s">
        <v>92</v>
      </c>
      <c r="C965" s="5" t="s">
        <v>103</v>
      </c>
      <c r="D965" s="5" t="s">
        <v>104</v>
      </c>
      <c r="E965" s="5" t="s">
        <v>35</v>
      </c>
      <c r="F965" s="5" t="s">
        <v>105</v>
      </c>
      <c r="G965" s="6">
        <v>42</v>
      </c>
      <c r="H965" s="5" t="s">
        <v>15</v>
      </c>
      <c r="I965" s="6">
        <v>2</v>
      </c>
      <c r="J965" s="6">
        <v>0</v>
      </c>
      <c r="K965" s="6">
        <v>7512.8557967961888</v>
      </c>
      <c r="L965" s="33" t="str">
        <f t="shared" si="14"/>
        <v>2</v>
      </c>
    </row>
    <row r="966" spans="1:12" ht="30" x14ac:dyDescent="0.25">
      <c r="A966" s="5" t="s">
        <v>91</v>
      </c>
      <c r="B966" s="5" t="s">
        <v>92</v>
      </c>
      <c r="C966" s="5" t="s">
        <v>103</v>
      </c>
      <c r="D966" s="5" t="s">
        <v>104</v>
      </c>
      <c r="E966" s="5" t="s">
        <v>35</v>
      </c>
      <c r="F966" s="5" t="s">
        <v>105</v>
      </c>
      <c r="G966" s="6">
        <v>42</v>
      </c>
      <c r="H966" s="5" t="s">
        <v>15</v>
      </c>
      <c r="I966" s="6">
        <v>3</v>
      </c>
      <c r="J966" s="6">
        <v>0</v>
      </c>
      <c r="K966" s="6">
        <v>9492.7448489736635</v>
      </c>
      <c r="L966" s="33" t="str">
        <f t="shared" si="14"/>
        <v>2</v>
      </c>
    </row>
    <row r="967" spans="1:12" ht="30" x14ac:dyDescent="0.25">
      <c r="A967" s="5" t="s">
        <v>91</v>
      </c>
      <c r="B967" s="5" t="s">
        <v>92</v>
      </c>
      <c r="C967" s="5" t="s">
        <v>103</v>
      </c>
      <c r="D967" s="5" t="s">
        <v>104</v>
      </c>
      <c r="E967" s="5" t="s">
        <v>35</v>
      </c>
      <c r="F967" s="5" t="s">
        <v>105</v>
      </c>
      <c r="G967" s="6">
        <v>43</v>
      </c>
      <c r="H967" s="5" t="s">
        <v>16</v>
      </c>
      <c r="I967" s="6">
        <v>1</v>
      </c>
      <c r="J967" s="6">
        <v>0</v>
      </c>
      <c r="K967" s="6">
        <v>1535.8538396275414</v>
      </c>
      <c r="L967" s="33" t="str">
        <f t="shared" si="14"/>
        <v>2</v>
      </c>
    </row>
    <row r="968" spans="1:12" ht="30" x14ac:dyDescent="0.25">
      <c r="A968" s="5" t="s">
        <v>91</v>
      </c>
      <c r="B968" s="5" t="s">
        <v>92</v>
      </c>
      <c r="C968" s="5" t="s">
        <v>103</v>
      </c>
      <c r="D968" s="5" t="s">
        <v>104</v>
      </c>
      <c r="E968" s="5" t="s">
        <v>35</v>
      </c>
      <c r="F968" s="5" t="s">
        <v>105</v>
      </c>
      <c r="G968" s="6">
        <v>43</v>
      </c>
      <c r="H968" s="5" t="s">
        <v>16</v>
      </c>
      <c r="I968" s="6">
        <v>2</v>
      </c>
      <c r="J968" s="6">
        <v>0</v>
      </c>
      <c r="K968" s="6">
        <v>2343.2791828991235</v>
      </c>
      <c r="L968" s="33" t="str">
        <f t="shared" si="14"/>
        <v>2</v>
      </c>
    </row>
    <row r="969" spans="1:12" ht="30" x14ac:dyDescent="0.25">
      <c r="A969" s="5" t="s">
        <v>91</v>
      </c>
      <c r="B969" s="5" t="s">
        <v>92</v>
      </c>
      <c r="C969" s="5" t="s">
        <v>103</v>
      </c>
      <c r="D969" s="5" t="s">
        <v>104</v>
      </c>
      <c r="E969" s="5" t="s">
        <v>35</v>
      </c>
      <c r="F969" s="5" t="s">
        <v>105</v>
      </c>
      <c r="G969" s="6">
        <v>43</v>
      </c>
      <c r="H969" s="5" t="s">
        <v>16</v>
      </c>
      <c r="I969" s="6">
        <v>3</v>
      </c>
      <c r="J969" s="6">
        <v>0</v>
      </c>
      <c r="K969" s="6">
        <v>3938.3823890949766</v>
      </c>
      <c r="L969" s="33" t="str">
        <f t="shared" si="14"/>
        <v>2</v>
      </c>
    </row>
    <row r="970" spans="1:12" ht="30" x14ac:dyDescent="0.25">
      <c r="A970" s="5" t="s">
        <v>91</v>
      </c>
      <c r="B970" s="5" t="s">
        <v>92</v>
      </c>
      <c r="C970" s="5" t="s">
        <v>103</v>
      </c>
      <c r="D970" s="5" t="s">
        <v>104</v>
      </c>
      <c r="E970" s="5" t="s">
        <v>35</v>
      </c>
      <c r="F970" s="5" t="s">
        <v>105</v>
      </c>
      <c r="G970" s="6">
        <v>51</v>
      </c>
      <c r="H970" s="5" t="s">
        <v>155</v>
      </c>
      <c r="I970" s="6">
        <v>1</v>
      </c>
      <c r="J970" s="6">
        <v>0</v>
      </c>
      <c r="K970" s="6">
        <v>357.71425579708665</v>
      </c>
      <c r="L970" s="33" t="str">
        <f t="shared" si="14"/>
        <v>2</v>
      </c>
    </row>
    <row r="971" spans="1:12" ht="30" x14ac:dyDescent="0.25">
      <c r="A971" s="5" t="s">
        <v>91</v>
      </c>
      <c r="B971" s="5" t="s">
        <v>92</v>
      </c>
      <c r="C971" s="5" t="s">
        <v>103</v>
      </c>
      <c r="D971" s="5" t="s">
        <v>104</v>
      </c>
      <c r="E971" s="5" t="s">
        <v>35</v>
      </c>
      <c r="F971" s="5" t="s">
        <v>105</v>
      </c>
      <c r="G971" s="6">
        <v>51</v>
      </c>
      <c r="H971" s="5" t="s">
        <v>155</v>
      </c>
      <c r="I971" s="6">
        <v>2</v>
      </c>
      <c r="J971" s="6">
        <v>0</v>
      </c>
      <c r="K971" s="6">
        <v>1235.7494134716096</v>
      </c>
      <c r="L971" s="33" t="str">
        <f t="shared" si="14"/>
        <v>2</v>
      </c>
    </row>
    <row r="972" spans="1:12" ht="30" x14ac:dyDescent="0.25">
      <c r="A972" s="5" t="s">
        <v>91</v>
      </c>
      <c r="B972" s="5" t="s">
        <v>92</v>
      </c>
      <c r="C972" s="5" t="s">
        <v>103</v>
      </c>
      <c r="D972" s="5" t="s">
        <v>104</v>
      </c>
      <c r="E972" s="5" t="s">
        <v>35</v>
      </c>
      <c r="F972" s="5" t="s">
        <v>105</v>
      </c>
      <c r="G972" s="6">
        <v>51</v>
      </c>
      <c r="H972" s="5" t="s">
        <v>155</v>
      </c>
      <c r="I972" s="6">
        <v>3</v>
      </c>
      <c r="J972" s="6">
        <v>0</v>
      </c>
      <c r="K972" s="6">
        <v>3761.024964073441</v>
      </c>
      <c r="L972" s="33" t="str">
        <f t="shared" si="14"/>
        <v>2</v>
      </c>
    </row>
    <row r="973" spans="1:12" ht="30" x14ac:dyDescent="0.25">
      <c r="A973" s="5" t="s">
        <v>91</v>
      </c>
      <c r="B973" s="5" t="s">
        <v>92</v>
      </c>
      <c r="C973" s="5" t="s">
        <v>103</v>
      </c>
      <c r="D973" s="5" t="s">
        <v>104</v>
      </c>
      <c r="E973" s="5" t="s">
        <v>35</v>
      </c>
      <c r="F973" s="5" t="s">
        <v>105</v>
      </c>
      <c r="G973" s="6">
        <v>52</v>
      </c>
      <c r="H973" s="5" t="s">
        <v>7</v>
      </c>
      <c r="I973" s="6">
        <v>1</v>
      </c>
      <c r="J973" s="6">
        <v>0</v>
      </c>
      <c r="K973" s="6">
        <v>3652.750901302918</v>
      </c>
      <c r="L973" s="33" t="str">
        <f t="shared" si="14"/>
        <v>2</v>
      </c>
    </row>
    <row r="974" spans="1:12" ht="30" x14ac:dyDescent="0.25">
      <c r="A974" s="5" t="s">
        <v>91</v>
      </c>
      <c r="B974" s="5" t="s">
        <v>92</v>
      </c>
      <c r="C974" s="5" t="s">
        <v>103</v>
      </c>
      <c r="D974" s="5" t="s">
        <v>104</v>
      </c>
      <c r="E974" s="5" t="s">
        <v>35</v>
      </c>
      <c r="F974" s="5" t="s">
        <v>105</v>
      </c>
      <c r="G974" s="6">
        <v>52</v>
      </c>
      <c r="H974" s="5" t="s">
        <v>7</v>
      </c>
      <c r="I974" s="6">
        <v>1</v>
      </c>
      <c r="J974" s="6">
        <v>1</v>
      </c>
      <c r="K974" s="6">
        <v>1.2236491126805999E-3</v>
      </c>
      <c r="L974" s="33" t="str">
        <f t="shared" si="14"/>
        <v>2</v>
      </c>
    </row>
    <row r="975" spans="1:12" ht="30" x14ac:dyDescent="0.25">
      <c r="A975" s="5" t="s">
        <v>91</v>
      </c>
      <c r="B975" s="5" t="s">
        <v>92</v>
      </c>
      <c r="C975" s="5" t="s">
        <v>103</v>
      </c>
      <c r="D975" s="5" t="s">
        <v>104</v>
      </c>
      <c r="E975" s="5" t="s">
        <v>35</v>
      </c>
      <c r="F975" s="5" t="s">
        <v>105</v>
      </c>
      <c r="G975" s="6">
        <v>52</v>
      </c>
      <c r="H975" s="5" t="s">
        <v>7</v>
      </c>
      <c r="I975" s="6">
        <v>2</v>
      </c>
      <c r="J975" s="6">
        <v>0</v>
      </c>
      <c r="K975" s="6">
        <v>9236.4494124131616</v>
      </c>
      <c r="L975" s="33" t="str">
        <f t="shared" si="14"/>
        <v>2</v>
      </c>
    </row>
    <row r="976" spans="1:12" ht="30" x14ac:dyDescent="0.25">
      <c r="A976" s="5" t="s">
        <v>91</v>
      </c>
      <c r="B976" s="5" t="s">
        <v>92</v>
      </c>
      <c r="C976" s="5" t="s">
        <v>103</v>
      </c>
      <c r="D976" s="5" t="s">
        <v>104</v>
      </c>
      <c r="E976" s="5" t="s">
        <v>35</v>
      </c>
      <c r="F976" s="5" t="s">
        <v>105</v>
      </c>
      <c r="G976" s="6">
        <v>52</v>
      </c>
      <c r="H976" s="5" t="s">
        <v>7</v>
      </c>
      <c r="I976" s="6">
        <v>3</v>
      </c>
      <c r="J976" s="6">
        <v>0</v>
      </c>
      <c r="K976" s="6">
        <v>7347.3820473237247</v>
      </c>
      <c r="L976" s="33" t="str">
        <f t="shared" si="14"/>
        <v>2</v>
      </c>
    </row>
    <row r="977" spans="1:12" ht="30" x14ac:dyDescent="0.25">
      <c r="A977" s="5" t="s">
        <v>91</v>
      </c>
      <c r="B977" s="5" t="s">
        <v>92</v>
      </c>
      <c r="C977" s="5" t="s">
        <v>103</v>
      </c>
      <c r="D977" s="5" t="s">
        <v>104</v>
      </c>
      <c r="E977" s="5" t="s">
        <v>35</v>
      </c>
      <c r="F977" s="5" t="s">
        <v>105</v>
      </c>
      <c r="G977" s="6">
        <v>52</v>
      </c>
      <c r="H977" s="5" t="s">
        <v>7</v>
      </c>
      <c r="I977" s="6">
        <v>3</v>
      </c>
      <c r="J977" s="6">
        <v>1</v>
      </c>
      <c r="K977" s="6">
        <v>0.36298309970199993</v>
      </c>
      <c r="L977" s="33" t="str">
        <f t="shared" si="14"/>
        <v>2</v>
      </c>
    </row>
    <row r="978" spans="1:12" ht="30" x14ac:dyDescent="0.25">
      <c r="A978" s="5" t="s">
        <v>91</v>
      </c>
      <c r="B978" s="5" t="s">
        <v>92</v>
      </c>
      <c r="C978" s="5" t="s">
        <v>103</v>
      </c>
      <c r="D978" s="5" t="s">
        <v>104</v>
      </c>
      <c r="E978" s="5" t="s">
        <v>35</v>
      </c>
      <c r="F978" s="5" t="s">
        <v>105</v>
      </c>
      <c r="G978" s="6">
        <v>53</v>
      </c>
      <c r="H978" s="5" t="s">
        <v>8</v>
      </c>
      <c r="I978" s="6">
        <v>1</v>
      </c>
      <c r="J978" s="6">
        <v>0</v>
      </c>
      <c r="K978" s="6">
        <v>488.78961227300221</v>
      </c>
      <c r="L978" s="33" t="str">
        <f t="shared" si="14"/>
        <v>2</v>
      </c>
    </row>
    <row r="979" spans="1:12" ht="30" x14ac:dyDescent="0.25">
      <c r="A979" s="5" t="s">
        <v>91</v>
      </c>
      <c r="B979" s="5" t="s">
        <v>92</v>
      </c>
      <c r="C979" s="5" t="s">
        <v>103</v>
      </c>
      <c r="D979" s="5" t="s">
        <v>104</v>
      </c>
      <c r="E979" s="5" t="s">
        <v>35</v>
      </c>
      <c r="F979" s="5" t="s">
        <v>105</v>
      </c>
      <c r="G979" s="6">
        <v>53</v>
      </c>
      <c r="H979" s="5" t="s">
        <v>8</v>
      </c>
      <c r="I979" s="6">
        <v>2</v>
      </c>
      <c r="J979" s="6">
        <v>0</v>
      </c>
      <c r="K979" s="6">
        <v>784.41767053493288</v>
      </c>
      <c r="L979" s="33" t="str">
        <f t="shared" si="14"/>
        <v>2</v>
      </c>
    </row>
    <row r="980" spans="1:12" ht="30" x14ac:dyDescent="0.25">
      <c r="A980" s="5" t="s">
        <v>91</v>
      </c>
      <c r="B980" s="5" t="s">
        <v>92</v>
      </c>
      <c r="C980" s="5" t="s">
        <v>103</v>
      </c>
      <c r="D980" s="5" t="s">
        <v>104</v>
      </c>
      <c r="E980" s="5" t="s">
        <v>35</v>
      </c>
      <c r="F980" s="5" t="s">
        <v>105</v>
      </c>
      <c r="G980" s="6">
        <v>53</v>
      </c>
      <c r="H980" s="5" t="s">
        <v>8</v>
      </c>
      <c r="I980" s="6">
        <v>3</v>
      </c>
      <c r="J980" s="6">
        <v>0</v>
      </c>
      <c r="K980" s="6">
        <v>515.76941893343019</v>
      </c>
      <c r="L980" s="33" t="str">
        <f t="shared" si="14"/>
        <v>2</v>
      </c>
    </row>
    <row r="981" spans="1:12" ht="30" x14ac:dyDescent="0.25">
      <c r="A981" s="5" t="s">
        <v>91</v>
      </c>
      <c r="B981" s="5" t="s">
        <v>92</v>
      </c>
      <c r="C981" s="5" t="s">
        <v>103</v>
      </c>
      <c r="D981" s="5" t="s">
        <v>104</v>
      </c>
      <c r="E981" s="5" t="s">
        <v>35</v>
      </c>
      <c r="F981" s="5" t="s">
        <v>105</v>
      </c>
      <c r="G981" s="6">
        <v>61</v>
      </c>
      <c r="H981" s="5" t="s">
        <v>156</v>
      </c>
      <c r="I981" s="6">
        <v>1</v>
      </c>
      <c r="J981" s="6">
        <v>0</v>
      </c>
      <c r="K981" s="6">
        <v>4055.1031411279318</v>
      </c>
      <c r="L981" s="33" t="str">
        <f t="shared" si="14"/>
        <v>2</v>
      </c>
    </row>
    <row r="982" spans="1:12" ht="30" x14ac:dyDescent="0.25">
      <c r="A982" s="5" t="s">
        <v>91</v>
      </c>
      <c r="B982" s="5" t="s">
        <v>92</v>
      </c>
      <c r="C982" s="5" t="s">
        <v>103</v>
      </c>
      <c r="D982" s="5" t="s">
        <v>104</v>
      </c>
      <c r="E982" s="5" t="s">
        <v>35</v>
      </c>
      <c r="F982" s="5" t="s">
        <v>105</v>
      </c>
      <c r="G982" s="6">
        <v>61</v>
      </c>
      <c r="H982" s="5" t="s">
        <v>156</v>
      </c>
      <c r="I982" s="6">
        <v>2</v>
      </c>
      <c r="J982" s="6">
        <v>0</v>
      </c>
      <c r="K982" s="6">
        <v>589.88126193309699</v>
      </c>
      <c r="L982" s="33" t="str">
        <f t="shared" si="14"/>
        <v>2</v>
      </c>
    </row>
    <row r="983" spans="1:12" ht="30" x14ac:dyDescent="0.25">
      <c r="A983" s="5" t="s">
        <v>91</v>
      </c>
      <c r="B983" s="5" t="s">
        <v>92</v>
      </c>
      <c r="C983" s="5" t="s">
        <v>103</v>
      </c>
      <c r="D983" s="5" t="s">
        <v>104</v>
      </c>
      <c r="E983" s="5" t="s">
        <v>35</v>
      </c>
      <c r="F983" s="5" t="s">
        <v>105</v>
      </c>
      <c r="G983" s="6">
        <v>61</v>
      </c>
      <c r="H983" s="5" t="s">
        <v>156</v>
      </c>
      <c r="I983" s="6">
        <v>3</v>
      </c>
      <c r="J983" s="6">
        <v>0</v>
      </c>
      <c r="K983" s="6">
        <v>7802.255246843225</v>
      </c>
      <c r="L983" s="33" t="str">
        <f t="shared" si="14"/>
        <v>2</v>
      </c>
    </row>
    <row r="984" spans="1:12" ht="30" x14ac:dyDescent="0.25">
      <c r="A984" s="5" t="s">
        <v>91</v>
      </c>
      <c r="B984" s="5" t="s">
        <v>92</v>
      </c>
      <c r="C984" s="5" t="s">
        <v>103</v>
      </c>
      <c r="D984" s="5" t="s">
        <v>104</v>
      </c>
      <c r="E984" s="5" t="s">
        <v>35</v>
      </c>
      <c r="F984" s="5" t="s">
        <v>105</v>
      </c>
      <c r="G984" s="6">
        <v>62</v>
      </c>
      <c r="H984" s="5" t="s">
        <v>157</v>
      </c>
      <c r="I984" s="6">
        <v>1</v>
      </c>
      <c r="J984" s="6">
        <v>0</v>
      </c>
      <c r="K984" s="6">
        <v>1319.070793473634</v>
      </c>
      <c r="L984" s="33" t="str">
        <f t="shared" si="14"/>
        <v>2</v>
      </c>
    </row>
    <row r="985" spans="1:12" ht="30" x14ac:dyDescent="0.25">
      <c r="A985" s="5" t="s">
        <v>91</v>
      </c>
      <c r="B985" s="5" t="s">
        <v>92</v>
      </c>
      <c r="C985" s="5" t="s">
        <v>103</v>
      </c>
      <c r="D985" s="5" t="s">
        <v>104</v>
      </c>
      <c r="E985" s="5" t="s">
        <v>35</v>
      </c>
      <c r="F985" s="5" t="s">
        <v>105</v>
      </c>
      <c r="G985" s="6">
        <v>62</v>
      </c>
      <c r="H985" s="5" t="s">
        <v>157</v>
      </c>
      <c r="I985" s="6">
        <v>2</v>
      </c>
      <c r="J985" s="6">
        <v>0</v>
      </c>
      <c r="K985" s="6">
        <v>4018.6009134302649</v>
      </c>
      <c r="L985" s="33" t="str">
        <f t="shared" si="14"/>
        <v>2</v>
      </c>
    </row>
    <row r="986" spans="1:12" ht="30" x14ac:dyDescent="0.25">
      <c r="A986" s="5" t="s">
        <v>91</v>
      </c>
      <c r="B986" s="5" t="s">
        <v>92</v>
      </c>
      <c r="C986" s="5" t="s">
        <v>103</v>
      </c>
      <c r="D986" s="5" t="s">
        <v>104</v>
      </c>
      <c r="E986" s="5" t="s">
        <v>35</v>
      </c>
      <c r="F986" s="5" t="s">
        <v>105</v>
      </c>
      <c r="G986" s="6">
        <v>62</v>
      </c>
      <c r="H986" s="5" t="s">
        <v>157</v>
      </c>
      <c r="I986" s="6">
        <v>3</v>
      </c>
      <c r="J986" s="6">
        <v>0</v>
      </c>
      <c r="K986" s="6">
        <v>1195.6138362917156</v>
      </c>
      <c r="L986" s="33" t="str">
        <f t="shared" si="14"/>
        <v>2</v>
      </c>
    </row>
    <row r="987" spans="1:12" ht="30" x14ac:dyDescent="0.25">
      <c r="A987" s="5" t="s">
        <v>91</v>
      </c>
      <c r="B987" s="5" t="s">
        <v>92</v>
      </c>
      <c r="C987" s="5" t="s">
        <v>103</v>
      </c>
      <c r="D987" s="5" t="s">
        <v>104</v>
      </c>
      <c r="E987" s="5" t="s">
        <v>35</v>
      </c>
      <c r="F987" s="5" t="s">
        <v>105</v>
      </c>
      <c r="G987" s="6">
        <v>70</v>
      </c>
      <c r="H987" s="5" t="s">
        <v>0</v>
      </c>
      <c r="I987" s="6">
        <v>1</v>
      </c>
      <c r="J987" s="6">
        <v>0</v>
      </c>
      <c r="K987" s="6">
        <v>317.28800126527949</v>
      </c>
      <c r="L987" s="33" t="str">
        <f t="shared" si="14"/>
        <v>2</v>
      </c>
    </row>
    <row r="988" spans="1:12" ht="30" x14ac:dyDescent="0.25">
      <c r="A988" s="5" t="s">
        <v>91</v>
      </c>
      <c r="B988" s="5" t="s">
        <v>92</v>
      </c>
      <c r="C988" s="5" t="s">
        <v>103</v>
      </c>
      <c r="D988" s="5" t="s">
        <v>104</v>
      </c>
      <c r="E988" s="5" t="s">
        <v>35</v>
      </c>
      <c r="F988" s="5" t="s">
        <v>105</v>
      </c>
      <c r="G988" s="6">
        <v>70</v>
      </c>
      <c r="H988" s="5" t="s">
        <v>0</v>
      </c>
      <c r="I988" s="6">
        <v>1</v>
      </c>
      <c r="J988" s="6">
        <v>1</v>
      </c>
      <c r="K988" s="6">
        <v>8.0919038592100007E-2</v>
      </c>
      <c r="L988" s="33" t="str">
        <f t="shared" si="14"/>
        <v>2</v>
      </c>
    </row>
    <row r="989" spans="1:12" ht="30" x14ac:dyDescent="0.25">
      <c r="A989" s="5" t="s">
        <v>91</v>
      </c>
      <c r="B989" s="5" t="s">
        <v>92</v>
      </c>
      <c r="C989" s="5" t="s">
        <v>103</v>
      </c>
      <c r="D989" s="5" t="s">
        <v>104</v>
      </c>
      <c r="E989" s="5" t="s">
        <v>35</v>
      </c>
      <c r="F989" s="5" t="s">
        <v>105</v>
      </c>
      <c r="G989" s="6">
        <v>70</v>
      </c>
      <c r="H989" s="5" t="s">
        <v>0</v>
      </c>
      <c r="I989" s="6">
        <v>2</v>
      </c>
      <c r="J989" s="6">
        <v>0</v>
      </c>
      <c r="K989" s="6">
        <v>393.86825900660767</v>
      </c>
      <c r="L989" s="33" t="str">
        <f t="shared" si="14"/>
        <v>2</v>
      </c>
    </row>
    <row r="990" spans="1:12" ht="30" x14ac:dyDescent="0.25">
      <c r="A990" s="5" t="s">
        <v>91</v>
      </c>
      <c r="B990" s="5" t="s">
        <v>92</v>
      </c>
      <c r="C990" s="5" t="s">
        <v>103</v>
      </c>
      <c r="D990" s="5" t="s">
        <v>104</v>
      </c>
      <c r="E990" s="5" t="s">
        <v>35</v>
      </c>
      <c r="F990" s="5" t="s">
        <v>105</v>
      </c>
      <c r="G990" s="6">
        <v>70</v>
      </c>
      <c r="H990" s="5" t="s">
        <v>0</v>
      </c>
      <c r="I990" s="6">
        <v>2</v>
      </c>
      <c r="J990" s="6">
        <v>1</v>
      </c>
      <c r="K990" s="6">
        <v>4.2928725892400002E-3</v>
      </c>
      <c r="L990" s="33" t="str">
        <f t="shared" si="14"/>
        <v>2</v>
      </c>
    </row>
    <row r="991" spans="1:12" ht="30" x14ac:dyDescent="0.25">
      <c r="A991" s="5" t="s">
        <v>91</v>
      </c>
      <c r="B991" s="5" t="s">
        <v>92</v>
      </c>
      <c r="C991" s="5" t="s">
        <v>103</v>
      </c>
      <c r="D991" s="5" t="s">
        <v>104</v>
      </c>
      <c r="E991" s="5" t="s">
        <v>35</v>
      </c>
      <c r="F991" s="5" t="s">
        <v>105</v>
      </c>
      <c r="G991" s="6">
        <v>70</v>
      </c>
      <c r="H991" s="5" t="s">
        <v>0</v>
      </c>
      <c r="I991" s="6">
        <v>3</v>
      </c>
      <c r="J991" s="6">
        <v>0</v>
      </c>
      <c r="K991" s="6">
        <v>401.67991577974652</v>
      </c>
      <c r="L991" s="33" t="str">
        <f t="shared" si="14"/>
        <v>2</v>
      </c>
    </row>
    <row r="992" spans="1:12" ht="30" x14ac:dyDescent="0.25">
      <c r="A992" s="5" t="s">
        <v>91</v>
      </c>
      <c r="B992" s="5" t="s">
        <v>92</v>
      </c>
      <c r="C992" s="5" t="s">
        <v>103</v>
      </c>
      <c r="D992" s="5" t="s">
        <v>104</v>
      </c>
      <c r="E992" s="5" t="s">
        <v>35</v>
      </c>
      <c r="F992" s="5" t="s">
        <v>105</v>
      </c>
      <c r="G992" s="6">
        <v>70</v>
      </c>
      <c r="H992" s="5" t="s">
        <v>0</v>
      </c>
      <c r="I992" s="6">
        <v>3</v>
      </c>
      <c r="J992" s="6">
        <v>1</v>
      </c>
      <c r="K992" s="6">
        <v>4.4279338411799998E-2</v>
      </c>
      <c r="L992" s="33" t="str">
        <f t="shared" si="14"/>
        <v>2</v>
      </c>
    </row>
    <row r="993" spans="1:12" ht="30" x14ac:dyDescent="0.25">
      <c r="A993" s="5" t="s">
        <v>91</v>
      </c>
      <c r="B993" s="5" t="s">
        <v>92</v>
      </c>
      <c r="C993" s="5" t="s">
        <v>103</v>
      </c>
      <c r="D993" s="5" t="s">
        <v>104</v>
      </c>
      <c r="E993" s="5" t="s">
        <v>35</v>
      </c>
      <c r="F993" s="5" t="s">
        <v>105</v>
      </c>
      <c r="G993" s="6">
        <v>90</v>
      </c>
      <c r="H993" s="5" t="s">
        <v>158</v>
      </c>
      <c r="I993" s="6">
        <v>1</v>
      </c>
      <c r="J993" s="6">
        <v>0</v>
      </c>
      <c r="K993" s="6">
        <v>2.0233551603679997E-2</v>
      </c>
      <c r="L993" s="33" t="str">
        <f t="shared" si="14"/>
        <v>2</v>
      </c>
    </row>
    <row r="994" spans="1:12" ht="30" x14ac:dyDescent="0.25">
      <c r="A994" s="5" t="s">
        <v>91</v>
      </c>
      <c r="B994" s="5" t="s">
        <v>92</v>
      </c>
      <c r="C994" s="5" t="s">
        <v>103</v>
      </c>
      <c r="D994" s="5" t="s">
        <v>104</v>
      </c>
      <c r="E994" s="5" t="s">
        <v>35</v>
      </c>
      <c r="F994" s="5" t="s">
        <v>105</v>
      </c>
      <c r="G994" s="6">
        <v>90</v>
      </c>
      <c r="H994" s="5" t="s">
        <v>158</v>
      </c>
      <c r="I994" s="6">
        <v>1</v>
      </c>
      <c r="J994" s="6">
        <v>1</v>
      </c>
      <c r="K994" s="6">
        <v>1.6270185939040702</v>
      </c>
      <c r="L994" s="33" t="str">
        <f t="shared" si="14"/>
        <v>2</v>
      </c>
    </row>
    <row r="995" spans="1:12" ht="30" x14ac:dyDescent="0.25">
      <c r="A995" s="5" t="s">
        <v>91</v>
      </c>
      <c r="B995" s="5" t="s">
        <v>92</v>
      </c>
      <c r="C995" s="5" t="s">
        <v>103</v>
      </c>
      <c r="D995" s="5" t="s">
        <v>104</v>
      </c>
      <c r="E995" s="5" t="s">
        <v>35</v>
      </c>
      <c r="F995" s="5" t="s">
        <v>105</v>
      </c>
      <c r="G995" s="6">
        <v>90</v>
      </c>
      <c r="H995" s="5" t="s">
        <v>158</v>
      </c>
      <c r="I995" s="6">
        <v>2</v>
      </c>
      <c r="J995" s="6">
        <v>0</v>
      </c>
      <c r="K995" s="6">
        <v>3.3395523116168235E-3</v>
      </c>
      <c r="L995" s="33" t="str">
        <f t="shared" si="14"/>
        <v>2</v>
      </c>
    </row>
    <row r="996" spans="1:12" ht="30" x14ac:dyDescent="0.25">
      <c r="A996" s="5" t="s">
        <v>91</v>
      </c>
      <c r="B996" s="5" t="s">
        <v>92</v>
      </c>
      <c r="C996" s="5" t="s">
        <v>103</v>
      </c>
      <c r="D996" s="5" t="s">
        <v>104</v>
      </c>
      <c r="E996" s="5" t="s">
        <v>35</v>
      </c>
      <c r="F996" s="5" t="s">
        <v>105</v>
      </c>
      <c r="G996" s="6">
        <v>90</v>
      </c>
      <c r="H996" s="5" t="s">
        <v>158</v>
      </c>
      <c r="I996" s="6">
        <v>2</v>
      </c>
      <c r="J996" s="6">
        <v>1</v>
      </c>
      <c r="K996" s="6">
        <v>3.0868582278614833</v>
      </c>
      <c r="L996" s="33" t="str">
        <f t="shared" si="14"/>
        <v>2</v>
      </c>
    </row>
    <row r="997" spans="1:12" ht="30" x14ac:dyDescent="0.25">
      <c r="A997" s="5" t="s">
        <v>91</v>
      </c>
      <c r="B997" s="5" t="s">
        <v>92</v>
      </c>
      <c r="C997" s="5" t="s">
        <v>103</v>
      </c>
      <c r="D997" s="5" t="s">
        <v>104</v>
      </c>
      <c r="E997" s="5" t="s">
        <v>35</v>
      </c>
      <c r="F997" s="5" t="s">
        <v>105</v>
      </c>
      <c r="G997" s="6">
        <v>90</v>
      </c>
      <c r="H997" s="5" t="s">
        <v>158</v>
      </c>
      <c r="I997" s="6">
        <v>3</v>
      </c>
      <c r="J997" s="6">
        <v>1</v>
      </c>
      <c r="K997" s="6">
        <v>1.8867423973200001E-3</v>
      </c>
      <c r="L997" s="33" t="str">
        <f t="shared" si="14"/>
        <v>2</v>
      </c>
    </row>
    <row r="998" spans="1:12" ht="30" x14ac:dyDescent="0.25">
      <c r="A998" s="5" t="s">
        <v>91</v>
      </c>
      <c r="B998" s="5" t="s">
        <v>92</v>
      </c>
      <c r="C998" s="5" t="s">
        <v>103</v>
      </c>
      <c r="D998" s="5" t="s">
        <v>104</v>
      </c>
      <c r="E998" s="5" t="s">
        <v>35</v>
      </c>
      <c r="F998" s="5" t="s">
        <v>105</v>
      </c>
      <c r="G998" s="6">
        <v>1190</v>
      </c>
      <c r="H998" s="5" t="s">
        <v>159</v>
      </c>
      <c r="I998" s="6">
        <v>3</v>
      </c>
      <c r="J998" s="6">
        <v>0</v>
      </c>
      <c r="K998" s="6">
        <v>1.11611331559038E-3</v>
      </c>
      <c r="L998" s="33" t="str">
        <f t="shared" si="14"/>
        <v>2</v>
      </c>
    </row>
    <row r="999" spans="1:12" ht="30" x14ac:dyDescent="0.25">
      <c r="A999" s="5" t="s">
        <v>91</v>
      </c>
      <c r="B999" s="5" t="s">
        <v>92</v>
      </c>
      <c r="C999" s="5" t="s">
        <v>103</v>
      </c>
      <c r="D999" s="5" t="s">
        <v>104</v>
      </c>
      <c r="E999" s="5" t="s">
        <v>35</v>
      </c>
      <c r="F999" s="5" t="s">
        <v>105</v>
      </c>
      <c r="G999" s="6">
        <v>1190</v>
      </c>
      <c r="H999" s="5" t="s">
        <v>159</v>
      </c>
      <c r="I999" s="6">
        <v>3</v>
      </c>
      <c r="J999" s="6">
        <v>1</v>
      </c>
      <c r="K999" s="6">
        <v>3.6161045206486997E-4</v>
      </c>
      <c r="L999" s="33" t="str">
        <f t="shared" si="14"/>
        <v>2</v>
      </c>
    </row>
    <row r="1000" spans="1:12" ht="30" x14ac:dyDescent="0.25">
      <c r="A1000" s="5" t="s">
        <v>91</v>
      </c>
      <c r="B1000" s="5" t="s">
        <v>92</v>
      </c>
      <c r="C1000" s="5" t="s">
        <v>103</v>
      </c>
      <c r="D1000" s="5" t="s">
        <v>104</v>
      </c>
      <c r="E1000" s="5" t="s">
        <v>35</v>
      </c>
      <c r="F1000" s="5" t="s">
        <v>105</v>
      </c>
      <c r="G1000" s="6">
        <v>2190</v>
      </c>
      <c r="H1000" s="5" t="s">
        <v>161</v>
      </c>
      <c r="I1000" s="6">
        <v>3</v>
      </c>
      <c r="J1000" s="6">
        <v>1</v>
      </c>
      <c r="K1000" s="6">
        <v>1.19274038485E-4</v>
      </c>
      <c r="L1000" s="33" t="str">
        <f t="shared" si="14"/>
        <v>2</v>
      </c>
    </row>
    <row r="1001" spans="1:12" ht="30" x14ac:dyDescent="0.25">
      <c r="A1001" s="5" t="s">
        <v>91</v>
      </c>
      <c r="B1001" s="5" t="s">
        <v>92</v>
      </c>
      <c r="C1001" s="5" t="s">
        <v>103</v>
      </c>
      <c r="D1001" s="5" t="s">
        <v>104</v>
      </c>
      <c r="E1001" s="5" t="s">
        <v>35</v>
      </c>
      <c r="F1001" s="5" t="s">
        <v>105</v>
      </c>
      <c r="G1001" s="6">
        <v>5290</v>
      </c>
      <c r="H1001" s="5" t="s">
        <v>163</v>
      </c>
      <c r="I1001" s="6">
        <v>3</v>
      </c>
      <c r="J1001" s="6">
        <v>0</v>
      </c>
      <c r="K1001" s="6">
        <v>4.4004564850300002E-3</v>
      </c>
      <c r="L1001" s="33" t="str">
        <f t="shared" si="14"/>
        <v>2</v>
      </c>
    </row>
    <row r="1002" spans="1:12" ht="90" x14ac:dyDescent="0.25">
      <c r="A1002" s="5" t="s">
        <v>91</v>
      </c>
      <c r="B1002" s="5" t="s">
        <v>92</v>
      </c>
      <c r="C1002" s="5" t="s">
        <v>103</v>
      </c>
      <c r="D1002" s="5" t="s">
        <v>104</v>
      </c>
      <c r="E1002" s="5" t="s">
        <v>36</v>
      </c>
      <c r="F1002" s="5" t="s">
        <v>106</v>
      </c>
      <c r="G1002" s="6">
        <v>0</v>
      </c>
      <c r="H1002" s="5" t="s">
        <v>151</v>
      </c>
      <c r="I1002" s="6">
        <v>0</v>
      </c>
      <c r="J1002" s="6">
        <v>0</v>
      </c>
      <c r="K1002" s="6">
        <v>1220000.6083213184</v>
      </c>
      <c r="L1002" s="33" t="str">
        <f t="shared" si="14"/>
        <v>2</v>
      </c>
    </row>
    <row r="1003" spans="1:12" ht="90" x14ac:dyDescent="0.25">
      <c r="A1003" s="5" t="s">
        <v>91</v>
      </c>
      <c r="B1003" s="5" t="s">
        <v>92</v>
      </c>
      <c r="C1003" s="5" t="s">
        <v>103</v>
      </c>
      <c r="D1003" s="5" t="s">
        <v>104</v>
      </c>
      <c r="E1003" s="5" t="s">
        <v>36</v>
      </c>
      <c r="F1003" s="5" t="s">
        <v>106</v>
      </c>
      <c r="G1003" s="6">
        <v>11</v>
      </c>
      <c r="H1003" s="5" t="s">
        <v>4</v>
      </c>
      <c r="I1003" s="6">
        <v>1</v>
      </c>
      <c r="J1003" s="6">
        <v>0</v>
      </c>
      <c r="K1003" s="6">
        <v>12372.351134908866</v>
      </c>
      <c r="L1003" s="33" t="str">
        <f t="shared" si="14"/>
        <v>2</v>
      </c>
    </row>
    <row r="1004" spans="1:12" ht="90" x14ac:dyDescent="0.25">
      <c r="A1004" s="5" t="s">
        <v>91</v>
      </c>
      <c r="B1004" s="5" t="s">
        <v>92</v>
      </c>
      <c r="C1004" s="5" t="s">
        <v>103</v>
      </c>
      <c r="D1004" s="5" t="s">
        <v>104</v>
      </c>
      <c r="E1004" s="5" t="s">
        <v>36</v>
      </c>
      <c r="F1004" s="5" t="s">
        <v>106</v>
      </c>
      <c r="G1004" s="6">
        <v>11</v>
      </c>
      <c r="H1004" s="5" t="s">
        <v>4</v>
      </c>
      <c r="I1004" s="6">
        <v>1</v>
      </c>
      <c r="J1004" s="6">
        <v>1</v>
      </c>
      <c r="K1004" s="6">
        <v>1.6098451027957268</v>
      </c>
      <c r="L1004" s="33" t="str">
        <f t="shared" si="14"/>
        <v>2</v>
      </c>
    </row>
    <row r="1005" spans="1:12" ht="90" x14ac:dyDescent="0.25">
      <c r="A1005" s="5" t="s">
        <v>91</v>
      </c>
      <c r="B1005" s="5" t="s">
        <v>92</v>
      </c>
      <c r="C1005" s="5" t="s">
        <v>103</v>
      </c>
      <c r="D1005" s="5" t="s">
        <v>104</v>
      </c>
      <c r="E1005" s="5" t="s">
        <v>36</v>
      </c>
      <c r="F1005" s="5" t="s">
        <v>106</v>
      </c>
      <c r="G1005" s="6">
        <v>11</v>
      </c>
      <c r="H1005" s="5" t="s">
        <v>4</v>
      </c>
      <c r="I1005" s="6">
        <v>2</v>
      </c>
      <c r="J1005" s="6">
        <v>0</v>
      </c>
      <c r="K1005" s="6">
        <v>459.66949062802536</v>
      </c>
      <c r="L1005" s="33" t="str">
        <f t="shared" si="14"/>
        <v>2</v>
      </c>
    </row>
    <row r="1006" spans="1:12" ht="90" x14ac:dyDescent="0.25">
      <c r="A1006" s="5" t="s">
        <v>91</v>
      </c>
      <c r="B1006" s="5" t="s">
        <v>92</v>
      </c>
      <c r="C1006" s="5" t="s">
        <v>103</v>
      </c>
      <c r="D1006" s="5" t="s">
        <v>104</v>
      </c>
      <c r="E1006" s="5" t="s">
        <v>36</v>
      </c>
      <c r="F1006" s="5" t="s">
        <v>106</v>
      </c>
      <c r="G1006" s="6">
        <v>11</v>
      </c>
      <c r="H1006" s="5" t="s">
        <v>4</v>
      </c>
      <c r="I1006" s="6">
        <v>2</v>
      </c>
      <c r="J1006" s="6">
        <v>1</v>
      </c>
      <c r="K1006" s="6">
        <v>5.4567250801399996E-3</v>
      </c>
      <c r="L1006" s="33" t="str">
        <f t="shared" si="14"/>
        <v>2</v>
      </c>
    </row>
    <row r="1007" spans="1:12" ht="90" x14ac:dyDescent="0.25">
      <c r="A1007" s="5" t="s">
        <v>91</v>
      </c>
      <c r="B1007" s="5" t="s">
        <v>92</v>
      </c>
      <c r="C1007" s="5" t="s">
        <v>103</v>
      </c>
      <c r="D1007" s="5" t="s">
        <v>104</v>
      </c>
      <c r="E1007" s="5" t="s">
        <v>36</v>
      </c>
      <c r="F1007" s="5" t="s">
        <v>106</v>
      </c>
      <c r="G1007" s="6">
        <v>11</v>
      </c>
      <c r="H1007" s="5" t="s">
        <v>4</v>
      </c>
      <c r="I1007" s="6">
        <v>3</v>
      </c>
      <c r="J1007" s="6">
        <v>0</v>
      </c>
      <c r="K1007" s="6">
        <v>2488.8634655561937</v>
      </c>
      <c r="L1007" s="33" t="str">
        <f t="shared" si="14"/>
        <v>2</v>
      </c>
    </row>
    <row r="1008" spans="1:12" ht="90" x14ac:dyDescent="0.25">
      <c r="A1008" s="5" t="s">
        <v>91</v>
      </c>
      <c r="B1008" s="5" t="s">
        <v>92</v>
      </c>
      <c r="C1008" s="5" t="s">
        <v>103</v>
      </c>
      <c r="D1008" s="5" t="s">
        <v>104</v>
      </c>
      <c r="E1008" s="5" t="s">
        <v>36</v>
      </c>
      <c r="F1008" s="5" t="s">
        <v>106</v>
      </c>
      <c r="G1008" s="6">
        <v>11</v>
      </c>
      <c r="H1008" s="5" t="s">
        <v>4</v>
      </c>
      <c r="I1008" s="6">
        <v>3</v>
      </c>
      <c r="J1008" s="6">
        <v>1</v>
      </c>
      <c r="K1008" s="6">
        <v>0.470180341069176</v>
      </c>
      <c r="L1008" s="33" t="str">
        <f t="shared" si="14"/>
        <v>2</v>
      </c>
    </row>
    <row r="1009" spans="1:12" ht="90" x14ac:dyDescent="0.25">
      <c r="A1009" s="5" t="s">
        <v>91</v>
      </c>
      <c r="B1009" s="5" t="s">
        <v>92</v>
      </c>
      <c r="C1009" s="5" t="s">
        <v>103</v>
      </c>
      <c r="D1009" s="5" t="s">
        <v>104</v>
      </c>
      <c r="E1009" s="5" t="s">
        <v>36</v>
      </c>
      <c r="F1009" s="5" t="s">
        <v>106</v>
      </c>
      <c r="G1009" s="6">
        <v>12</v>
      </c>
      <c r="H1009" s="5" t="s">
        <v>5</v>
      </c>
      <c r="I1009" s="6">
        <v>1</v>
      </c>
      <c r="J1009" s="6">
        <v>0</v>
      </c>
      <c r="K1009" s="6">
        <v>2585.250732196524</v>
      </c>
      <c r="L1009" s="33" t="str">
        <f t="shared" si="14"/>
        <v>2</v>
      </c>
    </row>
    <row r="1010" spans="1:12" ht="90" x14ac:dyDescent="0.25">
      <c r="A1010" s="5" t="s">
        <v>91</v>
      </c>
      <c r="B1010" s="5" t="s">
        <v>92</v>
      </c>
      <c r="C1010" s="5" t="s">
        <v>103</v>
      </c>
      <c r="D1010" s="5" t="s">
        <v>104</v>
      </c>
      <c r="E1010" s="5" t="s">
        <v>36</v>
      </c>
      <c r="F1010" s="5" t="s">
        <v>106</v>
      </c>
      <c r="G1010" s="6">
        <v>12</v>
      </c>
      <c r="H1010" s="5" t="s">
        <v>5</v>
      </c>
      <c r="I1010" s="6">
        <v>1</v>
      </c>
      <c r="J1010" s="6">
        <v>1</v>
      </c>
      <c r="K1010" s="6">
        <v>1.4255992420835499</v>
      </c>
      <c r="L1010" s="33" t="str">
        <f t="shared" si="14"/>
        <v>2</v>
      </c>
    </row>
    <row r="1011" spans="1:12" ht="90" x14ac:dyDescent="0.25">
      <c r="A1011" s="5" t="s">
        <v>91</v>
      </c>
      <c r="B1011" s="5" t="s">
        <v>92</v>
      </c>
      <c r="C1011" s="5" t="s">
        <v>103</v>
      </c>
      <c r="D1011" s="5" t="s">
        <v>104</v>
      </c>
      <c r="E1011" s="5" t="s">
        <v>36</v>
      </c>
      <c r="F1011" s="5" t="s">
        <v>106</v>
      </c>
      <c r="G1011" s="6">
        <v>12</v>
      </c>
      <c r="H1011" s="5" t="s">
        <v>5</v>
      </c>
      <c r="I1011" s="6">
        <v>2</v>
      </c>
      <c r="J1011" s="6">
        <v>0</v>
      </c>
      <c r="K1011" s="6">
        <v>34.340131731620005</v>
      </c>
      <c r="L1011" s="33" t="str">
        <f t="shared" si="14"/>
        <v>2</v>
      </c>
    </row>
    <row r="1012" spans="1:12" ht="90" x14ac:dyDescent="0.25">
      <c r="A1012" s="5" t="s">
        <v>91</v>
      </c>
      <c r="B1012" s="5" t="s">
        <v>92</v>
      </c>
      <c r="C1012" s="5" t="s">
        <v>103</v>
      </c>
      <c r="D1012" s="5" t="s">
        <v>104</v>
      </c>
      <c r="E1012" s="5" t="s">
        <v>36</v>
      </c>
      <c r="F1012" s="5" t="s">
        <v>106</v>
      </c>
      <c r="G1012" s="6">
        <v>12</v>
      </c>
      <c r="H1012" s="5" t="s">
        <v>5</v>
      </c>
      <c r="I1012" s="6">
        <v>3</v>
      </c>
      <c r="J1012" s="6">
        <v>0</v>
      </c>
      <c r="K1012" s="6">
        <v>5637.1282001846112</v>
      </c>
      <c r="L1012" s="33" t="str">
        <f t="shared" si="14"/>
        <v>2</v>
      </c>
    </row>
    <row r="1013" spans="1:12" ht="90" x14ac:dyDescent="0.25">
      <c r="A1013" s="5" t="s">
        <v>91</v>
      </c>
      <c r="B1013" s="5" t="s">
        <v>92</v>
      </c>
      <c r="C1013" s="5" t="s">
        <v>103</v>
      </c>
      <c r="D1013" s="5" t="s">
        <v>104</v>
      </c>
      <c r="E1013" s="5" t="s">
        <v>36</v>
      </c>
      <c r="F1013" s="5" t="s">
        <v>106</v>
      </c>
      <c r="G1013" s="6">
        <v>12</v>
      </c>
      <c r="H1013" s="5" t="s">
        <v>5</v>
      </c>
      <c r="I1013" s="6">
        <v>3</v>
      </c>
      <c r="J1013" s="6">
        <v>1</v>
      </c>
      <c r="K1013" s="6">
        <v>6.0157231988180007</v>
      </c>
      <c r="L1013" s="33" t="str">
        <f t="shared" si="14"/>
        <v>2</v>
      </c>
    </row>
    <row r="1014" spans="1:12" ht="90" x14ac:dyDescent="0.25">
      <c r="A1014" s="5" t="s">
        <v>91</v>
      </c>
      <c r="B1014" s="5" t="s">
        <v>92</v>
      </c>
      <c r="C1014" s="5" t="s">
        <v>103</v>
      </c>
      <c r="D1014" s="5" t="s">
        <v>104</v>
      </c>
      <c r="E1014" s="5" t="s">
        <v>36</v>
      </c>
      <c r="F1014" s="5" t="s">
        <v>106</v>
      </c>
      <c r="G1014" s="6">
        <v>13</v>
      </c>
      <c r="H1014" s="5" t="s">
        <v>6</v>
      </c>
      <c r="I1014" s="6">
        <v>1</v>
      </c>
      <c r="J1014" s="6">
        <v>0</v>
      </c>
      <c r="K1014" s="6">
        <v>2463.024670938255</v>
      </c>
      <c r="L1014" s="33" t="str">
        <f t="shared" si="14"/>
        <v>2</v>
      </c>
    </row>
    <row r="1015" spans="1:12" ht="90" x14ac:dyDescent="0.25">
      <c r="A1015" s="5" t="s">
        <v>91</v>
      </c>
      <c r="B1015" s="5" t="s">
        <v>92</v>
      </c>
      <c r="C1015" s="5" t="s">
        <v>103</v>
      </c>
      <c r="D1015" s="5" t="s">
        <v>104</v>
      </c>
      <c r="E1015" s="5" t="s">
        <v>36</v>
      </c>
      <c r="F1015" s="5" t="s">
        <v>106</v>
      </c>
      <c r="G1015" s="6">
        <v>13</v>
      </c>
      <c r="H1015" s="5" t="s">
        <v>6</v>
      </c>
      <c r="I1015" s="6">
        <v>1</v>
      </c>
      <c r="J1015" s="6">
        <v>1</v>
      </c>
      <c r="K1015" s="6">
        <v>2.8518363100995465</v>
      </c>
      <c r="L1015" s="33" t="str">
        <f t="shared" si="14"/>
        <v>2</v>
      </c>
    </row>
    <row r="1016" spans="1:12" ht="90" x14ac:dyDescent="0.25">
      <c r="A1016" s="5" t="s">
        <v>91</v>
      </c>
      <c r="B1016" s="5" t="s">
        <v>92</v>
      </c>
      <c r="C1016" s="5" t="s">
        <v>103</v>
      </c>
      <c r="D1016" s="5" t="s">
        <v>104</v>
      </c>
      <c r="E1016" s="5" t="s">
        <v>36</v>
      </c>
      <c r="F1016" s="5" t="s">
        <v>106</v>
      </c>
      <c r="G1016" s="6">
        <v>13</v>
      </c>
      <c r="H1016" s="5" t="s">
        <v>6</v>
      </c>
      <c r="I1016" s="6">
        <v>2</v>
      </c>
      <c r="J1016" s="6">
        <v>0</v>
      </c>
      <c r="K1016" s="6">
        <v>984.43747118327053</v>
      </c>
      <c r="L1016" s="33" t="str">
        <f t="shared" si="14"/>
        <v>2</v>
      </c>
    </row>
    <row r="1017" spans="1:12" ht="90" x14ac:dyDescent="0.25">
      <c r="A1017" s="5" t="s">
        <v>91</v>
      </c>
      <c r="B1017" s="5" t="s">
        <v>92</v>
      </c>
      <c r="C1017" s="5" t="s">
        <v>103</v>
      </c>
      <c r="D1017" s="5" t="s">
        <v>104</v>
      </c>
      <c r="E1017" s="5" t="s">
        <v>36</v>
      </c>
      <c r="F1017" s="5" t="s">
        <v>106</v>
      </c>
      <c r="G1017" s="6">
        <v>13</v>
      </c>
      <c r="H1017" s="5" t="s">
        <v>6</v>
      </c>
      <c r="I1017" s="6">
        <v>2</v>
      </c>
      <c r="J1017" s="6">
        <v>1</v>
      </c>
      <c r="K1017" s="6">
        <v>4.7346558048200005E-3</v>
      </c>
      <c r="L1017" s="33" t="str">
        <f t="shared" si="14"/>
        <v>2</v>
      </c>
    </row>
    <row r="1018" spans="1:12" ht="90" x14ac:dyDescent="0.25">
      <c r="A1018" s="5" t="s">
        <v>91</v>
      </c>
      <c r="B1018" s="5" t="s">
        <v>92</v>
      </c>
      <c r="C1018" s="5" t="s">
        <v>103</v>
      </c>
      <c r="D1018" s="5" t="s">
        <v>104</v>
      </c>
      <c r="E1018" s="5" t="s">
        <v>36</v>
      </c>
      <c r="F1018" s="5" t="s">
        <v>106</v>
      </c>
      <c r="G1018" s="6">
        <v>13</v>
      </c>
      <c r="H1018" s="5" t="s">
        <v>6</v>
      </c>
      <c r="I1018" s="6">
        <v>3</v>
      </c>
      <c r="J1018" s="6">
        <v>0</v>
      </c>
      <c r="K1018" s="6">
        <v>1197.5255333455427</v>
      </c>
      <c r="L1018" s="33" t="str">
        <f t="shared" si="14"/>
        <v>2</v>
      </c>
    </row>
    <row r="1019" spans="1:12" ht="90" x14ac:dyDescent="0.25">
      <c r="A1019" s="5" t="s">
        <v>91</v>
      </c>
      <c r="B1019" s="5" t="s">
        <v>92</v>
      </c>
      <c r="C1019" s="5" t="s">
        <v>103</v>
      </c>
      <c r="D1019" s="5" t="s">
        <v>104</v>
      </c>
      <c r="E1019" s="5" t="s">
        <v>36</v>
      </c>
      <c r="F1019" s="5" t="s">
        <v>106</v>
      </c>
      <c r="G1019" s="6">
        <v>13</v>
      </c>
      <c r="H1019" s="5" t="s">
        <v>6</v>
      </c>
      <c r="I1019" s="6">
        <v>3</v>
      </c>
      <c r="J1019" s="6">
        <v>1</v>
      </c>
      <c r="K1019" s="6">
        <v>0.26651023618399999</v>
      </c>
      <c r="L1019" s="33" t="str">
        <f t="shared" si="14"/>
        <v>2</v>
      </c>
    </row>
    <row r="1020" spans="1:12" ht="90" x14ac:dyDescent="0.25">
      <c r="A1020" s="5" t="s">
        <v>91</v>
      </c>
      <c r="B1020" s="5" t="s">
        <v>92</v>
      </c>
      <c r="C1020" s="5" t="s">
        <v>103</v>
      </c>
      <c r="D1020" s="5" t="s">
        <v>104</v>
      </c>
      <c r="E1020" s="5" t="s">
        <v>36</v>
      </c>
      <c r="F1020" s="5" t="s">
        <v>106</v>
      </c>
      <c r="G1020" s="6">
        <v>21</v>
      </c>
      <c r="H1020" s="5" t="s">
        <v>153</v>
      </c>
      <c r="I1020" s="6">
        <v>1</v>
      </c>
      <c r="J1020" s="6">
        <v>0</v>
      </c>
      <c r="K1020" s="6">
        <v>176.8940762709021</v>
      </c>
      <c r="L1020" s="33" t="str">
        <f t="shared" si="14"/>
        <v>2</v>
      </c>
    </row>
    <row r="1021" spans="1:12" ht="90" x14ac:dyDescent="0.25">
      <c r="A1021" s="5" t="s">
        <v>91</v>
      </c>
      <c r="B1021" s="5" t="s">
        <v>92</v>
      </c>
      <c r="C1021" s="5" t="s">
        <v>103</v>
      </c>
      <c r="D1021" s="5" t="s">
        <v>104</v>
      </c>
      <c r="E1021" s="5" t="s">
        <v>36</v>
      </c>
      <c r="F1021" s="5" t="s">
        <v>106</v>
      </c>
      <c r="G1021" s="6">
        <v>21</v>
      </c>
      <c r="H1021" s="5" t="s">
        <v>153</v>
      </c>
      <c r="I1021" s="6">
        <v>3</v>
      </c>
      <c r="J1021" s="6">
        <v>0</v>
      </c>
      <c r="K1021" s="6">
        <v>367.04926104057006</v>
      </c>
      <c r="L1021" s="33" t="str">
        <f t="shared" si="14"/>
        <v>2</v>
      </c>
    </row>
    <row r="1022" spans="1:12" ht="90" x14ac:dyDescent="0.25">
      <c r="A1022" s="5" t="s">
        <v>91</v>
      </c>
      <c r="B1022" s="5" t="s">
        <v>92</v>
      </c>
      <c r="C1022" s="5" t="s">
        <v>103</v>
      </c>
      <c r="D1022" s="5" t="s">
        <v>104</v>
      </c>
      <c r="E1022" s="5" t="s">
        <v>36</v>
      </c>
      <c r="F1022" s="5" t="s">
        <v>106</v>
      </c>
      <c r="G1022" s="6">
        <v>22</v>
      </c>
      <c r="H1022" s="5" t="s">
        <v>12</v>
      </c>
      <c r="I1022" s="6">
        <v>1</v>
      </c>
      <c r="J1022" s="6">
        <v>0</v>
      </c>
      <c r="K1022" s="6">
        <v>1931.2286567707388</v>
      </c>
      <c r="L1022" s="33" t="str">
        <f t="shared" si="14"/>
        <v>2</v>
      </c>
    </row>
    <row r="1023" spans="1:12" ht="90" x14ac:dyDescent="0.25">
      <c r="A1023" s="5" t="s">
        <v>91</v>
      </c>
      <c r="B1023" s="5" t="s">
        <v>92</v>
      </c>
      <c r="C1023" s="5" t="s">
        <v>103</v>
      </c>
      <c r="D1023" s="5" t="s">
        <v>104</v>
      </c>
      <c r="E1023" s="5" t="s">
        <v>36</v>
      </c>
      <c r="F1023" s="5" t="s">
        <v>106</v>
      </c>
      <c r="G1023" s="6">
        <v>22</v>
      </c>
      <c r="H1023" s="5" t="s">
        <v>12</v>
      </c>
      <c r="I1023" s="6">
        <v>2</v>
      </c>
      <c r="J1023" s="6">
        <v>0</v>
      </c>
      <c r="K1023" s="6">
        <v>0.13448859172700001</v>
      </c>
      <c r="L1023" s="33" t="str">
        <f t="shared" si="14"/>
        <v>2</v>
      </c>
    </row>
    <row r="1024" spans="1:12" ht="90" x14ac:dyDescent="0.25">
      <c r="A1024" s="5" t="s">
        <v>91</v>
      </c>
      <c r="B1024" s="5" t="s">
        <v>92</v>
      </c>
      <c r="C1024" s="5" t="s">
        <v>103</v>
      </c>
      <c r="D1024" s="5" t="s">
        <v>104</v>
      </c>
      <c r="E1024" s="5" t="s">
        <v>36</v>
      </c>
      <c r="F1024" s="5" t="s">
        <v>106</v>
      </c>
      <c r="G1024" s="6">
        <v>22</v>
      </c>
      <c r="H1024" s="5" t="s">
        <v>12</v>
      </c>
      <c r="I1024" s="6">
        <v>3</v>
      </c>
      <c r="J1024" s="6">
        <v>0</v>
      </c>
      <c r="K1024" s="6">
        <v>918.73746762789017</v>
      </c>
      <c r="L1024" s="33" t="str">
        <f t="shared" si="14"/>
        <v>2</v>
      </c>
    </row>
    <row r="1025" spans="1:12" ht="90" x14ac:dyDescent="0.25">
      <c r="A1025" s="5" t="s">
        <v>91</v>
      </c>
      <c r="B1025" s="5" t="s">
        <v>92</v>
      </c>
      <c r="C1025" s="5" t="s">
        <v>103</v>
      </c>
      <c r="D1025" s="5" t="s">
        <v>104</v>
      </c>
      <c r="E1025" s="5" t="s">
        <v>36</v>
      </c>
      <c r="F1025" s="5" t="s">
        <v>106</v>
      </c>
      <c r="G1025" s="6">
        <v>23</v>
      </c>
      <c r="H1025" s="5" t="s">
        <v>13</v>
      </c>
      <c r="I1025" s="6">
        <v>3</v>
      </c>
      <c r="J1025" s="6">
        <v>0</v>
      </c>
      <c r="K1025" s="6">
        <v>762.46304086503744</v>
      </c>
      <c r="L1025" s="33" t="str">
        <f t="shared" si="14"/>
        <v>2</v>
      </c>
    </row>
    <row r="1026" spans="1:12" ht="90" x14ac:dyDescent="0.25">
      <c r="A1026" s="5" t="s">
        <v>91</v>
      </c>
      <c r="B1026" s="5" t="s">
        <v>92</v>
      </c>
      <c r="C1026" s="5" t="s">
        <v>103</v>
      </c>
      <c r="D1026" s="5" t="s">
        <v>104</v>
      </c>
      <c r="E1026" s="5" t="s">
        <v>36</v>
      </c>
      <c r="F1026" s="5" t="s">
        <v>106</v>
      </c>
      <c r="G1026" s="6">
        <v>24</v>
      </c>
      <c r="H1026" s="5" t="s">
        <v>168</v>
      </c>
      <c r="I1026" s="6">
        <v>1</v>
      </c>
      <c r="J1026" s="6">
        <v>0</v>
      </c>
      <c r="K1026" s="6">
        <v>20265.047560815387</v>
      </c>
      <c r="L1026" s="33" t="str">
        <f t="shared" si="14"/>
        <v>2</v>
      </c>
    </row>
    <row r="1027" spans="1:12" ht="90" x14ac:dyDescent="0.25">
      <c r="A1027" s="5" t="s">
        <v>91</v>
      </c>
      <c r="B1027" s="5" t="s">
        <v>92</v>
      </c>
      <c r="C1027" s="5" t="s">
        <v>103</v>
      </c>
      <c r="D1027" s="5" t="s">
        <v>104</v>
      </c>
      <c r="E1027" s="5" t="s">
        <v>36</v>
      </c>
      <c r="F1027" s="5" t="s">
        <v>106</v>
      </c>
      <c r="G1027" s="6">
        <v>24</v>
      </c>
      <c r="H1027" s="5" t="s">
        <v>168</v>
      </c>
      <c r="I1027" s="6">
        <v>2</v>
      </c>
      <c r="J1027" s="6">
        <v>0</v>
      </c>
      <c r="K1027" s="6">
        <v>18652.590601056345</v>
      </c>
      <c r="L1027" s="33" t="str">
        <f t="shared" ref="L1027:L1090" si="15">A1027</f>
        <v>2</v>
      </c>
    </row>
    <row r="1028" spans="1:12" ht="90" x14ac:dyDescent="0.25">
      <c r="A1028" s="5" t="s">
        <v>91</v>
      </c>
      <c r="B1028" s="5" t="s">
        <v>92</v>
      </c>
      <c r="C1028" s="5" t="s">
        <v>103</v>
      </c>
      <c r="D1028" s="5" t="s">
        <v>104</v>
      </c>
      <c r="E1028" s="5" t="s">
        <v>36</v>
      </c>
      <c r="F1028" s="5" t="s">
        <v>106</v>
      </c>
      <c r="G1028" s="6">
        <v>24</v>
      </c>
      <c r="H1028" s="5" t="s">
        <v>168</v>
      </c>
      <c r="I1028" s="6">
        <v>3</v>
      </c>
      <c r="J1028" s="6">
        <v>0</v>
      </c>
      <c r="K1028" s="6">
        <v>31469.693147417292</v>
      </c>
      <c r="L1028" s="33" t="str">
        <f t="shared" si="15"/>
        <v>2</v>
      </c>
    </row>
    <row r="1029" spans="1:12" ht="90" x14ac:dyDescent="0.25">
      <c r="A1029" s="5" t="s">
        <v>91</v>
      </c>
      <c r="B1029" s="5" t="s">
        <v>92</v>
      </c>
      <c r="C1029" s="5" t="s">
        <v>103</v>
      </c>
      <c r="D1029" s="5" t="s">
        <v>104</v>
      </c>
      <c r="E1029" s="5" t="s">
        <v>36</v>
      </c>
      <c r="F1029" s="5" t="s">
        <v>106</v>
      </c>
      <c r="G1029" s="6">
        <v>30</v>
      </c>
      <c r="H1029" s="5" t="s">
        <v>14</v>
      </c>
      <c r="I1029" s="6">
        <v>1</v>
      </c>
      <c r="J1029" s="6">
        <v>0</v>
      </c>
      <c r="K1029" s="6">
        <v>888.87038377430633</v>
      </c>
      <c r="L1029" s="33" t="str">
        <f t="shared" si="15"/>
        <v>2</v>
      </c>
    </row>
    <row r="1030" spans="1:12" ht="90" x14ac:dyDescent="0.25">
      <c r="A1030" s="5" t="s">
        <v>91</v>
      </c>
      <c r="B1030" s="5" t="s">
        <v>92</v>
      </c>
      <c r="C1030" s="5" t="s">
        <v>103</v>
      </c>
      <c r="D1030" s="5" t="s">
        <v>104</v>
      </c>
      <c r="E1030" s="5" t="s">
        <v>36</v>
      </c>
      <c r="F1030" s="5" t="s">
        <v>106</v>
      </c>
      <c r="G1030" s="6">
        <v>30</v>
      </c>
      <c r="H1030" s="5" t="s">
        <v>14</v>
      </c>
      <c r="I1030" s="6">
        <v>2</v>
      </c>
      <c r="J1030" s="6">
        <v>0</v>
      </c>
      <c r="K1030" s="6">
        <v>1.41379312111E-2</v>
      </c>
      <c r="L1030" s="33" t="str">
        <f t="shared" si="15"/>
        <v>2</v>
      </c>
    </row>
    <row r="1031" spans="1:12" ht="90" x14ac:dyDescent="0.25">
      <c r="A1031" s="5" t="s">
        <v>91</v>
      </c>
      <c r="B1031" s="5" t="s">
        <v>92</v>
      </c>
      <c r="C1031" s="5" t="s">
        <v>103</v>
      </c>
      <c r="D1031" s="5" t="s">
        <v>104</v>
      </c>
      <c r="E1031" s="5" t="s">
        <v>36</v>
      </c>
      <c r="F1031" s="5" t="s">
        <v>106</v>
      </c>
      <c r="G1031" s="6">
        <v>30</v>
      </c>
      <c r="H1031" s="5" t="s">
        <v>14</v>
      </c>
      <c r="I1031" s="6">
        <v>3</v>
      </c>
      <c r="J1031" s="6">
        <v>0</v>
      </c>
      <c r="K1031" s="6">
        <v>2396.2953816273184</v>
      </c>
      <c r="L1031" s="33" t="str">
        <f t="shared" si="15"/>
        <v>2</v>
      </c>
    </row>
    <row r="1032" spans="1:12" ht="90" x14ac:dyDescent="0.25">
      <c r="A1032" s="5" t="s">
        <v>91</v>
      </c>
      <c r="B1032" s="5" t="s">
        <v>92</v>
      </c>
      <c r="C1032" s="5" t="s">
        <v>103</v>
      </c>
      <c r="D1032" s="5" t="s">
        <v>104</v>
      </c>
      <c r="E1032" s="5" t="s">
        <v>36</v>
      </c>
      <c r="F1032" s="5" t="s">
        <v>106</v>
      </c>
      <c r="G1032" s="6">
        <v>41</v>
      </c>
      <c r="H1032" s="5" t="s">
        <v>154</v>
      </c>
      <c r="I1032" s="6">
        <v>1</v>
      </c>
      <c r="J1032" s="6">
        <v>0</v>
      </c>
      <c r="K1032" s="6">
        <v>3853.3609355235899</v>
      </c>
      <c r="L1032" s="33" t="str">
        <f t="shared" si="15"/>
        <v>2</v>
      </c>
    </row>
    <row r="1033" spans="1:12" ht="90" x14ac:dyDescent="0.25">
      <c r="A1033" s="5" t="s">
        <v>91</v>
      </c>
      <c r="B1033" s="5" t="s">
        <v>92</v>
      </c>
      <c r="C1033" s="5" t="s">
        <v>103</v>
      </c>
      <c r="D1033" s="5" t="s">
        <v>104</v>
      </c>
      <c r="E1033" s="5" t="s">
        <v>36</v>
      </c>
      <c r="F1033" s="5" t="s">
        <v>106</v>
      </c>
      <c r="G1033" s="6">
        <v>41</v>
      </c>
      <c r="H1033" s="5" t="s">
        <v>154</v>
      </c>
      <c r="I1033" s="6">
        <v>2</v>
      </c>
      <c r="J1033" s="6">
        <v>0</v>
      </c>
      <c r="K1033" s="6">
        <v>6243.2168525022507</v>
      </c>
      <c r="L1033" s="33" t="str">
        <f t="shared" si="15"/>
        <v>2</v>
      </c>
    </row>
    <row r="1034" spans="1:12" ht="90" x14ac:dyDescent="0.25">
      <c r="A1034" s="5" t="s">
        <v>91</v>
      </c>
      <c r="B1034" s="5" t="s">
        <v>92</v>
      </c>
      <c r="C1034" s="5" t="s">
        <v>103</v>
      </c>
      <c r="D1034" s="5" t="s">
        <v>104</v>
      </c>
      <c r="E1034" s="5" t="s">
        <v>36</v>
      </c>
      <c r="F1034" s="5" t="s">
        <v>106</v>
      </c>
      <c r="G1034" s="6">
        <v>41</v>
      </c>
      <c r="H1034" s="5" t="s">
        <v>154</v>
      </c>
      <c r="I1034" s="6">
        <v>3</v>
      </c>
      <c r="J1034" s="6">
        <v>0</v>
      </c>
      <c r="K1034" s="6">
        <v>32658.02653944472</v>
      </c>
      <c r="L1034" s="33" t="str">
        <f t="shared" si="15"/>
        <v>2</v>
      </c>
    </row>
    <row r="1035" spans="1:12" ht="90" x14ac:dyDescent="0.25">
      <c r="A1035" s="5" t="s">
        <v>91</v>
      </c>
      <c r="B1035" s="5" t="s">
        <v>92</v>
      </c>
      <c r="C1035" s="5" t="s">
        <v>103</v>
      </c>
      <c r="D1035" s="5" t="s">
        <v>104</v>
      </c>
      <c r="E1035" s="5" t="s">
        <v>36</v>
      </c>
      <c r="F1035" s="5" t="s">
        <v>106</v>
      </c>
      <c r="G1035" s="6">
        <v>42</v>
      </c>
      <c r="H1035" s="5" t="s">
        <v>15</v>
      </c>
      <c r="I1035" s="6">
        <v>1</v>
      </c>
      <c r="J1035" s="6">
        <v>0</v>
      </c>
      <c r="K1035" s="6">
        <v>5126.4822659970969</v>
      </c>
      <c r="L1035" s="33" t="str">
        <f t="shared" si="15"/>
        <v>2</v>
      </c>
    </row>
    <row r="1036" spans="1:12" ht="90" x14ac:dyDescent="0.25">
      <c r="A1036" s="5" t="s">
        <v>91</v>
      </c>
      <c r="B1036" s="5" t="s">
        <v>92</v>
      </c>
      <c r="C1036" s="5" t="s">
        <v>103</v>
      </c>
      <c r="D1036" s="5" t="s">
        <v>104</v>
      </c>
      <c r="E1036" s="5" t="s">
        <v>36</v>
      </c>
      <c r="F1036" s="5" t="s">
        <v>106</v>
      </c>
      <c r="G1036" s="6">
        <v>42</v>
      </c>
      <c r="H1036" s="5" t="s">
        <v>15</v>
      </c>
      <c r="I1036" s="6">
        <v>2</v>
      </c>
      <c r="J1036" s="6">
        <v>0</v>
      </c>
      <c r="K1036" s="6">
        <v>3319.6100846022273</v>
      </c>
      <c r="L1036" s="33" t="str">
        <f t="shared" si="15"/>
        <v>2</v>
      </c>
    </row>
    <row r="1037" spans="1:12" ht="90" x14ac:dyDescent="0.25">
      <c r="A1037" s="5" t="s">
        <v>91</v>
      </c>
      <c r="B1037" s="5" t="s">
        <v>92</v>
      </c>
      <c r="C1037" s="5" t="s">
        <v>103</v>
      </c>
      <c r="D1037" s="5" t="s">
        <v>104</v>
      </c>
      <c r="E1037" s="5" t="s">
        <v>36</v>
      </c>
      <c r="F1037" s="5" t="s">
        <v>106</v>
      </c>
      <c r="G1037" s="6">
        <v>42</v>
      </c>
      <c r="H1037" s="5" t="s">
        <v>15</v>
      </c>
      <c r="I1037" s="6">
        <v>3</v>
      </c>
      <c r="J1037" s="6">
        <v>0</v>
      </c>
      <c r="K1037" s="6">
        <v>30925.240011441358</v>
      </c>
      <c r="L1037" s="33" t="str">
        <f t="shared" si="15"/>
        <v>2</v>
      </c>
    </row>
    <row r="1038" spans="1:12" ht="90" x14ac:dyDescent="0.25">
      <c r="A1038" s="5" t="s">
        <v>91</v>
      </c>
      <c r="B1038" s="5" t="s">
        <v>92</v>
      </c>
      <c r="C1038" s="5" t="s">
        <v>103</v>
      </c>
      <c r="D1038" s="5" t="s">
        <v>104</v>
      </c>
      <c r="E1038" s="5" t="s">
        <v>36</v>
      </c>
      <c r="F1038" s="5" t="s">
        <v>106</v>
      </c>
      <c r="G1038" s="6">
        <v>43</v>
      </c>
      <c r="H1038" s="5" t="s">
        <v>16</v>
      </c>
      <c r="I1038" s="6">
        <v>1</v>
      </c>
      <c r="J1038" s="6">
        <v>0</v>
      </c>
      <c r="K1038" s="6">
        <v>2231.6201269554176</v>
      </c>
      <c r="L1038" s="33" t="str">
        <f t="shared" si="15"/>
        <v>2</v>
      </c>
    </row>
    <row r="1039" spans="1:12" ht="90" x14ac:dyDescent="0.25">
      <c r="A1039" s="5" t="s">
        <v>91</v>
      </c>
      <c r="B1039" s="5" t="s">
        <v>92</v>
      </c>
      <c r="C1039" s="5" t="s">
        <v>103</v>
      </c>
      <c r="D1039" s="5" t="s">
        <v>104</v>
      </c>
      <c r="E1039" s="5" t="s">
        <v>36</v>
      </c>
      <c r="F1039" s="5" t="s">
        <v>106</v>
      </c>
      <c r="G1039" s="6">
        <v>43</v>
      </c>
      <c r="H1039" s="5" t="s">
        <v>16</v>
      </c>
      <c r="I1039" s="6">
        <v>2</v>
      </c>
      <c r="J1039" s="6">
        <v>0</v>
      </c>
      <c r="K1039" s="6">
        <v>2390.2313930773844</v>
      </c>
      <c r="L1039" s="33" t="str">
        <f t="shared" si="15"/>
        <v>2</v>
      </c>
    </row>
    <row r="1040" spans="1:12" ht="90" x14ac:dyDescent="0.25">
      <c r="A1040" s="5" t="s">
        <v>91</v>
      </c>
      <c r="B1040" s="5" t="s">
        <v>92</v>
      </c>
      <c r="C1040" s="5" t="s">
        <v>103</v>
      </c>
      <c r="D1040" s="5" t="s">
        <v>104</v>
      </c>
      <c r="E1040" s="5" t="s">
        <v>36</v>
      </c>
      <c r="F1040" s="5" t="s">
        <v>106</v>
      </c>
      <c r="G1040" s="6">
        <v>43</v>
      </c>
      <c r="H1040" s="5" t="s">
        <v>16</v>
      </c>
      <c r="I1040" s="6">
        <v>3</v>
      </c>
      <c r="J1040" s="6">
        <v>0</v>
      </c>
      <c r="K1040" s="6">
        <v>5781.1386212522648</v>
      </c>
      <c r="L1040" s="33" t="str">
        <f t="shared" si="15"/>
        <v>2</v>
      </c>
    </row>
    <row r="1041" spans="1:12" ht="90" x14ac:dyDescent="0.25">
      <c r="A1041" s="5" t="s">
        <v>91</v>
      </c>
      <c r="B1041" s="5" t="s">
        <v>92</v>
      </c>
      <c r="C1041" s="5" t="s">
        <v>103</v>
      </c>
      <c r="D1041" s="5" t="s">
        <v>104</v>
      </c>
      <c r="E1041" s="5" t="s">
        <v>36</v>
      </c>
      <c r="F1041" s="5" t="s">
        <v>106</v>
      </c>
      <c r="G1041" s="6">
        <v>51</v>
      </c>
      <c r="H1041" s="5" t="s">
        <v>155</v>
      </c>
      <c r="I1041" s="6">
        <v>1</v>
      </c>
      <c r="J1041" s="6">
        <v>0</v>
      </c>
      <c r="K1041" s="6">
        <v>1860.4359010589251</v>
      </c>
      <c r="L1041" s="33" t="str">
        <f t="shared" si="15"/>
        <v>2</v>
      </c>
    </row>
    <row r="1042" spans="1:12" ht="90" x14ac:dyDescent="0.25">
      <c r="A1042" s="5" t="s">
        <v>91</v>
      </c>
      <c r="B1042" s="5" t="s">
        <v>92</v>
      </c>
      <c r="C1042" s="5" t="s">
        <v>103</v>
      </c>
      <c r="D1042" s="5" t="s">
        <v>104</v>
      </c>
      <c r="E1042" s="5" t="s">
        <v>36</v>
      </c>
      <c r="F1042" s="5" t="s">
        <v>106</v>
      </c>
      <c r="G1042" s="6">
        <v>51</v>
      </c>
      <c r="H1042" s="5" t="s">
        <v>155</v>
      </c>
      <c r="I1042" s="6">
        <v>1</v>
      </c>
      <c r="J1042" s="6">
        <v>1</v>
      </c>
      <c r="K1042" s="6">
        <v>4.6599367116299998E-5</v>
      </c>
      <c r="L1042" s="33" t="str">
        <f t="shared" si="15"/>
        <v>2</v>
      </c>
    </row>
    <row r="1043" spans="1:12" ht="90" x14ac:dyDescent="0.25">
      <c r="A1043" s="5" t="s">
        <v>91</v>
      </c>
      <c r="B1043" s="5" t="s">
        <v>92</v>
      </c>
      <c r="C1043" s="5" t="s">
        <v>103</v>
      </c>
      <c r="D1043" s="5" t="s">
        <v>104</v>
      </c>
      <c r="E1043" s="5" t="s">
        <v>36</v>
      </c>
      <c r="F1043" s="5" t="s">
        <v>106</v>
      </c>
      <c r="G1043" s="6">
        <v>51</v>
      </c>
      <c r="H1043" s="5" t="s">
        <v>155</v>
      </c>
      <c r="I1043" s="6">
        <v>2</v>
      </c>
      <c r="J1043" s="6">
        <v>0</v>
      </c>
      <c r="K1043" s="6">
        <v>943.94786904699413</v>
      </c>
      <c r="L1043" s="33" t="str">
        <f t="shared" si="15"/>
        <v>2</v>
      </c>
    </row>
    <row r="1044" spans="1:12" ht="90" x14ac:dyDescent="0.25">
      <c r="A1044" s="5" t="s">
        <v>91</v>
      </c>
      <c r="B1044" s="5" t="s">
        <v>92</v>
      </c>
      <c r="C1044" s="5" t="s">
        <v>103</v>
      </c>
      <c r="D1044" s="5" t="s">
        <v>104</v>
      </c>
      <c r="E1044" s="5" t="s">
        <v>36</v>
      </c>
      <c r="F1044" s="5" t="s">
        <v>106</v>
      </c>
      <c r="G1044" s="6">
        <v>51</v>
      </c>
      <c r="H1044" s="5" t="s">
        <v>155</v>
      </c>
      <c r="I1044" s="6">
        <v>3</v>
      </c>
      <c r="J1044" s="6">
        <v>0</v>
      </c>
      <c r="K1044" s="6">
        <v>8542.4189300785019</v>
      </c>
      <c r="L1044" s="33" t="str">
        <f t="shared" si="15"/>
        <v>2</v>
      </c>
    </row>
    <row r="1045" spans="1:12" ht="90" x14ac:dyDescent="0.25">
      <c r="A1045" s="5" t="s">
        <v>91</v>
      </c>
      <c r="B1045" s="5" t="s">
        <v>92</v>
      </c>
      <c r="C1045" s="5" t="s">
        <v>103</v>
      </c>
      <c r="D1045" s="5" t="s">
        <v>104</v>
      </c>
      <c r="E1045" s="5" t="s">
        <v>36</v>
      </c>
      <c r="F1045" s="5" t="s">
        <v>106</v>
      </c>
      <c r="G1045" s="6">
        <v>51</v>
      </c>
      <c r="H1045" s="5" t="s">
        <v>155</v>
      </c>
      <c r="I1045" s="6">
        <v>3</v>
      </c>
      <c r="J1045" s="6">
        <v>1</v>
      </c>
      <c r="K1045" s="6">
        <v>1.2266724422699999</v>
      </c>
      <c r="L1045" s="33" t="str">
        <f t="shared" si="15"/>
        <v>2</v>
      </c>
    </row>
    <row r="1046" spans="1:12" ht="90" x14ac:dyDescent="0.25">
      <c r="A1046" s="5" t="s">
        <v>91</v>
      </c>
      <c r="B1046" s="5" t="s">
        <v>92</v>
      </c>
      <c r="C1046" s="5" t="s">
        <v>103</v>
      </c>
      <c r="D1046" s="5" t="s">
        <v>104</v>
      </c>
      <c r="E1046" s="5" t="s">
        <v>36</v>
      </c>
      <c r="F1046" s="5" t="s">
        <v>106</v>
      </c>
      <c r="G1046" s="6">
        <v>52</v>
      </c>
      <c r="H1046" s="5" t="s">
        <v>7</v>
      </c>
      <c r="I1046" s="6">
        <v>1</v>
      </c>
      <c r="J1046" s="6">
        <v>0</v>
      </c>
      <c r="K1046" s="6">
        <v>3471.5114780590288</v>
      </c>
      <c r="L1046" s="33" t="str">
        <f t="shared" si="15"/>
        <v>2</v>
      </c>
    </row>
    <row r="1047" spans="1:12" ht="90" x14ac:dyDescent="0.25">
      <c r="A1047" s="5" t="s">
        <v>91</v>
      </c>
      <c r="B1047" s="5" t="s">
        <v>92</v>
      </c>
      <c r="C1047" s="5" t="s">
        <v>103</v>
      </c>
      <c r="D1047" s="5" t="s">
        <v>104</v>
      </c>
      <c r="E1047" s="5" t="s">
        <v>36</v>
      </c>
      <c r="F1047" s="5" t="s">
        <v>106</v>
      </c>
      <c r="G1047" s="6">
        <v>52</v>
      </c>
      <c r="H1047" s="5" t="s">
        <v>7</v>
      </c>
      <c r="I1047" s="6">
        <v>1</v>
      </c>
      <c r="J1047" s="6">
        <v>1</v>
      </c>
      <c r="K1047" s="6">
        <v>2.5164839150820003E-4</v>
      </c>
      <c r="L1047" s="33" t="str">
        <f t="shared" si="15"/>
        <v>2</v>
      </c>
    </row>
    <row r="1048" spans="1:12" ht="90" x14ac:dyDescent="0.25">
      <c r="A1048" s="5" t="s">
        <v>91</v>
      </c>
      <c r="B1048" s="5" t="s">
        <v>92</v>
      </c>
      <c r="C1048" s="5" t="s">
        <v>103</v>
      </c>
      <c r="D1048" s="5" t="s">
        <v>104</v>
      </c>
      <c r="E1048" s="5" t="s">
        <v>36</v>
      </c>
      <c r="F1048" s="5" t="s">
        <v>106</v>
      </c>
      <c r="G1048" s="6">
        <v>52</v>
      </c>
      <c r="H1048" s="5" t="s">
        <v>7</v>
      </c>
      <c r="I1048" s="6">
        <v>2</v>
      </c>
      <c r="J1048" s="6">
        <v>0</v>
      </c>
      <c r="K1048" s="6">
        <v>8700.0076010943103</v>
      </c>
      <c r="L1048" s="33" t="str">
        <f t="shared" si="15"/>
        <v>2</v>
      </c>
    </row>
    <row r="1049" spans="1:12" ht="90" x14ac:dyDescent="0.25">
      <c r="A1049" s="5" t="s">
        <v>91</v>
      </c>
      <c r="B1049" s="5" t="s">
        <v>92</v>
      </c>
      <c r="C1049" s="5" t="s">
        <v>103</v>
      </c>
      <c r="D1049" s="5" t="s">
        <v>104</v>
      </c>
      <c r="E1049" s="5" t="s">
        <v>36</v>
      </c>
      <c r="F1049" s="5" t="s">
        <v>106</v>
      </c>
      <c r="G1049" s="6">
        <v>52</v>
      </c>
      <c r="H1049" s="5" t="s">
        <v>7</v>
      </c>
      <c r="I1049" s="6">
        <v>3</v>
      </c>
      <c r="J1049" s="6">
        <v>0</v>
      </c>
      <c r="K1049" s="6">
        <v>8175.9480386060795</v>
      </c>
      <c r="L1049" s="33" t="str">
        <f t="shared" si="15"/>
        <v>2</v>
      </c>
    </row>
    <row r="1050" spans="1:12" ht="90" x14ac:dyDescent="0.25">
      <c r="A1050" s="5" t="s">
        <v>91</v>
      </c>
      <c r="B1050" s="5" t="s">
        <v>92</v>
      </c>
      <c r="C1050" s="5" t="s">
        <v>103</v>
      </c>
      <c r="D1050" s="5" t="s">
        <v>104</v>
      </c>
      <c r="E1050" s="5" t="s">
        <v>36</v>
      </c>
      <c r="F1050" s="5" t="s">
        <v>106</v>
      </c>
      <c r="G1050" s="6">
        <v>52</v>
      </c>
      <c r="H1050" s="5" t="s">
        <v>7</v>
      </c>
      <c r="I1050" s="6">
        <v>3</v>
      </c>
      <c r="J1050" s="6">
        <v>1</v>
      </c>
      <c r="K1050" s="6">
        <v>7.5223890672899999E-3</v>
      </c>
      <c r="L1050" s="33" t="str">
        <f t="shared" si="15"/>
        <v>2</v>
      </c>
    </row>
    <row r="1051" spans="1:12" ht="90" x14ac:dyDescent="0.25">
      <c r="A1051" s="5" t="s">
        <v>91</v>
      </c>
      <c r="B1051" s="5" t="s">
        <v>92</v>
      </c>
      <c r="C1051" s="5" t="s">
        <v>103</v>
      </c>
      <c r="D1051" s="5" t="s">
        <v>104</v>
      </c>
      <c r="E1051" s="5" t="s">
        <v>36</v>
      </c>
      <c r="F1051" s="5" t="s">
        <v>106</v>
      </c>
      <c r="G1051" s="6">
        <v>53</v>
      </c>
      <c r="H1051" s="5" t="s">
        <v>8</v>
      </c>
      <c r="I1051" s="6">
        <v>1</v>
      </c>
      <c r="J1051" s="6">
        <v>0</v>
      </c>
      <c r="K1051" s="6">
        <v>1014.8678299795523</v>
      </c>
      <c r="L1051" s="33" t="str">
        <f t="shared" si="15"/>
        <v>2</v>
      </c>
    </row>
    <row r="1052" spans="1:12" ht="90" x14ac:dyDescent="0.25">
      <c r="A1052" s="5" t="s">
        <v>91</v>
      </c>
      <c r="B1052" s="5" t="s">
        <v>92</v>
      </c>
      <c r="C1052" s="5" t="s">
        <v>103</v>
      </c>
      <c r="D1052" s="5" t="s">
        <v>104</v>
      </c>
      <c r="E1052" s="5" t="s">
        <v>36</v>
      </c>
      <c r="F1052" s="5" t="s">
        <v>106</v>
      </c>
      <c r="G1052" s="6">
        <v>53</v>
      </c>
      <c r="H1052" s="5" t="s">
        <v>8</v>
      </c>
      <c r="I1052" s="6">
        <v>2</v>
      </c>
      <c r="J1052" s="6">
        <v>0</v>
      </c>
      <c r="K1052" s="6">
        <v>1217.5024268623506</v>
      </c>
      <c r="L1052" s="33" t="str">
        <f t="shared" si="15"/>
        <v>2</v>
      </c>
    </row>
    <row r="1053" spans="1:12" ht="90" x14ac:dyDescent="0.25">
      <c r="A1053" s="5" t="s">
        <v>91</v>
      </c>
      <c r="B1053" s="5" t="s">
        <v>92</v>
      </c>
      <c r="C1053" s="5" t="s">
        <v>103</v>
      </c>
      <c r="D1053" s="5" t="s">
        <v>104</v>
      </c>
      <c r="E1053" s="5" t="s">
        <v>36</v>
      </c>
      <c r="F1053" s="5" t="s">
        <v>106</v>
      </c>
      <c r="G1053" s="6">
        <v>53</v>
      </c>
      <c r="H1053" s="5" t="s">
        <v>8</v>
      </c>
      <c r="I1053" s="6">
        <v>3</v>
      </c>
      <c r="J1053" s="6">
        <v>0</v>
      </c>
      <c r="K1053" s="6">
        <v>3533.8394651262438</v>
      </c>
      <c r="L1053" s="33" t="str">
        <f t="shared" si="15"/>
        <v>2</v>
      </c>
    </row>
    <row r="1054" spans="1:12" ht="90" x14ac:dyDescent="0.25">
      <c r="A1054" s="5" t="s">
        <v>91</v>
      </c>
      <c r="B1054" s="5" t="s">
        <v>92</v>
      </c>
      <c r="C1054" s="5" t="s">
        <v>103</v>
      </c>
      <c r="D1054" s="5" t="s">
        <v>104</v>
      </c>
      <c r="E1054" s="5" t="s">
        <v>36</v>
      </c>
      <c r="F1054" s="5" t="s">
        <v>106</v>
      </c>
      <c r="G1054" s="6">
        <v>53</v>
      </c>
      <c r="H1054" s="5" t="s">
        <v>8</v>
      </c>
      <c r="I1054" s="6">
        <v>3</v>
      </c>
      <c r="J1054" s="6">
        <v>1</v>
      </c>
      <c r="K1054" s="6">
        <v>1.1487474177872399</v>
      </c>
      <c r="L1054" s="33" t="str">
        <f t="shared" si="15"/>
        <v>2</v>
      </c>
    </row>
    <row r="1055" spans="1:12" ht="90" x14ac:dyDescent="0.25">
      <c r="A1055" s="5" t="s">
        <v>91</v>
      </c>
      <c r="B1055" s="5" t="s">
        <v>92</v>
      </c>
      <c r="C1055" s="5" t="s">
        <v>103</v>
      </c>
      <c r="D1055" s="5" t="s">
        <v>104</v>
      </c>
      <c r="E1055" s="5" t="s">
        <v>36</v>
      </c>
      <c r="F1055" s="5" t="s">
        <v>106</v>
      </c>
      <c r="G1055" s="6">
        <v>61</v>
      </c>
      <c r="H1055" s="5" t="s">
        <v>156</v>
      </c>
      <c r="I1055" s="6">
        <v>1</v>
      </c>
      <c r="J1055" s="6">
        <v>0</v>
      </c>
      <c r="K1055" s="6">
        <v>12149.47182768401</v>
      </c>
      <c r="L1055" s="33" t="str">
        <f t="shared" si="15"/>
        <v>2</v>
      </c>
    </row>
    <row r="1056" spans="1:12" ht="90" x14ac:dyDescent="0.25">
      <c r="A1056" s="5" t="s">
        <v>91</v>
      </c>
      <c r="B1056" s="5" t="s">
        <v>92</v>
      </c>
      <c r="C1056" s="5" t="s">
        <v>103</v>
      </c>
      <c r="D1056" s="5" t="s">
        <v>104</v>
      </c>
      <c r="E1056" s="5" t="s">
        <v>36</v>
      </c>
      <c r="F1056" s="5" t="s">
        <v>106</v>
      </c>
      <c r="G1056" s="6">
        <v>61</v>
      </c>
      <c r="H1056" s="5" t="s">
        <v>156</v>
      </c>
      <c r="I1056" s="6">
        <v>3</v>
      </c>
      <c r="J1056" s="6">
        <v>0</v>
      </c>
      <c r="K1056" s="6">
        <v>14312.938903117967</v>
      </c>
      <c r="L1056" s="33" t="str">
        <f t="shared" si="15"/>
        <v>2</v>
      </c>
    </row>
    <row r="1057" spans="1:12" ht="90" x14ac:dyDescent="0.25">
      <c r="A1057" s="5" t="s">
        <v>91</v>
      </c>
      <c r="B1057" s="5" t="s">
        <v>92</v>
      </c>
      <c r="C1057" s="5" t="s">
        <v>103</v>
      </c>
      <c r="D1057" s="5" t="s">
        <v>104</v>
      </c>
      <c r="E1057" s="5" t="s">
        <v>36</v>
      </c>
      <c r="F1057" s="5" t="s">
        <v>106</v>
      </c>
      <c r="G1057" s="6">
        <v>61</v>
      </c>
      <c r="H1057" s="5" t="s">
        <v>156</v>
      </c>
      <c r="I1057" s="6">
        <v>3</v>
      </c>
      <c r="J1057" s="6">
        <v>1</v>
      </c>
      <c r="K1057" s="6">
        <v>1.7254048013290002E-3</v>
      </c>
      <c r="L1057" s="33" t="str">
        <f t="shared" si="15"/>
        <v>2</v>
      </c>
    </row>
    <row r="1058" spans="1:12" ht="90" x14ac:dyDescent="0.25">
      <c r="A1058" s="5" t="s">
        <v>91</v>
      </c>
      <c r="B1058" s="5" t="s">
        <v>92</v>
      </c>
      <c r="C1058" s="5" t="s">
        <v>103</v>
      </c>
      <c r="D1058" s="5" t="s">
        <v>104</v>
      </c>
      <c r="E1058" s="5" t="s">
        <v>36</v>
      </c>
      <c r="F1058" s="5" t="s">
        <v>106</v>
      </c>
      <c r="G1058" s="6">
        <v>62</v>
      </c>
      <c r="H1058" s="5" t="s">
        <v>157</v>
      </c>
      <c r="I1058" s="6">
        <v>1</v>
      </c>
      <c r="J1058" s="6">
        <v>0</v>
      </c>
      <c r="K1058" s="6">
        <v>732.79677316220977</v>
      </c>
      <c r="L1058" s="33" t="str">
        <f t="shared" si="15"/>
        <v>2</v>
      </c>
    </row>
    <row r="1059" spans="1:12" ht="90" x14ac:dyDescent="0.25">
      <c r="A1059" s="5" t="s">
        <v>91</v>
      </c>
      <c r="B1059" s="5" t="s">
        <v>92</v>
      </c>
      <c r="C1059" s="5" t="s">
        <v>103</v>
      </c>
      <c r="D1059" s="5" t="s">
        <v>104</v>
      </c>
      <c r="E1059" s="5" t="s">
        <v>36</v>
      </c>
      <c r="F1059" s="5" t="s">
        <v>106</v>
      </c>
      <c r="G1059" s="6">
        <v>62</v>
      </c>
      <c r="H1059" s="5" t="s">
        <v>157</v>
      </c>
      <c r="I1059" s="6">
        <v>1</v>
      </c>
      <c r="J1059" s="6">
        <v>1</v>
      </c>
      <c r="K1059" s="6">
        <v>0.50867464889700009</v>
      </c>
      <c r="L1059" s="33" t="str">
        <f t="shared" si="15"/>
        <v>2</v>
      </c>
    </row>
    <row r="1060" spans="1:12" ht="90" x14ac:dyDescent="0.25">
      <c r="A1060" s="5" t="s">
        <v>91</v>
      </c>
      <c r="B1060" s="5" t="s">
        <v>92</v>
      </c>
      <c r="C1060" s="5" t="s">
        <v>103</v>
      </c>
      <c r="D1060" s="5" t="s">
        <v>104</v>
      </c>
      <c r="E1060" s="5" t="s">
        <v>36</v>
      </c>
      <c r="F1060" s="5" t="s">
        <v>106</v>
      </c>
      <c r="G1060" s="6">
        <v>62</v>
      </c>
      <c r="H1060" s="5" t="s">
        <v>157</v>
      </c>
      <c r="I1060" s="6">
        <v>2</v>
      </c>
      <c r="J1060" s="6">
        <v>0</v>
      </c>
      <c r="K1060" s="6">
        <v>2860.4627534384163</v>
      </c>
      <c r="L1060" s="33" t="str">
        <f t="shared" si="15"/>
        <v>2</v>
      </c>
    </row>
    <row r="1061" spans="1:12" ht="90" x14ac:dyDescent="0.25">
      <c r="A1061" s="5" t="s">
        <v>91</v>
      </c>
      <c r="B1061" s="5" t="s">
        <v>92</v>
      </c>
      <c r="C1061" s="5" t="s">
        <v>103</v>
      </c>
      <c r="D1061" s="5" t="s">
        <v>104</v>
      </c>
      <c r="E1061" s="5" t="s">
        <v>36</v>
      </c>
      <c r="F1061" s="5" t="s">
        <v>106</v>
      </c>
      <c r="G1061" s="6">
        <v>62</v>
      </c>
      <c r="H1061" s="5" t="s">
        <v>157</v>
      </c>
      <c r="I1061" s="6">
        <v>3</v>
      </c>
      <c r="J1061" s="6">
        <v>0</v>
      </c>
      <c r="K1061" s="6">
        <v>1557.0161179540085</v>
      </c>
      <c r="L1061" s="33" t="str">
        <f t="shared" si="15"/>
        <v>2</v>
      </c>
    </row>
    <row r="1062" spans="1:12" ht="90" x14ac:dyDescent="0.25">
      <c r="A1062" s="5" t="s">
        <v>91</v>
      </c>
      <c r="B1062" s="5" t="s">
        <v>92</v>
      </c>
      <c r="C1062" s="5" t="s">
        <v>103</v>
      </c>
      <c r="D1062" s="5" t="s">
        <v>104</v>
      </c>
      <c r="E1062" s="5" t="s">
        <v>36</v>
      </c>
      <c r="F1062" s="5" t="s">
        <v>106</v>
      </c>
      <c r="G1062" s="6">
        <v>62</v>
      </c>
      <c r="H1062" s="5" t="s">
        <v>157</v>
      </c>
      <c r="I1062" s="6">
        <v>3</v>
      </c>
      <c r="J1062" s="6">
        <v>1</v>
      </c>
      <c r="K1062" s="6">
        <v>0.23828623550200001</v>
      </c>
      <c r="L1062" s="33" t="str">
        <f t="shared" si="15"/>
        <v>2</v>
      </c>
    </row>
    <row r="1063" spans="1:12" ht="90" x14ac:dyDescent="0.25">
      <c r="A1063" s="5" t="s">
        <v>91</v>
      </c>
      <c r="B1063" s="5" t="s">
        <v>92</v>
      </c>
      <c r="C1063" s="5" t="s">
        <v>103</v>
      </c>
      <c r="D1063" s="5" t="s">
        <v>104</v>
      </c>
      <c r="E1063" s="5" t="s">
        <v>36</v>
      </c>
      <c r="F1063" s="5" t="s">
        <v>106</v>
      </c>
      <c r="G1063" s="6">
        <v>70</v>
      </c>
      <c r="H1063" s="5" t="s">
        <v>0</v>
      </c>
      <c r="I1063" s="6">
        <v>1</v>
      </c>
      <c r="J1063" s="6">
        <v>0</v>
      </c>
      <c r="K1063" s="6">
        <v>1821.3092457332978</v>
      </c>
      <c r="L1063" s="33" t="str">
        <f t="shared" si="15"/>
        <v>2</v>
      </c>
    </row>
    <row r="1064" spans="1:12" ht="90" x14ac:dyDescent="0.25">
      <c r="A1064" s="5" t="s">
        <v>91</v>
      </c>
      <c r="B1064" s="5" t="s">
        <v>92</v>
      </c>
      <c r="C1064" s="5" t="s">
        <v>103</v>
      </c>
      <c r="D1064" s="5" t="s">
        <v>104</v>
      </c>
      <c r="E1064" s="5" t="s">
        <v>36</v>
      </c>
      <c r="F1064" s="5" t="s">
        <v>106</v>
      </c>
      <c r="G1064" s="6">
        <v>70</v>
      </c>
      <c r="H1064" s="5" t="s">
        <v>0</v>
      </c>
      <c r="I1064" s="6">
        <v>1</v>
      </c>
      <c r="J1064" s="6">
        <v>1</v>
      </c>
      <c r="K1064" s="6">
        <v>0.15497552265206999</v>
      </c>
      <c r="L1064" s="33" t="str">
        <f t="shared" si="15"/>
        <v>2</v>
      </c>
    </row>
    <row r="1065" spans="1:12" ht="90" x14ac:dyDescent="0.25">
      <c r="A1065" s="5" t="s">
        <v>91</v>
      </c>
      <c r="B1065" s="5" t="s">
        <v>92</v>
      </c>
      <c r="C1065" s="5" t="s">
        <v>103</v>
      </c>
      <c r="D1065" s="5" t="s">
        <v>104</v>
      </c>
      <c r="E1065" s="5" t="s">
        <v>36</v>
      </c>
      <c r="F1065" s="5" t="s">
        <v>106</v>
      </c>
      <c r="G1065" s="6">
        <v>70</v>
      </c>
      <c r="H1065" s="5" t="s">
        <v>0</v>
      </c>
      <c r="I1065" s="6">
        <v>2</v>
      </c>
      <c r="J1065" s="6">
        <v>0</v>
      </c>
      <c r="K1065" s="6">
        <v>4158.3661716422966</v>
      </c>
      <c r="L1065" s="33" t="str">
        <f t="shared" si="15"/>
        <v>2</v>
      </c>
    </row>
    <row r="1066" spans="1:12" ht="90" x14ac:dyDescent="0.25">
      <c r="A1066" s="5" t="s">
        <v>91</v>
      </c>
      <c r="B1066" s="5" t="s">
        <v>92</v>
      </c>
      <c r="C1066" s="5" t="s">
        <v>103</v>
      </c>
      <c r="D1066" s="5" t="s">
        <v>104</v>
      </c>
      <c r="E1066" s="5" t="s">
        <v>36</v>
      </c>
      <c r="F1066" s="5" t="s">
        <v>106</v>
      </c>
      <c r="G1066" s="6">
        <v>70</v>
      </c>
      <c r="H1066" s="5" t="s">
        <v>0</v>
      </c>
      <c r="I1066" s="6">
        <v>3</v>
      </c>
      <c r="J1066" s="6">
        <v>0</v>
      </c>
      <c r="K1066" s="6">
        <v>1213.7059122833073</v>
      </c>
      <c r="L1066" s="33" t="str">
        <f t="shared" si="15"/>
        <v>2</v>
      </c>
    </row>
    <row r="1067" spans="1:12" ht="90" x14ac:dyDescent="0.25">
      <c r="A1067" s="5" t="s">
        <v>91</v>
      </c>
      <c r="B1067" s="5" t="s">
        <v>92</v>
      </c>
      <c r="C1067" s="5" t="s">
        <v>103</v>
      </c>
      <c r="D1067" s="5" t="s">
        <v>104</v>
      </c>
      <c r="E1067" s="5" t="s">
        <v>36</v>
      </c>
      <c r="F1067" s="5" t="s">
        <v>106</v>
      </c>
      <c r="G1067" s="6">
        <v>90</v>
      </c>
      <c r="H1067" s="5" t="s">
        <v>158</v>
      </c>
      <c r="I1067" s="6">
        <v>1</v>
      </c>
      <c r="J1067" s="6">
        <v>0</v>
      </c>
      <c r="K1067" s="6">
        <v>0.35462757706602999</v>
      </c>
      <c r="L1067" s="33" t="str">
        <f t="shared" si="15"/>
        <v>2</v>
      </c>
    </row>
    <row r="1068" spans="1:12" ht="90" x14ac:dyDescent="0.25">
      <c r="A1068" s="5" t="s">
        <v>91</v>
      </c>
      <c r="B1068" s="5" t="s">
        <v>92</v>
      </c>
      <c r="C1068" s="5" t="s">
        <v>103</v>
      </c>
      <c r="D1068" s="5" t="s">
        <v>104</v>
      </c>
      <c r="E1068" s="5" t="s">
        <v>36</v>
      </c>
      <c r="F1068" s="5" t="s">
        <v>106</v>
      </c>
      <c r="G1068" s="6">
        <v>90</v>
      </c>
      <c r="H1068" s="5" t="s">
        <v>158</v>
      </c>
      <c r="I1068" s="6">
        <v>1</v>
      </c>
      <c r="J1068" s="6">
        <v>1</v>
      </c>
      <c r="K1068" s="6">
        <v>0.54859203274622903</v>
      </c>
      <c r="L1068" s="33" t="str">
        <f t="shared" si="15"/>
        <v>2</v>
      </c>
    </row>
    <row r="1069" spans="1:12" ht="90" x14ac:dyDescent="0.25">
      <c r="A1069" s="5" t="s">
        <v>91</v>
      </c>
      <c r="B1069" s="5" t="s">
        <v>92</v>
      </c>
      <c r="C1069" s="5" t="s">
        <v>103</v>
      </c>
      <c r="D1069" s="5" t="s">
        <v>104</v>
      </c>
      <c r="E1069" s="5" t="s">
        <v>36</v>
      </c>
      <c r="F1069" s="5" t="s">
        <v>106</v>
      </c>
      <c r="G1069" s="6">
        <v>90</v>
      </c>
      <c r="H1069" s="5" t="s">
        <v>158</v>
      </c>
      <c r="I1069" s="6">
        <v>2</v>
      </c>
      <c r="J1069" s="6">
        <v>0</v>
      </c>
      <c r="K1069" s="6">
        <v>3.896469919259459E-3</v>
      </c>
      <c r="L1069" s="33" t="str">
        <f t="shared" si="15"/>
        <v>2</v>
      </c>
    </row>
    <row r="1070" spans="1:12" ht="90" x14ac:dyDescent="0.25">
      <c r="A1070" s="5" t="s">
        <v>91</v>
      </c>
      <c r="B1070" s="5" t="s">
        <v>92</v>
      </c>
      <c r="C1070" s="5" t="s">
        <v>103</v>
      </c>
      <c r="D1070" s="5" t="s">
        <v>104</v>
      </c>
      <c r="E1070" s="5" t="s">
        <v>36</v>
      </c>
      <c r="F1070" s="5" t="s">
        <v>106</v>
      </c>
      <c r="G1070" s="6">
        <v>90</v>
      </c>
      <c r="H1070" s="5" t="s">
        <v>158</v>
      </c>
      <c r="I1070" s="6">
        <v>2</v>
      </c>
      <c r="J1070" s="6">
        <v>1</v>
      </c>
      <c r="K1070" s="6">
        <v>3.1737645578109372</v>
      </c>
      <c r="L1070" s="33" t="str">
        <f t="shared" si="15"/>
        <v>2</v>
      </c>
    </row>
    <row r="1071" spans="1:12" ht="90" x14ac:dyDescent="0.25">
      <c r="A1071" s="5" t="s">
        <v>91</v>
      </c>
      <c r="B1071" s="5" t="s">
        <v>92</v>
      </c>
      <c r="C1071" s="5" t="s">
        <v>103</v>
      </c>
      <c r="D1071" s="5" t="s">
        <v>104</v>
      </c>
      <c r="E1071" s="5" t="s">
        <v>36</v>
      </c>
      <c r="F1071" s="5" t="s">
        <v>106</v>
      </c>
      <c r="G1071" s="6">
        <v>90</v>
      </c>
      <c r="H1071" s="5" t="s">
        <v>158</v>
      </c>
      <c r="I1071" s="6">
        <v>3</v>
      </c>
      <c r="J1071" s="6">
        <v>0</v>
      </c>
      <c r="K1071" s="6">
        <v>4.1595002809110002E-3</v>
      </c>
      <c r="L1071" s="33" t="str">
        <f t="shared" si="15"/>
        <v>2</v>
      </c>
    </row>
    <row r="1072" spans="1:12" ht="90" x14ac:dyDescent="0.25">
      <c r="A1072" s="5" t="s">
        <v>91</v>
      </c>
      <c r="B1072" s="5" t="s">
        <v>92</v>
      </c>
      <c r="C1072" s="5" t="s">
        <v>103</v>
      </c>
      <c r="D1072" s="5" t="s">
        <v>104</v>
      </c>
      <c r="E1072" s="5" t="s">
        <v>36</v>
      </c>
      <c r="F1072" s="5" t="s">
        <v>106</v>
      </c>
      <c r="G1072" s="6">
        <v>90</v>
      </c>
      <c r="H1072" s="5" t="s">
        <v>158</v>
      </c>
      <c r="I1072" s="6">
        <v>3</v>
      </c>
      <c r="J1072" s="6">
        <v>1</v>
      </c>
      <c r="K1072" s="6">
        <v>4.1722593003362114</v>
      </c>
      <c r="L1072" s="33" t="str">
        <f t="shared" si="15"/>
        <v>2</v>
      </c>
    </row>
    <row r="1073" spans="1:12" ht="90" x14ac:dyDescent="0.25">
      <c r="A1073" s="5" t="s">
        <v>91</v>
      </c>
      <c r="B1073" s="5" t="s">
        <v>92</v>
      </c>
      <c r="C1073" s="5" t="s">
        <v>103</v>
      </c>
      <c r="D1073" s="5" t="s">
        <v>104</v>
      </c>
      <c r="E1073" s="5" t="s">
        <v>36</v>
      </c>
      <c r="F1073" s="5" t="s">
        <v>106</v>
      </c>
      <c r="G1073" s="6">
        <v>1190</v>
      </c>
      <c r="H1073" s="5" t="s">
        <v>159</v>
      </c>
      <c r="I1073" s="6">
        <v>3</v>
      </c>
      <c r="J1073" s="6">
        <v>0</v>
      </c>
      <c r="K1073" s="6">
        <v>3.8795352891843001E-4</v>
      </c>
      <c r="L1073" s="33" t="str">
        <f t="shared" si="15"/>
        <v>2</v>
      </c>
    </row>
    <row r="1074" spans="1:12" ht="90" x14ac:dyDescent="0.25">
      <c r="A1074" s="5" t="s">
        <v>91</v>
      </c>
      <c r="B1074" s="5" t="s">
        <v>92</v>
      </c>
      <c r="C1074" s="5" t="s">
        <v>103</v>
      </c>
      <c r="D1074" s="5" t="s">
        <v>104</v>
      </c>
      <c r="E1074" s="5" t="s">
        <v>36</v>
      </c>
      <c r="F1074" s="5" t="s">
        <v>106</v>
      </c>
      <c r="G1074" s="6">
        <v>1190</v>
      </c>
      <c r="H1074" s="5" t="s">
        <v>159</v>
      </c>
      <c r="I1074" s="6">
        <v>3</v>
      </c>
      <c r="J1074" s="6">
        <v>1</v>
      </c>
      <c r="K1074" s="6">
        <v>2.2231701241843031E-2</v>
      </c>
      <c r="L1074" s="33" t="str">
        <f t="shared" si="15"/>
        <v>2</v>
      </c>
    </row>
    <row r="1075" spans="1:12" ht="90" x14ac:dyDescent="0.25">
      <c r="A1075" s="5" t="s">
        <v>91</v>
      </c>
      <c r="B1075" s="5" t="s">
        <v>92</v>
      </c>
      <c r="C1075" s="5" t="s">
        <v>103</v>
      </c>
      <c r="D1075" s="5" t="s">
        <v>104</v>
      </c>
      <c r="E1075" s="5" t="s">
        <v>36</v>
      </c>
      <c r="F1075" s="5" t="s">
        <v>106</v>
      </c>
      <c r="G1075" s="6">
        <v>5190</v>
      </c>
      <c r="H1075" s="5" t="s">
        <v>162</v>
      </c>
      <c r="I1075" s="6">
        <v>3</v>
      </c>
      <c r="J1075" s="6">
        <v>0</v>
      </c>
      <c r="K1075" s="6">
        <v>3.2739315639800001E-6</v>
      </c>
      <c r="L1075" s="33" t="str">
        <f t="shared" si="15"/>
        <v>2</v>
      </c>
    </row>
    <row r="1076" spans="1:12" ht="90" x14ac:dyDescent="0.25">
      <c r="A1076" s="5" t="s">
        <v>91</v>
      </c>
      <c r="B1076" s="5" t="s">
        <v>92</v>
      </c>
      <c r="C1076" s="5" t="s">
        <v>103</v>
      </c>
      <c r="D1076" s="5" t="s">
        <v>104</v>
      </c>
      <c r="E1076" s="5" t="s">
        <v>36</v>
      </c>
      <c r="F1076" s="5" t="s">
        <v>106</v>
      </c>
      <c r="G1076" s="6">
        <v>5190</v>
      </c>
      <c r="H1076" s="5" t="s">
        <v>162</v>
      </c>
      <c r="I1076" s="6">
        <v>3</v>
      </c>
      <c r="J1076" s="6">
        <v>1</v>
      </c>
      <c r="K1076" s="6">
        <v>1.1784394045699999E-2</v>
      </c>
      <c r="L1076" s="33" t="str">
        <f t="shared" si="15"/>
        <v>2</v>
      </c>
    </row>
    <row r="1077" spans="1:12" ht="90" x14ac:dyDescent="0.25">
      <c r="A1077" s="5" t="s">
        <v>91</v>
      </c>
      <c r="B1077" s="5" t="s">
        <v>92</v>
      </c>
      <c r="C1077" s="5" t="s">
        <v>103</v>
      </c>
      <c r="D1077" s="5" t="s">
        <v>104</v>
      </c>
      <c r="E1077" s="5" t="s">
        <v>36</v>
      </c>
      <c r="F1077" s="5" t="s">
        <v>106</v>
      </c>
      <c r="G1077" s="6">
        <v>5290</v>
      </c>
      <c r="H1077" s="5" t="s">
        <v>163</v>
      </c>
      <c r="I1077" s="6">
        <v>3</v>
      </c>
      <c r="J1077" s="6">
        <v>1</v>
      </c>
      <c r="K1077" s="6">
        <v>1.39356607E-4</v>
      </c>
      <c r="L1077" s="33" t="str">
        <f t="shared" si="15"/>
        <v>2</v>
      </c>
    </row>
    <row r="1078" spans="1:12" ht="90" x14ac:dyDescent="0.25">
      <c r="A1078" s="5" t="s">
        <v>91</v>
      </c>
      <c r="B1078" s="5" t="s">
        <v>92</v>
      </c>
      <c r="C1078" s="5" t="s">
        <v>103</v>
      </c>
      <c r="D1078" s="5" t="s">
        <v>104</v>
      </c>
      <c r="E1078" s="5" t="s">
        <v>36</v>
      </c>
      <c r="F1078" s="5" t="s">
        <v>106</v>
      </c>
      <c r="G1078" s="6">
        <v>5390</v>
      </c>
      <c r="H1078" s="5" t="s">
        <v>164</v>
      </c>
      <c r="I1078" s="6">
        <v>3</v>
      </c>
      <c r="J1078" s="6">
        <v>1</v>
      </c>
      <c r="K1078" s="6">
        <v>0.50323682035511996</v>
      </c>
      <c r="L1078" s="33" t="str">
        <f t="shared" si="15"/>
        <v>2</v>
      </c>
    </row>
    <row r="1079" spans="1:12" ht="30" x14ac:dyDescent="0.25">
      <c r="A1079" s="5" t="s">
        <v>91</v>
      </c>
      <c r="B1079" s="5" t="s">
        <v>92</v>
      </c>
      <c r="C1079" s="5" t="s">
        <v>103</v>
      </c>
      <c r="D1079" s="5" t="s">
        <v>104</v>
      </c>
      <c r="E1079" s="5" t="s">
        <v>37</v>
      </c>
      <c r="F1079" s="5" t="s">
        <v>107</v>
      </c>
      <c r="G1079" s="6">
        <v>0</v>
      </c>
      <c r="H1079" s="5" t="s">
        <v>151</v>
      </c>
      <c r="I1079" s="6">
        <v>0</v>
      </c>
      <c r="J1079" s="6">
        <v>0</v>
      </c>
      <c r="K1079" s="6">
        <v>1695443.853516547</v>
      </c>
      <c r="L1079" s="33" t="str">
        <f t="shared" si="15"/>
        <v>2</v>
      </c>
    </row>
    <row r="1080" spans="1:12" ht="30" x14ac:dyDescent="0.25">
      <c r="A1080" s="5" t="s">
        <v>91</v>
      </c>
      <c r="B1080" s="5" t="s">
        <v>92</v>
      </c>
      <c r="C1080" s="5" t="s">
        <v>103</v>
      </c>
      <c r="D1080" s="5" t="s">
        <v>104</v>
      </c>
      <c r="E1080" s="5" t="s">
        <v>37</v>
      </c>
      <c r="F1080" s="5" t="s">
        <v>107</v>
      </c>
      <c r="G1080" s="6">
        <v>30</v>
      </c>
      <c r="H1080" s="5" t="s">
        <v>14</v>
      </c>
      <c r="I1080" s="6">
        <v>1</v>
      </c>
      <c r="J1080" s="6">
        <v>0</v>
      </c>
      <c r="K1080" s="6">
        <v>2899.1788830731389</v>
      </c>
      <c r="L1080" s="33" t="str">
        <f t="shared" si="15"/>
        <v>2</v>
      </c>
    </row>
    <row r="1081" spans="1:12" ht="30" x14ac:dyDescent="0.25">
      <c r="A1081" s="5" t="s">
        <v>91</v>
      </c>
      <c r="B1081" s="5" t="s">
        <v>92</v>
      </c>
      <c r="C1081" s="5" t="s">
        <v>103</v>
      </c>
      <c r="D1081" s="5" t="s">
        <v>104</v>
      </c>
      <c r="E1081" s="5" t="s">
        <v>37</v>
      </c>
      <c r="F1081" s="5" t="s">
        <v>107</v>
      </c>
      <c r="G1081" s="6">
        <v>30</v>
      </c>
      <c r="H1081" s="5" t="s">
        <v>14</v>
      </c>
      <c r="I1081" s="6">
        <v>3</v>
      </c>
      <c r="J1081" s="6">
        <v>0</v>
      </c>
      <c r="K1081" s="6">
        <v>13978.477445407929</v>
      </c>
      <c r="L1081" s="33" t="str">
        <f t="shared" si="15"/>
        <v>2</v>
      </c>
    </row>
    <row r="1082" spans="1:12" ht="30" x14ac:dyDescent="0.25">
      <c r="A1082" s="5" t="s">
        <v>91</v>
      </c>
      <c r="B1082" s="5" t="s">
        <v>92</v>
      </c>
      <c r="C1082" s="5" t="s">
        <v>103</v>
      </c>
      <c r="D1082" s="5" t="s">
        <v>104</v>
      </c>
      <c r="E1082" s="5" t="s">
        <v>37</v>
      </c>
      <c r="F1082" s="5" t="s">
        <v>107</v>
      </c>
      <c r="G1082" s="6">
        <v>41</v>
      </c>
      <c r="H1082" s="5" t="s">
        <v>154</v>
      </c>
      <c r="I1082" s="6">
        <v>1</v>
      </c>
      <c r="J1082" s="6">
        <v>0</v>
      </c>
      <c r="K1082" s="6">
        <v>2523.7851666969182</v>
      </c>
      <c r="L1082" s="33" t="str">
        <f t="shared" si="15"/>
        <v>2</v>
      </c>
    </row>
    <row r="1083" spans="1:12" ht="30" x14ac:dyDescent="0.25">
      <c r="A1083" s="5" t="s">
        <v>91</v>
      </c>
      <c r="B1083" s="5" t="s">
        <v>92</v>
      </c>
      <c r="C1083" s="5" t="s">
        <v>103</v>
      </c>
      <c r="D1083" s="5" t="s">
        <v>104</v>
      </c>
      <c r="E1083" s="5" t="s">
        <v>37</v>
      </c>
      <c r="F1083" s="5" t="s">
        <v>107</v>
      </c>
      <c r="G1083" s="6">
        <v>41</v>
      </c>
      <c r="H1083" s="5" t="s">
        <v>154</v>
      </c>
      <c r="I1083" s="6">
        <v>2</v>
      </c>
      <c r="J1083" s="6">
        <v>0</v>
      </c>
      <c r="K1083" s="6">
        <v>2960.1892237939051</v>
      </c>
      <c r="L1083" s="33" t="str">
        <f t="shared" si="15"/>
        <v>2</v>
      </c>
    </row>
    <row r="1084" spans="1:12" ht="30" x14ac:dyDescent="0.25">
      <c r="A1084" s="5" t="s">
        <v>91</v>
      </c>
      <c r="B1084" s="5" t="s">
        <v>92</v>
      </c>
      <c r="C1084" s="5" t="s">
        <v>103</v>
      </c>
      <c r="D1084" s="5" t="s">
        <v>104</v>
      </c>
      <c r="E1084" s="5" t="s">
        <v>37</v>
      </c>
      <c r="F1084" s="5" t="s">
        <v>107</v>
      </c>
      <c r="G1084" s="6">
        <v>41</v>
      </c>
      <c r="H1084" s="5" t="s">
        <v>154</v>
      </c>
      <c r="I1084" s="6">
        <v>3</v>
      </c>
      <c r="J1084" s="6">
        <v>0</v>
      </c>
      <c r="K1084" s="6">
        <v>28002.247751586194</v>
      </c>
      <c r="L1084" s="33" t="str">
        <f t="shared" si="15"/>
        <v>2</v>
      </c>
    </row>
    <row r="1085" spans="1:12" ht="30" x14ac:dyDescent="0.25">
      <c r="A1085" s="5" t="s">
        <v>91</v>
      </c>
      <c r="B1085" s="5" t="s">
        <v>92</v>
      </c>
      <c r="C1085" s="5" t="s">
        <v>103</v>
      </c>
      <c r="D1085" s="5" t="s">
        <v>104</v>
      </c>
      <c r="E1085" s="5" t="s">
        <v>37</v>
      </c>
      <c r="F1085" s="5" t="s">
        <v>107</v>
      </c>
      <c r="G1085" s="6">
        <v>42</v>
      </c>
      <c r="H1085" s="5" t="s">
        <v>15</v>
      </c>
      <c r="I1085" s="6">
        <v>1</v>
      </c>
      <c r="J1085" s="6">
        <v>0</v>
      </c>
      <c r="K1085" s="6">
        <v>2474.9397757725642</v>
      </c>
      <c r="L1085" s="33" t="str">
        <f t="shared" si="15"/>
        <v>2</v>
      </c>
    </row>
    <row r="1086" spans="1:12" ht="30" x14ac:dyDescent="0.25">
      <c r="A1086" s="5" t="s">
        <v>91</v>
      </c>
      <c r="B1086" s="5" t="s">
        <v>92</v>
      </c>
      <c r="C1086" s="5" t="s">
        <v>103</v>
      </c>
      <c r="D1086" s="5" t="s">
        <v>104</v>
      </c>
      <c r="E1086" s="5" t="s">
        <v>37</v>
      </c>
      <c r="F1086" s="5" t="s">
        <v>107</v>
      </c>
      <c r="G1086" s="6">
        <v>42</v>
      </c>
      <c r="H1086" s="5" t="s">
        <v>15</v>
      </c>
      <c r="I1086" s="6">
        <v>2</v>
      </c>
      <c r="J1086" s="6">
        <v>0</v>
      </c>
      <c r="K1086" s="6">
        <v>595.92508523940205</v>
      </c>
      <c r="L1086" s="33" t="str">
        <f t="shared" si="15"/>
        <v>2</v>
      </c>
    </row>
    <row r="1087" spans="1:12" ht="30" x14ac:dyDescent="0.25">
      <c r="A1087" s="5" t="s">
        <v>91</v>
      </c>
      <c r="B1087" s="5" t="s">
        <v>92</v>
      </c>
      <c r="C1087" s="5" t="s">
        <v>103</v>
      </c>
      <c r="D1087" s="5" t="s">
        <v>104</v>
      </c>
      <c r="E1087" s="5" t="s">
        <v>37</v>
      </c>
      <c r="F1087" s="5" t="s">
        <v>107</v>
      </c>
      <c r="G1087" s="6">
        <v>42</v>
      </c>
      <c r="H1087" s="5" t="s">
        <v>15</v>
      </c>
      <c r="I1087" s="6">
        <v>3</v>
      </c>
      <c r="J1087" s="6">
        <v>0</v>
      </c>
      <c r="K1087" s="6">
        <v>20910.896164027672</v>
      </c>
      <c r="L1087" s="33" t="str">
        <f t="shared" si="15"/>
        <v>2</v>
      </c>
    </row>
    <row r="1088" spans="1:12" ht="30" x14ac:dyDescent="0.25">
      <c r="A1088" s="5" t="s">
        <v>91</v>
      </c>
      <c r="B1088" s="5" t="s">
        <v>92</v>
      </c>
      <c r="C1088" s="5" t="s">
        <v>103</v>
      </c>
      <c r="D1088" s="5" t="s">
        <v>104</v>
      </c>
      <c r="E1088" s="5" t="s">
        <v>37</v>
      </c>
      <c r="F1088" s="5" t="s">
        <v>107</v>
      </c>
      <c r="G1088" s="6">
        <v>43</v>
      </c>
      <c r="H1088" s="5" t="s">
        <v>16</v>
      </c>
      <c r="I1088" s="6">
        <v>1</v>
      </c>
      <c r="J1088" s="6">
        <v>0</v>
      </c>
      <c r="K1088" s="6">
        <v>18095.703359985477</v>
      </c>
      <c r="L1088" s="33" t="str">
        <f t="shared" si="15"/>
        <v>2</v>
      </c>
    </row>
    <row r="1089" spans="1:12" ht="30" x14ac:dyDescent="0.25">
      <c r="A1089" s="5" t="s">
        <v>91</v>
      </c>
      <c r="B1089" s="5" t="s">
        <v>92</v>
      </c>
      <c r="C1089" s="5" t="s">
        <v>103</v>
      </c>
      <c r="D1089" s="5" t="s">
        <v>104</v>
      </c>
      <c r="E1089" s="5" t="s">
        <v>37</v>
      </c>
      <c r="F1089" s="5" t="s">
        <v>107</v>
      </c>
      <c r="G1089" s="6">
        <v>43</v>
      </c>
      <c r="H1089" s="5" t="s">
        <v>16</v>
      </c>
      <c r="I1089" s="6">
        <v>2</v>
      </c>
      <c r="J1089" s="6">
        <v>0</v>
      </c>
      <c r="K1089" s="6">
        <v>30937.015138128954</v>
      </c>
      <c r="L1089" s="33" t="str">
        <f t="shared" si="15"/>
        <v>2</v>
      </c>
    </row>
    <row r="1090" spans="1:12" ht="30" x14ac:dyDescent="0.25">
      <c r="A1090" s="5" t="s">
        <v>91</v>
      </c>
      <c r="B1090" s="5" t="s">
        <v>92</v>
      </c>
      <c r="C1090" s="5" t="s">
        <v>103</v>
      </c>
      <c r="D1090" s="5" t="s">
        <v>104</v>
      </c>
      <c r="E1090" s="5" t="s">
        <v>37</v>
      </c>
      <c r="F1090" s="5" t="s">
        <v>107</v>
      </c>
      <c r="G1090" s="6">
        <v>43</v>
      </c>
      <c r="H1090" s="5" t="s">
        <v>16</v>
      </c>
      <c r="I1090" s="6">
        <v>3</v>
      </c>
      <c r="J1090" s="6">
        <v>0</v>
      </c>
      <c r="K1090" s="6">
        <v>237510.74004190456</v>
      </c>
      <c r="L1090" s="33" t="str">
        <f t="shared" si="15"/>
        <v>2</v>
      </c>
    </row>
    <row r="1091" spans="1:12" ht="30" x14ac:dyDescent="0.25">
      <c r="A1091" s="5" t="s">
        <v>91</v>
      </c>
      <c r="B1091" s="5" t="s">
        <v>92</v>
      </c>
      <c r="C1091" s="5" t="s">
        <v>103</v>
      </c>
      <c r="D1091" s="5" t="s">
        <v>104</v>
      </c>
      <c r="E1091" s="5" t="s">
        <v>37</v>
      </c>
      <c r="F1091" s="5" t="s">
        <v>107</v>
      </c>
      <c r="G1091" s="6">
        <v>53</v>
      </c>
      <c r="H1091" s="5" t="s">
        <v>8</v>
      </c>
      <c r="I1091" s="6">
        <v>3</v>
      </c>
      <c r="J1091" s="6">
        <v>0</v>
      </c>
      <c r="K1091" s="6">
        <v>34.217520231199998</v>
      </c>
      <c r="L1091" s="33" t="str">
        <f t="shared" ref="L1091:L1154" si="16">A1091</f>
        <v>2</v>
      </c>
    </row>
    <row r="1092" spans="1:12" ht="30" x14ac:dyDescent="0.25">
      <c r="A1092" s="5" t="s">
        <v>91</v>
      </c>
      <c r="B1092" s="5" t="s">
        <v>92</v>
      </c>
      <c r="C1092" s="5" t="s">
        <v>103</v>
      </c>
      <c r="D1092" s="5" t="s">
        <v>104</v>
      </c>
      <c r="E1092" s="5" t="s">
        <v>37</v>
      </c>
      <c r="F1092" s="5" t="s">
        <v>107</v>
      </c>
      <c r="G1092" s="6">
        <v>61</v>
      </c>
      <c r="H1092" s="5" t="s">
        <v>156</v>
      </c>
      <c r="I1092" s="6">
        <v>1</v>
      </c>
      <c r="J1092" s="6">
        <v>0</v>
      </c>
      <c r="K1092" s="6">
        <v>123612.42668140151</v>
      </c>
      <c r="L1092" s="33" t="str">
        <f t="shared" si="16"/>
        <v>2</v>
      </c>
    </row>
    <row r="1093" spans="1:12" ht="30" x14ac:dyDescent="0.25">
      <c r="A1093" s="5" t="s">
        <v>91</v>
      </c>
      <c r="B1093" s="5" t="s">
        <v>92</v>
      </c>
      <c r="C1093" s="5" t="s">
        <v>103</v>
      </c>
      <c r="D1093" s="5" t="s">
        <v>104</v>
      </c>
      <c r="E1093" s="5" t="s">
        <v>37</v>
      </c>
      <c r="F1093" s="5" t="s">
        <v>107</v>
      </c>
      <c r="G1093" s="6">
        <v>61</v>
      </c>
      <c r="H1093" s="5" t="s">
        <v>156</v>
      </c>
      <c r="I1093" s="6">
        <v>2</v>
      </c>
      <c r="J1093" s="6">
        <v>0</v>
      </c>
      <c r="K1093" s="6">
        <v>13173.06124558472</v>
      </c>
      <c r="L1093" s="33" t="str">
        <f t="shared" si="16"/>
        <v>2</v>
      </c>
    </row>
    <row r="1094" spans="1:12" ht="30" x14ac:dyDescent="0.25">
      <c r="A1094" s="5" t="s">
        <v>91</v>
      </c>
      <c r="B1094" s="5" t="s">
        <v>92</v>
      </c>
      <c r="C1094" s="5" t="s">
        <v>103</v>
      </c>
      <c r="D1094" s="5" t="s">
        <v>104</v>
      </c>
      <c r="E1094" s="5" t="s">
        <v>37</v>
      </c>
      <c r="F1094" s="5" t="s">
        <v>107</v>
      </c>
      <c r="G1094" s="6">
        <v>61</v>
      </c>
      <c r="H1094" s="5" t="s">
        <v>156</v>
      </c>
      <c r="I1094" s="6">
        <v>3</v>
      </c>
      <c r="J1094" s="6">
        <v>0</v>
      </c>
      <c r="K1094" s="6">
        <v>183983.78666000278</v>
      </c>
      <c r="L1094" s="33" t="str">
        <f t="shared" si="16"/>
        <v>2</v>
      </c>
    </row>
    <row r="1095" spans="1:12" ht="45" x14ac:dyDescent="0.25">
      <c r="A1095" s="5" t="s">
        <v>111</v>
      </c>
      <c r="B1095" s="5" t="s">
        <v>112</v>
      </c>
      <c r="C1095" s="5" t="s">
        <v>109</v>
      </c>
      <c r="D1095" s="5" t="s">
        <v>110</v>
      </c>
      <c r="E1095" s="5" t="s">
        <v>38</v>
      </c>
      <c r="F1095" s="5" t="s">
        <v>108</v>
      </c>
      <c r="G1095" s="6">
        <v>0</v>
      </c>
      <c r="H1095" s="5" t="s">
        <v>151</v>
      </c>
      <c r="I1095" s="6">
        <v>0</v>
      </c>
      <c r="J1095" s="6">
        <v>0</v>
      </c>
      <c r="K1095" s="6">
        <v>3003013.279097144</v>
      </c>
      <c r="L1095" s="33" t="str">
        <f t="shared" si="16"/>
        <v>3</v>
      </c>
    </row>
    <row r="1096" spans="1:12" ht="45" x14ac:dyDescent="0.25">
      <c r="A1096" s="5" t="s">
        <v>111</v>
      </c>
      <c r="B1096" s="5" t="s">
        <v>112</v>
      </c>
      <c r="C1096" s="5" t="s">
        <v>109</v>
      </c>
      <c r="D1096" s="5" t="s">
        <v>110</v>
      </c>
      <c r="E1096" s="5" t="s">
        <v>38</v>
      </c>
      <c r="F1096" s="5" t="s">
        <v>108</v>
      </c>
      <c r="G1096" s="6">
        <v>11</v>
      </c>
      <c r="H1096" s="5" t="s">
        <v>4</v>
      </c>
      <c r="I1096" s="6">
        <v>1</v>
      </c>
      <c r="J1096" s="6">
        <v>0</v>
      </c>
      <c r="K1096" s="6">
        <v>65570.796041583992</v>
      </c>
      <c r="L1096" s="33" t="str">
        <f t="shared" si="16"/>
        <v>3</v>
      </c>
    </row>
    <row r="1097" spans="1:12" ht="45" x14ac:dyDescent="0.25">
      <c r="A1097" s="5" t="s">
        <v>111</v>
      </c>
      <c r="B1097" s="5" t="s">
        <v>112</v>
      </c>
      <c r="C1097" s="5" t="s">
        <v>109</v>
      </c>
      <c r="D1097" s="5" t="s">
        <v>110</v>
      </c>
      <c r="E1097" s="5" t="s">
        <v>38</v>
      </c>
      <c r="F1097" s="5" t="s">
        <v>108</v>
      </c>
      <c r="G1097" s="6">
        <v>11</v>
      </c>
      <c r="H1097" s="5" t="s">
        <v>4</v>
      </c>
      <c r="I1097" s="6">
        <v>1</v>
      </c>
      <c r="J1097" s="6">
        <v>1</v>
      </c>
      <c r="K1097" s="6">
        <v>0.12248586633391652</v>
      </c>
      <c r="L1097" s="33" t="str">
        <f t="shared" si="16"/>
        <v>3</v>
      </c>
    </row>
    <row r="1098" spans="1:12" ht="45" x14ac:dyDescent="0.25">
      <c r="A1098" s="5" t="s">
        <v>111</v>
      </c>
      <c r="B1098" s="5" t="s">
        <v>112</v>
      </c>
      <c r="C1098" s="5" t="s">
        <v>109</v>
      </c>
      <c r="D1098" s="5" t="s">
        <v>110</v>
      </c>
      <c r="E1098" s="5" t="s">
        <v>38</v>
      </c>
      <c r="F1098" s="5" t="s">
        <v>108</v>
      </c>
      <c r="G1098" s="6">
        <v>11</v>
      </c>
      <c r="H1098" s="5" t="s">
        <v>4</v>
      </c>
      <c r="I1098" s="6">
        <v>2</v>
      </c>
      <c r="J1098" s="6">
        <v>0</v>
      </c>
      <c r="K1098" s="6">
        <v>220.57378310924332</v>
      </c>
      <c r="L1098" s="33" t="str">
        <f t="shared" si="16"/>
        <v>3</v>
      </c>
    </row>
    <row r="1099" spans="1:12" ht="45" x14ac:dyDescent="0.25">
      <c r="A1099" s="5" t="s">
        <v>111</v>
      </c>
      <c r="B1099" s="5" t="s">
        <v>112</v>
      </c>
      <c r="C1099" s="5" t="s">
        <v>109</v>
      </c>
      <c r="D1099" s="5" t="s">
        <v>110</v>
      </c>
      <c r="E1099" s="5" t="s">
        <v>38</v>
      </c>
      <c r="F1099" s="5" t="s">
        <v>108</v>
      </c>
      <c r="G1099" s="6">
        <v>11</v>
      </c>
      <c r="H1099" s="5" t="s">
        <v>4</v>
      </c>
      <c r="I1099" s="6">
        <v>2</v>
      </c>
      <c r="J1099" s="6">
        <v>1</v>
      </c>
      <c r="K1099" s="6">
        <v>1.9079478279247499</v>
      </c>
      <c r="L1099" s="33" t="str">
        <f t="shared" si="16"/>
        <v>3</v>
      </c>
    </row>
    <row r="1100" spans="1:12" ht="45" x14ac:dyDescent="0.25">
      <c r="A1100" s="5" t="s">
        <v>111</v>
      </c>
      <c r="B1100" s="5" t="s">
        <v>112</v>
      </c>
      <c r="C1100" s="5" t="s">
        <v>109</v>
      </c>
      <c r="D1100" s="5" t="s">
        <v>110</v>
      </c>
      <c r="E1100" s="5" t="s">
        <v>38</v>
      </c>
      <c r="F1100" s="5" t="s">
        <v>108</v>
      </c>
      <c r="G1100" s="6">
        <v>11</v>
      </c>
      <c r="H1100" s="5" t="s">
        <v>4</v>
      </c>
      <c r="I1100" s="6">
        <v>3</v>
      </c>
      <c r="J1100" s="6">
        <v>0</v>
      </c>
      <c r="K1100" s="6">
        <v>15643.471078194863</v>
      </c>
      <c r="L1100" s="33" t="str">
        <f t="shared" si="16"/>
        <v>3</v>
      </c>
    </row>
    <row r="1101" spans="1:12" ht="45" x14ac:dyDescent="0.25">
      <c r="A1101" s="5" t="s">
        <v>111</v>
      </c>
      <c r="B1101" s="5" t="s">
        <v>112</v>
      </c>
      <c r="C1101" s="5" t="s">
        <v>109</v>
      </c>
      <c r="D1101" s="5" t="s">
        <v>110</v>
      </c>
      <c r="E1101" s="5" t="s">
        <v>38</v>
      </c>
      <c r="F1101" s="5" t="s">
        <v>108</v>
      </c>
      <c r="G1101" s="6">
        <v>11</v>
      </c>
      <c r="H1101" s="5" t="s">
        <v>4</v>
      </c>
      <c r="I1101" s="6">
        <v>3</v>
      </c>
      <c r="J1101" s="6">
        <v>1</v>
      </c>
      <c r="K1101" s="6">
        <v>14.315441222635013</v>
      </c>
      <c r="L1101" s="33" t="str">
        <f t="shared" si="16"/>
        <v>3</v>
      </c>
    </row>
    <row r="1102" spans="1:12" ht="45" x14ac:dyDescent="0.25">
      <c r="A1102" s="5" t="s">
        <v>111</v>
      </c>
      <c r="B1102" s="5" t="s">
        <v>112</v>
      </c>
      <c r="C1102" s="5" t="s">
        <v>109</v>
      </c>
      <c r="D1102" s="5" t="s">
        <v>110</v>
      </c>
      <c r="E1102" s="5" t="s">
        <v>38</v>
      </c>
      <c r="F1102" s="5" t="s">
        <v>108</v>
      </c>
      <c r="G1102" s="6">
        <v>12</v>
      </c>
      <c r="H1102" s="5" t="s">
        <v>5</v>
      </c>
      <c r="I1102" s="6">
        <v>1</v>
      </c>
      <c r="J1102" s="6">
        <v>0</v>
      </c>
      <c r="K1102" s="6">
        <v>19486.640558478266</v>
      </c>
      <c r="L1102" s="33" t="str">
        <f t="shared" si="16"/>
        <v>3</v>
      </c>
    </row>
    <row r="1103" spans="1:12" ht="45" x14ac:dyDescent="0.25">
      <c r="A1103" s="5" t="s">
        <v>111</v>
      </c>
      <c r="B1103" s="5" t="s">
        <v>112</v>
      </c>
      <c r="C1103" s="5" t="s">
        <v>109</v>
      </c>
      <c r="D1103" s="5" t="s">
        <v>110</v>
      </c>
      <c r="E1103" s="5" t="s">
        <v>38</v>
      </c>
      <c r="F1103" s="5" t="s">
        <v>108</v>
      </c>
      <c r="G1103" s="6">
        <v>12</v>
      </c>
      <c r="H1103" s="5" t="s">
        <v>5</v>
      </c>
      <c r="I1103" s="6">
        <v>1</v>
      </c>
      <c r="J1103" s="6">
        <v>1</v>
      </c>
      <c r="K1103" s="6">
        <v>0.59526521111278596</v>
      </c>
      <c r="L1103" s="33" t="str">
        <f t="shared" si="16"/>
        <v>3</v>
      </c>
    </row>
    <row r="1104" spans="1:12" ht="45" x14ac:dyDescent="0.25">
      <c r="A1104" s="5" t="s">
        <v>111</v>
      </c>
      <c r="B1104" s="5" t="s">
        <v>112</v>
      </c>
      <c r="C1104" s="5" t="s">
        <v>109</v>
      </c>
      <c r="D1104" s="5" t="s">
        <v>110</v>
      </c>
      <c r="E1104" s="5" t="s">
        <v>38</v>
      </c>
      <c r="F1104" s="5" t="s">
        <v>108</v>
      </c>
      <c r="G1104" s="6">
        <v>12</v>
      </c>
      <c r="H1104" s="5" t="s">
        <v>5</v>
      </c>
      <c r="I1104" s="6">
        <v>2</v>
      </c>
      <c r="J1104" s="6">
        <v>0</v>
      </c>
      <c r="K1104" s="6">
        <v>33.479120844610001</v>
      </c>
      <c r="L1104" s="33" t="str">
        <f t="shared" si="16"/>
        <v>3</v>
      </c>
    </row>
    <row r="1105" spans="1:12" ht="45" x14ac:dyDescent="0.25">
      <c r="A1105" s="5" t="s">
        <v>111</v>
      </c>
      <c r="B1105" s="5" t="s">
        <v>112</v>
      </c>
      <c r="C1105" s="5" t="s">
        <v>109</v>
      </c>
      <c r="D1105" s="5" t="s">
        <v>110</v>
      </c>
      <c r="E1105" s="5" t="s">
        <v>38</v>
      </c>
      <c r="F1105" s="5" t="s">
        <v>108</v>
      </c>
      <c r="G1105" s="6">
        <v>12</v>
      </c>
      <c r="H1105" s="5" t="s">
        <v>5</v>
      </c>
      <c r="I1105" s="6">
        <v>3</v>
      </c>
      <c r="J1105" s="6">
        <v>0</v>
      </c>
      <c r="K1105" s="6">
        <v>80271.959819707685</v>
      </c>
      <c r="L1105" s="33" t="str">
        <f t="shared" si="16"/>
        <v>3</v>
      </c>
    </row>
    <row r="1106" spans="1:12" ht="45" x14ac:dyDescent="0.25">
      <c r="A1106" s="5" t="s">
        <v>111</v>
      </c>
      <c r="B1106" s="5" t="s">
        <v>112</v>
      </c>
      <c r="C1106" s="5" t="s">
        <v>109</v>
      </c>
      <c r="D1106" s="5" t="s">
        <v>110</v>
      </c>
      <c r="E1106" s="5" t="s">
        <v>38</v>
      </c>
      <c r="F1106" s="5" t="s">
        <v>108</v>
      </c>
      <c r="G1106" s="6">
        <v>12</v>
      </c>
      <c r="H1106" s="5" t="s">
        <v>5</v>
      </c>
      <c r="I1106" s="6">
        <v>3</v>
      </c>
      <c r="J1106" s="6">
        <v>1</v>
      </c>
      <c r="K1106" s="6">
        <v>8.5188195885064975</v>
      </c>
      <c r="L1106" s="33" t="str">
        <f t="shared" si="16"/>
        <v>3</v>
      </c>
    </row>
    <row r="1107" spans="1:12" ht="45" x14ac:dyDescent="0.25">
      <c r="A1107" s="5" t="s">
        <v>111</v>
      </c>
      <c r="B1107" s="5" t="s">
        <v>112</v>
      </c>
      <c r="C1107" s="5" t="s">
        <v>109</v>
      </c>
      <c r="D1107" s="5" t="s">
        <v>110</v>
      </c>
      <c r="E1107" s="5" t="s">
        <v>38</v>
      </c>
      <c r="F1107" s="5" t="s">
        <v>108</v>
      </c>
      <c r="G1107" s="6">
        <v>13</v>
      </c>
      <c r="H1107" s="5" t="s">
        <v>6</v>
      </c>
      <c r="I1107" s="6">
        <v>1</v>
      </c>
      <c r="J1107" s="6">
        <v>0</v>
      </c>
      <c r="K1107" s="6">
        <v>24777.50815030693</v>
      </c>
      <c r="L1107" s="33" t="str">
        <f t="shared" si="16"/>
        <v>3</v>
      </c>
    </row>
    <row r="1108" spans="1:12" ht="45" x14ac:dyDescent="0.25">
      <c r="A1108" s="5" t="s">
        <v>111</v>
      </c>
      <c r="B1108" s="5" t="s">
        <v>112</v>
      </c>
      <c r="C1108" s="5" t="s">
        <v>109</v>
      </c>
      <c r="D1108" s="5" t="s">
        <v>110</v>
      </c>
      <c r="E1108" s="5" t="s">
        <v>38</v>
      </c>
      <c r="F1108" s="5" t="s">
        <v>108</v>
      </c>
      <c r="G1108" s="6">
        <v>13</v>
      </c>
      <c r="H1108" s="5" t="s">
        <v>6</v>
      </c>
      <c r="I1108" s="6">
        <v>1</v>
      </c>
      <c r="J1108" s="6">
        <v>1</v>
      </c>
      <c r="K1108" s="6">
        <v>0.90051128307807249</v>
      </c>
      <c r="L1108" s="33" t="str">
        <f t="shared" si="16"/>
        <v>3</v>
      </c>
    </row>
    <row r="1109" spans="1:12" ht="45" x14ac:dyDescent="0.25">
      <c r="A1109" s="5" t="s">
        <v>111</v>
      </c>
      <c r="B1109" s="5" t="s">
        <v>112</v>
      </c>
      <c r="C1109" s="5" t="s">
        <v>109</v>
      </c>
      <c r="D1109" s="5" t="s">
        <v>110</v>
      </c>
      <c r="E1109" s="5" t="s">
        <v>38</v>
      </c>
      <c r="F1109" s="5" t="s">
        <v>108</v>
      </c>
      <c r="G1109" s="6">
        <v>13</v>
      </c>
      <c r="H1109" s="5" t="s">
        <v>6</v>
      </c>
      <c r="I1109" s="6">
        <v>2</v>
      </c>
      <c r="J1109" s="6">
        <v>0</v>
      </c>
      <c r="K1109" s="6">
        <v>1491.5257343154699</v>
      </c>
      <c r="L1109" s="33" t="str">
        <f t="shared" si="16"/>
        <v>3</v>
      </c>
    </row>
    <row r="1110" spans="1:12" ht="45" x14ac:dyDescent="0.25">
      <c r="A1110" s="5" t="s">
        <v>111</v>
      </c>
      <c r="B1110" s="5" t="s">
        <v>112</v>
      </c>
      <c r="C1110" s="5" t="s">
        <v>109</v>
      </c>
      <c r="D1110" s="5" t="s">
        <v>110</v>
      </c>
      <c r="E1110" s="5" t="s">
        <v>38</v>
      </c>
      <c r="F1110" s="5" t="s">
        <v>108</v>
      </c>
      <c r="G1110" s="6">
        <v>13</v>
      </c>
      <c r="H1110" s="5" t="s">
        <v>6</v>
      </c>
      <c r="I1110" s="6">
        <v>2</v>
      </c>
      <c r="J1110" s="6">
        <v>1</v>
      </c>
      <c r="K1110" s="6">
        <v>1.5962789775799999E-5</v>
      </c>
      <c r="L1110" s="33" t="str">
        <f t="shared" si="16"/>
        <v>3</v>
      </c>
    </row>
    <row r="1111" spans="1:12" ht="45" x14ac:dyDescent="0.25">
      <c r="A1111" s="5" t="s">
        <v>111</v>
      </c>
      <c r="B1111" s="5" t="s">
        <v>112</v>
      </c>
      <c r="C1111" s="5" t="s">
        <v>109</v>
      </c>
      <c r="D1111" s="5" t="s">
        <v>110</v>
      </c>
      <c r="E1111" s="5" t="s">
        <v>38</v>
      </c>
      <c r="F1111" s="5" t="s">
        <v>108</v>
      </c>
      <c r="G1111" s="6">
        <v>13</v>
      </c>
      <c r="H1111" s="5" t="s">
        <v>6</v>
      </c>
      <c r="I1111" s="6">
        <v>3</v>
      </c>
      <c r="J1111" s="6">
        <v>0</v>
      </c>
      <c r="K1111" s="6">
        <v>22032.212945184536</v>
      </c>
      <c r="L1111" s="33" t="str">
        <f t="shared" si="16"/>
        <v>3</v>
      </c>
    </row>
    <row r="1112" spans="1:12" ht="45" x14ac:dyDescent="0.25">
      <c r="A1112" s="5" t="s">
        <v>111</v>
      </c>
      <c r="B1112" s="5" t="s">
        <v>112</v>
      </c>
      <c r="C1112" s="5" t="s">
        <v>109</v>
      </c>
      <c r="D1112" s="5" t="s">
        <v>110</v>
      </c>
      <c r="E1112" s="5" t="s">
        <v>38</v>
      </c>
      <c r="F1112" s="5" t="s">
        <v>108</v>
      </c>
      <c r="G1112" s="6">
        <v>13</v>
      </c>
      <c r="H1112" s="5" t="s">
        <v>6</v>
      </c>
      <c r="I1112" s="6">
        <v>3</v>
      </c>
      <c r="J1112" s="6">
        <v>1</v>
      </c>
      <c r="K1112" s="6">
        <v>0.36889526038600001</v>
      </c>
      <c r="L1112" s="33" t="str">
        <f t="shared" si="16"/>
        <v>3</v>
      </c>
    </row>
    <row r="1113" spans="1:12" ht="45" x14ac:dyDescent="0.25">
      <c r="A1113" s="5" t="s">
        <v>111</v>
      </c>
      <c r="B1113" s="5" t="s">
        <v>112</v>
      </c>
      <c r="C1113" s="5" t="s">
        <v>109</v>
      </c>
      <c r="D1113" s="5" t="s">
        <v>110</v>
      </c>
      <c r="E1113" s="5" t="s">
        <v>38</v>
      </c>
      <c r="F1113" s="5" t="s">
        <v>108</v>
      </c>
      <c r="G1113" s="6">
        <v>21</v>
      </c>
      <c r="H1113" s="5" t="s">
        <v>153</v>
      </c>
      <c r="I1113" s="6">
        <v>1</v>
      </c>
      <c r="J1113" s="6">
        <v>0</v>
      </c>
      <c r="K1113" s="6">
        <v>53486.995158887687</v>
      </c>
      <c r="L1113" s="33" t="str">
        <f t="shared" si="16"/>
        <v>3</v>
      </c>
    </row>
    <row r="1114" spans="1:12" ht="45" x14ac:dyDescent="0.25">
      <c r="A1114" s="5" t="s">
        <v>111</v>
      </c>
      <c r="B1114" s="5" t="s">
        <v>112</v>
      </c>
      <c r="C1114" s="5" t="s">
        <v>109</v>
      </c>
      <c r="D1114" s="5" t="s">
        <v>110</v>
      </c>
      <c r="E1114" s="5" t="s">
        <v>38</v>
      </c>
      <c r="F1114" s="5" t="s">
        <v>108</v>
      </c>
      <c r="G1114" s="6">
        <v>21</v>
      </c>
      <c r="H1114" s="5" t="s">
        <v>153</v>
      </c>
      <c r="I1114" s="6">
        <v>1</v>
      </c>
      <c r="J1114" s="6">
        <v>1</v>
      </c>
      <c r="K1114" s="6">
        <v>0.21212380674116799</v>
      </c>
      <c r="L1114" s="33" t="str">
        <f t="shared" si="16"/>
        <v>3</v>
      </c>
    </row>
    <row r="1115" spans="1:12" ht="45" x14ac:dyDescent="0.25">
      <c r="A1115" s="5" t="s">
        <v>111</v>
      </c>
      <c r="B1115" s="5" t="s">
        <v>112</v>
      </c>
      <c r="C1115" s="5" t="s">
        <v>109</v>
      </c>
      <c r="D1115" s="5" t="s">
        <v>110</v>
      </c>
      <c r="E1115" s="5" t="s">
        <v>38</v>
      </c>
      <c r="F1115" s="5" t="s">
        <v>108</v>
      </c>
      <c r="G1115" s="6">
        <v>21</v>
      </c>
      <c r="H1115" s="5" t="s">
        <v>153</v>
      </c>
      <c r="I1115" s="6">
        <v>2</v>
      </c>
      <c r="J1115" s="6">
        <v>0</v>
      </c>
      <c r="K1115" s="6">
        <v>1112.050409842039</v>
      </c>
      <c r="L1115" s="33" t="str">
        <f t="shared" si="16"/>
        <v>3</v>
      </c>
    </row>
    <row r="1116" spans="1:12" ht="45" x14ac:dyDescent="0.25">
      <c r="A1116" s="5" t="s">
        <v>111</v>
      </c>
      <c r="B1116" s="5" t="s">
        <v>112</v>
      </c>
      <c r="C1116" s="5" t="s">
        <v>109</v>
      </c>
      <c r="D1116" s="5" t="s">
        <v>110</v>
      </c>
      <c r="E1116" s="5" t="s">
        <v>38</v>
      </c>
      <c r="F1116" s="5" t="s">
        <v>108</v>
      </c>
      <c r="G1116" s="6">
        <v>21</v>
      </c>
      <c r="H1116" s="5" t="s">
        <v>153</v>
      </c>
      <c r="I1116" s="6">
        <v>2</v>
      </c>
      <c r="J1116" s="6">
        <v>1</v>
      </c>
      <c r="K1116" s="6">
        <v>1.4249815194228599E-2</v>
      </c>
      <c r="L1116" s="33" t="str">
        <f t="shared" si="16"/>
        <v>3</v>
      </c>
    </row>
    <row r="1117" spans="1:12" ht="45" x14ac:dyDescent="0.25">
      <c r="A1117" s="5" t="s">
        <v>111</v>
      </c>
      <c r="B1117" s="5" t="s">
        <v>112</v>
      </c>
      <c r="C1117" s="5" t="s">
        <v>109</v>
      </c>
      <c r="D1117" s="5" t="s">
        <v>110</v>
      </c>
      <c r="E1117" s="5" t="s">
        <v>38</v>
      </c>
      <c r="F1117" s="5" t="s">
        <v>108</v>
      </c>
      <c r="G1117" s="6">
        <v>21</v>
      </c>
      <c r="H1117" s="5" t="s">
        <v>153</v>
      </c>
      <c r="I1117" s="6">
        <v>3</v>
      </c>
      <c r="J1117" s="6">
        <v>0</v>
      </c>
      <c r="K1117" s="6">
        <v>21949.800806155101</v>
      </c>
      <c r="L1117" s="33" t="str">
        <f t="shared" si="16"/>
        <v>3</v>
      </c>
    </row>
    <row r="1118" spans="1:12" ht="45" x14ac:dyDescent="0.25">
      <c r="A1118" s="5" t="s">
        <v>111</v>
      </c>
      <c r="B1118" s="5" t="s">
        <v>112</v>
      </c>
      <c r="C1118" s="5" t="s">
        <v>109</v>
      </c>
      <c r="D1118" s="5" t="s">
        <v>110</v>
      </c>
      <c r="E1118" s="5" t="s">
        <v>38</v>
      </c>
      <c r="F1118" s="5" t="s">
        <v>108</v>
      </c>
      <c r="G1118" s="6">
        <v>21</v>
      </c>
      <c r="H1118" s="5" t="s">
        <v>153</v>
      </c>
      <c r="I1118" s="6">
        <v>3</v>
      </c>
      <c r="J1118" s="6">
        <v>1</v>
      </c>
      <c r="K1118" s="6">
        <v>0.64602790118249998</v>
      </c>
      <c r="L1118" s="33" t="str">
        <f t="shared" si="16"/>
        <v>3</v>
      </c>
    </row>
    <row r="1119" spans="1:12" ht="45" x14ac:dyDescent="0.25">
      <c r="A1119" s="5" t="s">
        <v>111</v>
      </c>
      <c r="B1119" s="5" t="s">
        <v>112</v>
      </c>
      <c r="C1119" s="5" t="s">
        <v>109</v>
      </c>
      <c r="D1119" s="5" t="s">
        <v>110</v>
      </c>
      <c r="E1119" s="5" t="s">
        <v>38</v>
      </c>
      <c r="F1119" s="5" t="s">
        <v>108</v>
      </c>
      <c r="G1119" s="6">
        <v>22</v>
      </c>
      <c r="H1119" s="5" t="s">
        <v>12</v>
      </c>
      <c r="I1119" s="6">
        <v>1</v>
      </c>
      <c r="J1119" s="6">
        <v>0</v>
      </c>
      <c r="K1119" s="6">
        <v>82306.961792303875</v>
      </c>
      <c r="L1119" s="33" t="str">
        <f t="shared" si="16"/>
        <v>3</v>
      </c>
    </row>
    <row r="1120" spans="1:12" ht="45" x14ac:dyDescent="0.25">
      <c r="A1120" s="5" t="s">
        <v>111</v>
      </c>
      <c r="B1120" s="5" t="s">
        <v>112</v>
      </c>
      <c r="C1120" s="5" t="s">
        <v>109</v>
      </c>
      <c r="D1120" s="5" t="s">
        <v>110</v>
      </c>
      <c r="E1120" s="5" t="s">
        <v>38</v>
      </c>
      <c r="F1120" s="5" t="s">
        <v>108</v>
      </c>
      <c r="G1120" s="6">
        <v>22</v>
      </c>
      <c r="H1120" s="5" t="s">
        <v>12</v>
      </c>
      <c r="I1120" s="6">
        <v>2</v>
      </c>
      <c r="J1120" s="6">
        <v>0</v>
      </c>
      <c r="K1120" s="6">
        <v>65.805523508616588</v>
      </c>
      <c r="L1120" s="33" t="str">
        <f t="shared" si="16"/>
        <v>3</v>
      </c>
    </row>
    <row r="1121" spans="1:12" ht="45" x14ac:dyDescent="0.25">
      <c r="A1121" s="5" t="s">
        <v>111</v>
      </c>
      <c r="B1121" s="5" t="s">
        <v>112</v>
      </c>
      <c r="C1121" s="5" t="s">
        <v>109</v>
      </c>
      <c r="D1121" s="5" t="s">
        <v>110</v>
      </c>
      <c r="E1121" s="5" t="s">
        <v>38</v>
      </c>
      <c r="F1121" s="5" t="s">
        <v>108</v>
      </c>
      <c r="G1121" s="6">
        <v>22</v>
      </c>
      <c r="H1121" s="5" t="s">
        <v>12</v>
      </c>
      <c r="I1121" s="6">
        <v>3</v>
      </c>
      <c r="J1121" s="6">
        <v>0</v>
      </c>
      <c r="K1121" s="6">
        <v>31397.155260982927</v>
      </c>
      <c r="L1121" s="33" t="str">
        <f t="shared" si="16"/>
        <v>3</v>
      </c>
    </row>
    <row r="1122" spans="1:12" ht="45" x14ac:dyDescent="0.25">
      <c r="A1122" s="5" t="s">
        <v>111</v>
      </c>
      <c r="B1122" s="5" t="s">
        <v>112</v>
      </c>
      <c r="C1122" s="5" t="s">
        <v>109</v>
      </c>
      <c r="D1122" s="5" t="s">
        <v>110</v>
      </c>
      <c r="E1122" s="5" t="s">
        <v>38</v>
      </c>
      <c r="F1122" s="5" t="s">
        <v>108</v>
      </c>
      <c r="G1122" s="6">
        <v>23</v>
      </c>
      <c r="H1122" s="5" t="s">
        <v>13</v>
      </c>
      <c r="I1122" s="6">
        <v>1</v>
      </c>
      <c r="J1122" s="6">
        <v>0</v>
      </c>
      <c r="K1122" s="6">
        <v>388.56953251313718</v>
      </c>
      <c r="L1122" s="33" t="str">
        <f t="shared" si="16"/>
        <v>3</v>
      </c>
    </row>
    <row r="1123" spans="1:12" ht="45" x14ac:dyDescent="0.25">
      <c r="A1123" s="5" t="s">
        <v>111</v>
      </c>
      <c r="B1123" s="5" t="s">
        <v>112</v>
      </c>
      <c r="C1123" s="5" t="s">
        <v>109</v>
      </c>
      <c r="D1123" s="5" t="s">
        <v>110</v>
      </c>
      <c r="E1123" s="5" t="s">
        <v>38</v>
      </c>
      <c r="F1123" s="5" t="s">
        <v>108</v>
      </c>
      <c r="G1123" s="6">
        <v>23</v>
      </c>
      <c r="H1123" s="5" t="s">
        <v>13</v>
      </c>
      <c r="I1123" s="6">
        <v>3</v>
      </c>
      <c r="J1123" s="6">
        <v>0</v>
      </c>
      <c r="K1123" s="6">
        <v>59722.789111045255</v>
      </c>
      <c r="L1123" s="33" t="str">
        <f t="shared" si="16"/>
        <v>3</v>
      </c>
    </row>
    <row r="1124" spans="1:12" ht="45" x14ac:dyDescent="0.25">
      <c r="A1124" s="5" t="s">
        <v>111</v>
      </c>
      <c r="B1124" s="5" t="s">
        <v>112</v>
      </c>
      <c r="C1124" s="5" t="s">
        <v>109</v>
      </c>
      <c r="D1124" s="5" t="s">
        <v>110</v>
      </c>
      <c r="E1124" s="5" t="s">
        <v>38</v>
      </c>
      <c r="F1124" s="5" t="s">
        <v>108</v>
      </c>
      <c r="G1124" s="6">
        <v>24</v>
      </c>
      <c r="H1124" s="5" t="s">
        <v>168</v>
      </c>
      <c r="I1124" s="6">
        <v>1</v>
      </c>
      <c r="J1124" s="6">
        <v>0</v>
      </c>
      <c r="K1124" s="6">
        <v>50053.367771484831</v>
      </c>
      <c r="L1124" s="33" t="str">
        <f t="shared" si="16"/>
        <v>3</v>
      </c>
    </row>
    <row r="1125" spans="1:12" ht="45" x14ac:dyDescent="0.25">
      <c r="A1125" s="5" t="s">
        <v>111</v>
      </c>
      <c r="B1125" s="5" t="s">
        <v>112</v>
      </c>
      <c r="C1125" s="5" t="s">
        <v>109</v>
      </c>
      <c r="D1125" s="5" t="s">
        <v>110</v>
      </c>
      <c r="E1125" s="5" t="s">
        <v>38</v>
      </c>
      <c r="F1125" s="5" t="s">
        <v>108</v>
      </c>
      <c r="G1125" s="6">
        <v>24</v>
      </c>
      <c r="H1125" s="5" t="s">
        <v>168</v>
      </c>
      <c r="I1125" s="6">
        <v>2</v>
      </c>
      <c r="J1125" s="6">
        <v>0</v>
      </c>
      <c r="K1125" s="6">
        <v>11946.499422099812</v>
      </c>
      <c r="L1125" s="33" t="str">
        <f t="shared" si="16"/>
        <v>3</v>
      </c>
    </row>
    <row r="1126" spans="1:12" ht="45" x14ac:dyDescent="0.25">
      <c r="A1126" s="5" t="s">
        <v>111</v>
      </c>
      <c r="B1126" s="5" t="s">
        <v>112</v>
      </c>
      <c r="C1126" s="5" t="s">
        <v>109</v>
      </c>
      <c r="D1126" s="5" t="s">
        <v>110</v>
      </c>
      <c r="E1126" s="5" t="s">
        <v>38</v>
      </c>
      <c r="F1126" s="5" t="s">
        <v>108</v>
      </c>
      <c r="G1126" s="6">
        <v>24</v>
      </c>
      <c r="H1126" s="5" t="s">
        <v>168</v>
      </c>
      <c r="I1126" s="6">
        <v>3</v>
      </c>
      <c r="J1126" s="6">
        <v>0</v>
      </c>
      <c r="K1126" s="6">
        <v>37860.761003983753</v>
      </c>
      <c r="L1126" s="33" t="str">
        <f t="shared" si="16"/>
        <v>3</v>
      </c>
    </row>
    <row r="1127" spans="1:12" ht="45" x14ac:dyDescent="0.25">
      <c r="A1127" s="5" t="s">
        <v>111</v>
      </c>
      <c r="B1127" s="5" t="s">
        <v>112</v>
      </c>
      <c r="C1127" s="5" t="s">
        <v>109</v>
      </c>
      <c r="D1127" s="5" t="s">
        <v>110</v>
      </c>
      <c r="E1127" s="5" t="s">
        <v>38</v>
      </c>
      <c r="F1127" s="5" t="s">
        <v>108</v>
      </c>
      <c r="G1127" s="6">
        <v>30</v>
      </c>
      <c r="H1127" s="5" t="s">
        <v>14</v>
      </c>
      <c r="I1127" s="6">
        <v>1</v>
      </c>
      <c r="J1127" s="6">
        <v>0</v>
      </c>
      <c r="K1127" s="6">
        <v>25431.330871984552</v>
      </c>
      <c r="L1127" s="33" t="str">
        <f t="shared" si="16"/>
        <v>3</v>
      </c>
    </row>
    <row r="1128" spans="1:12" ht="45" x14ac:dyDescent="0.25">
      <c r="A1128" s="5" t="s">
        <v>111</v>
      </c>
      <c r="B1128" s="5" t="s">
        <v>112</v>
      </c>
      <c r="C1128" s="5" t="s">
        <v>109</v>
      </c>
      <c r="D1128" s="5" t="s">
        <v>110</v>
      </c>
      <c r="E1128" s="5" t="s">
        <v>38</v>
      </c>
      <c r="F1128" s="5" t="s">
        <v>108</v>
      </c>
      <c r="G1128" s="6">
        <v>30</v>
      </c>
      <c r="H1128" s="5" t="s">
        <v>14</v>
      </c>
      <c r="I1128" s="6">
        <v>2</v>
      </c>
      <c r="J1128" s="6">
        <v>0</v>
      </c>
      <c r="K1128" s="6">
        <v>0.27603001821418699</v>
      </c>
      <c r="L1128" s="33" t="str">
        <f t="shared" si="16"/>
        <v>3</v>
      </c>
    </row>
    <row r="1129" spans="1:12" ht="45" x14ac:dyDescent="0.25">
      <c r="A1129" s="5" t="s">
        <v>111</v>
      </c>
      <c r="B1129" s="5" t="s">
        <v>112</v>
      </c>
      <c r="C1129" s="5" t="s">
        <v>109</v>
      </c>
      <c r="D1129" s="5" t="s">
        <v>110</v>
      </c>
      <c r="E1129" s="5" t="s">
        <v>38</v>
      </c>
      <c r="F1129" s="5" t="s">
        <v>108</v>
      </c>
      <c r="G1129" s="6">
        <v>30</v>
      </c>
      <c r="H1129" s="5" t="s">
        <v>14</v>
      </c>
      <c r="I1129" s="6">
        <v>3</v>
      </c>
      <c r="J1129" s="6">
        <v>0</v>
      </c>
      <c r="K1129" s="6">
        <v>33458.857625111472</v>
      </c>
      <c r="L1129" s="33" t="str">
        <f t="shared" si="16"/>
        <v>3</v>
      </c>
    </row>
    <row r="1130" spans="1:12" ht="45" x14ac:dyDescent="0.25">
      <c r="A1130" s="5" t="s">
        <v>111</v>
      </c>
      <c r="B1130" s="5" t="s">
        <v>112</v>
      </c>
      <c r="C1130" s="5" t="s">
        <v>109</v>
      </c>
      <c r="D1130" s="5" t="s">
        <v>110</v>
      </c>
      <c r="E1130" s="5" t="s">
        <v>38</v>
      </c>
      <c r="F1130" s="5" t="s">
        <v>108</v>
      </c>
      <c r="G1130" s="6">
        <v>41</v>
      </c>
      <c r="H1130" s="5" t="s">
        <v>154</v>
      </c>
      <c r="I1130" s="6">
        <v>1</v>
      </c>
      <c r="J1130" s="6">
        <v>0</v>
      </c>
      <c r="K1130" s="6">
        <v>124866.02222880223</v>
      </c>
      <c r="L1130" s="33" t="str">
        <f t="shared" si="16"/>
        <v>3</v>
      </c>
    </row>
    <row r="1131" spans="1:12" ht="45" x14ac:dyDescent="0.25">
      <c r="A1131" s="5" t="s">
        <v>111</v>
      </c>
      <c r="B1131" s="5" t="s">
        <v>112</v>
      </c>
      <c r="C1131" s="5" t="s">
        <v>109</v>
      </c>
      <c r="D1131" s="5" t="s">
        <v>110</v>
      </c>
      <c r="E1131" s="5" t="s">
        <v>38</v>
      </c>
      <c r="F1131" s="5" t="s">
        <v>108</v>
      </c>
      <c r="G1131" s="6">
        <v>41</v>
      </c>
      <c r="H1131" s="5" t="s">
        <v>154</v>
      </c>
      <c r="I1131" s="6">
        <v>2</v>
      </c>
      <c r="J1131" s="6">
        <v>0</v>
      </c>
      <c r="K1131" s="6">
        <v>10668.556275509423</v>
      </c>
      <c r="L1131" s="33" t="str">
        <f t="shared" si="16"/>
        <v>3</v>
      </c>
    </row>
    <row r="1132" spans="1:12" ht="45" x14ac:dyDescent="0.25">
      <c r="A1132" s="5" t="s">
        <v>111</v>
      </c>
      <c r="B1132" s="5" t="s">
        <v>112</v>
      </c>
      <c r="C1132" s="5" t="s">
        <v>109</v>
      </c>
      <c r="D1132" s="5" t="s">
        <v>110</v>
      </c>
      <c r="E1132" s="5" t="s">
        <v>38</v>
      </c>
      <c r="F1132" s="5" t="s">
        <v>108</v>
      </c>
      <c r="G1132" s="6">
        <v>41</v>
      </c>
      <c r="H1132" s="5" t="s">
        <v>154</v>
      </c>
      <c r="I1132" s="6">
        <v>3</v>
      </c>
      <c r="J1132" s="6">
        <v>0</v>
      </c>
      <c r="K1132" s="6">
        <v>258751.56090406928</v>
      </c>
      <c r="L1132" s="33" t="str">
        <f t="shared" si="16"/>
        <v>3</v>
      </c>
    </row>
    <row r="1133" spans="1:12" ht="45" x14ac:dyDescent="0.25">
      <c r="A1133" s="5" t="s">
        <v>111</v>
      </c>
      <c r="B1133" s="5" t="s">
        <v>112</v>
      </c>
      <c r="C1133" s="5" t="s">
        <v>109</v>
      </c>
      <c r="D1133" s="5" t="s">
        <v>110</v>
      </c>
      <c r="E1133" s="5" t="s">
        <v>38</v>
      </c>
      <c r="F1133" s="5" t="s">
        <v>108</v>
      </c>
      <c r="G1133" s="6">
        <v>42</v>
      </c>
      <c r="H1133" s="5" t="s">
        <v>15</v>
      </c>
      <c r="I1133" s="6">
        <v>1</v>
      </c>
      <c r="J1133" s="6">
        <v>0</v>
      </c>
      <c r="K1133" s="6">
        <v>30759.581406764595</v>
      </c>
      <c r="L1133" s="33" t="str">
        <f t="shared" si="16"/>
        <v>3</v>
      </c>
    </row>
    <row r="1134" spans="1:12" ht="45" x14ac:dyDescent="0.25">
      <c r="A1134" s="5" t="s">
        <v>111</v>
      </c>
      <c r="B1134" s="5" t="s">
        <v>112</v>
      </c>
      <c r="C1134" s="5" t="s">
        <v>109</v>
      </c>
      <c r="D1134" s="5" t="s">
        <v>110</v>
      </c>
      <c r="E1134" s="5" t="s">
        <v>38</v>
      </c>
      <c r="F1134" s="5" t="s">
        <v>108</v>
      </c>
      <c r="G1134" s="6">
        <v>42</v>
      </c>
      <c r="H1134" s="5" t="s">
        <v>15</v>
      </c>
      <c r="I1134" s="6">
        <v>2</v>
      </c>
      <c r="J1134" s="6">
        <v>0</v>
      </c>
      <c r="K1134" s="6">
        <v>743.82372329245095</v>
      </c>
      <c r="L1134" s="33" t="str">
        <f t="shared" si="16"/>
        <v>3</v>
      </c>
    </row>
    <row r="1135" spans="1:12" ht="45" x14ac:dyDescent="0.25">
      <c r="A1135" s="5" t="s">
        <v>111</v>
      </c>
      <c r="B1135" s="5" t="s">
        <v>112</v>
      </c>
      <c r="C1135" s="5" t="s">
        <v>109</v>
      </c>
      <c r="D1135" s="5" t="s">
        <v>110</v>
      </c>
      <c r="E1135" s="5" t="s">
        <v>38</v>
      </c>
      <c r="F1135" s="5" t="s">
        <v>108</v>
      </c>
      <c r="G1135" s="6">
        <v>42</v>
      </c>
      <c r="H1135" s="5" t="s">
        <v>15</v>
      </c>
      <c r="I1135" s="6">
        <v>3</v>
      </c>
      <c r="J1135" s="6">
        <v>0</v>
      </c>
      <c r="K1135" s="6">
        <v>210872.00792664089</v>
      </c>
      <c r="L1135" s="33" t="str">
        <f t="shared" si="16"/>
        <v>3</v>
      </c>
    </row>
    <row r="1136" spans="1:12" ht="45" x14ac:dyDescent="0.25">
      <c r="A1136" s="5" t="s">
        <v>111</v>
      </c>
      <c r="B1136" s="5" t="s">
        <v>112</v>
      </c>
      <c r="C1136" s="5" t="s">
        <v>109</v>
      </c>
      <c r="D1136" s="5" t="s">
        <v>110</v>
      </c>
      <c r="E1136" s="5" t="s">
        <v>38</v>
      </c>
      <c r="F1136" s="5" t="s">
        <v>108</v>
      </c>
      <c r="G1136" s="6">
        <v>43</v>
      </c>
      <c r="H1136" s="5" t="s">
        <v>16</v>
      </c>
      <c r="I1136" s="6">
        <v>1</v>
      </c>
      <c r="J1136" s="6">
        <v>0</v>
      </c>
      <c r="K1136" s="6">
        <v>30981.603793541432</v>
      </c>
      <c r="L1136" s="33" t="str">
        <f t="shared" si="16"/>
        <v>3</v>
      </c>
    </row>
    <row r="1137" spans="1:12" ht="45" x14ac:dyDescent="0.25">
      <c r="A1137" s="5" t="s">
        <v>111</v>
      </c>
      <c r="B1137" s="5" t="s">
        <v>112</v>
      </c>
      <c r="C1137" s="5" t="s">
        <v>109</v>
      </c>
      <c r="D1137" s="5" t="s">
        <v>110</v>
      </c>
      <c r="E1137" s="5" t="s">
        <v>38</v>
      </c>
      <c r="F1137" s="5" t="s">
        <v>108</v>
      </c>
      <c r="G1137" s="6">
        <v>43</v>
      </c>
      <c r="H1137" s="5" t="s">
        <v>16</v>
      </c>
      <c r="I1137" s="6">
        <v>2</v>
      </c>
      <c r="J1137" s="6">
        <v>0</v>
      </c>
      <c r="K1137" s="6">
        <v>9773.4943106181254</v>
      </c>
      <c r="L1137" s="33" t="str">
        <f t="shared" si="16"/>
        <v>3</v>
      </c>
    </row>
    <row r="1138" spans="1:12" ht="45" x14ac:dyDescent="0.25">
      <c r="A1138" s="5" t="s">
        <v>111</v>
      </c>
      <c r="B1138" s="5" t="s">
        <v>112</v>
      </c>
      <c r="C1138" s="5" t="s">
        <v>109</v>
      </c>
      <c r="D1138" s="5" t="s">
        <v>110</v>
      </c>
      <c r="E1138" s="5" t="s">
        <v>38</v>
      </c>
      <c r="F1138" s="5" t="s">
        <v>108</v>
      </c>
      <c r="G1138" s="6">
        <v>43</v>
      </c>
      <c r="H1138" s="5" t="s">
        <v>16</v>
      </c>
      <c r="I1138" s="6">
        <v>3</v>
      </c>
      <c r="J1138" s="6">
        <v>0</v>
      </c>
      <c r="K1138" s="6">
        <v>68390.726168928712</v>
      </c>
      <c r="L1138" s="33" t="str">
        <f t="shared" si="16"/>
        <v>3</v>
      </c>
    </row>
    <row r="1139" spans="1:12" ht="45" x14ac:dyDescent="0.25">
      <c r="A1139" s="5" t="s">
        <v>111</v>
      </c>
      <c r="B1139" s="5" t="s">
        <v>112</v>
      </c>
      <c r="C1139" s="5" t="s">
        <v>109</v>
      </c>
      <c r="D1139" s="5" t="s">
        <v>110</v>
      </c>
      <c r="E1139" s="5" t="s">
        <v>38</v>
      </c>
      <c r="F1139" s="5" t="s">
        <v>108</v>
      </c>
      <c r="G1139" s="6">
        <v>51</v>
      </c>
      <c r="H1139" s="5" t="s">
        <v>155</v>
      </c>
      <c r="I1139" s="6">
        <v>1</v>
      </c>
      <c r="J1139" s="6">
        <v>0</v>
      </c>
      <c r="K1139" s="6">
        <v>78498.656538598429</v>
      </c>
      <c r="L1139" s="33" t="str">
        <f t="shared" si="16"/>
        <v>3</v>
      </c>
    </row>
    <row r="1140" spans="1:12" ht="45" x14ac:dyDescent="0.25">
      <c r="A1140" s="5" t="s">
        <v>111</v>
      </c>
      <c r="B1140" s="5" t="s">
        <v>112</v>
      </c>
      <c r="C1140" s="5" t="s">
        <v>109</v>
      </c>
      <c r="D1140" s="5" t="s">
        <v>110</v>
      </c>
      <c r="E1140" s="5" t="s">
        <v>38</v>
      </c>
      <c r="F1140" s="5" t="s">
        <v>108</v>
      </c>
      <c r="G1140" s="6">
        <v>51</v>
      </c>
      <c r="H1140" s="5" t="s">
        <v>155</v>
      </c>
      <c r="I1140" s="6">
        <v>2</v>
      </c>
      <c r="J1140" s="6">
        <v>0</v>
      </c>
      <c r="K1140" s="6">
        <v>82.493402719452106</v>
      </c>
      <c r="L1140" s="33" t="str">
        <f t="shared" si="16"/>
        <v>3</v>
      </c>
    </row>
    <row r="1141" spans="1:12" ht="45" x14ac:dyDescent="0.25">
      <c r="A1141" s="5" t="s">
        <v>111</v>
      </c>
      <c r="B1141" s="5" t="s">
        <v>112</v>
      </c>
      <c r="C1141" s="5" t="s">
        <v>109</v>
      </c>
      <c r="D1141" s="5" t="s">
        <v>110</v>
      </c>
      <c r="E1141" s="5" t="s">
        <v>38</v>
      </c>
      <c r="F1141" s="5" t="s">
        <v>108</v>
      </c>
      <c r="G1141" s="6">
        <v>51</v>
      </c>
      <c r="H1141" s="5" t="s">
        <v>155</v>
      </c>
      <c r="I1141" s="6">
        <v>3</v>
      </c>
      <c r="J1141" s="6">
        <v>0</v>
      </c>
      <c r="K1141" s="6">
        <v>151450.73641073491</v>
      </c>
      <c r="L1141" s="33" t="str">
        <f t="shared" si="16"/>
        <v>3</v>
      </c>
    </row>
    <row r="1142" spans="1:12" ht="45" x14ac:dyDescent="0.25">
      <c r="A1142" s="5" t="s">
        <v>111</v>
      </c>
      <c r="B1142" s="5" t="s">
        <v>112</v>
      </c>
      <c r="C1142" s="5" t="s">
        <v>109</v>
      </c>
      <c r="D1142" s="5" t="s">
        <v>110</v>
      </c>
      <c r="E1142" s="5" t="s">
        <v>38</v>
      </c>
      <c r="F1142" s="5" t="s">
        <v>108</v>
      </c>
      <c r="G1142" s="6">
        <v>51</v>
      </c>
      <c r="H1142" s="5" t="s">
        <v>155</v>
      </c>
      <c r="I1142" s="6">
        <v>3</v>
      </c>
      <c r="J1142" s="6">
        <v>1</v>
      </c>
      <c r="K1142" s="6">
        <v>0.64643883946613001</v>
      </c>
      <c r="L1142" s="33" t="str">
        <f t="shared" si="16"/>
        <v>3</v>
      </c>
    </row>
    <row r="1143" spans="1:12" ht="45" x14ac:dyDescent="0.25">
      <c r="A1143" s="5" t="s">
        <v>111</v>
      </c>
      <c r="B1143" s="5" t="s">
        <v>112</v>
      </c>
      <c r="C1143" s="5" t="s">
        <v>109</v>
      </c>
      <c r="D1143" s="5" t="s">
        <v>110</v>
      </c>
      <c r="E1143" s="5" t="s">
        <v>38</v>
      </c>
      <c r="F1143" s="5" t="s">
        <v>108</v>
      </c>
      <c r="G1143" s="6">
        <v>52</v>
      </c>
      <c r="H1143" s="5" t="s">
        <v>7</v>
      </c>
      <c r="I1143" s="6">
        <v>1</v>
      </c>
      <c r="J1143" s="6">
        <v>0</v>
      </c>
      <c r="K1143" s="6">
        <v>8743.1901667498205</v>
      </c>
      <c r="L1143" s="33" t="str">
        <f t="shared" si="16"/>
        <v>3</v>
      </c>
    </row>
    <row r="1144" spans="1:12" ht="45" x14ac:dyDescent="0.25">
      <c r="A1144" s="5" t="s">
        <v>111</v>
      </c>
      <c r="B1144" s="5" t="s">
        <v>112</v>
      </c>
      <c r="C1144" s="5" t="s">
        <v>109</v>
      </c>
      <c r="D1144" s="5" t="s">
        <v>110</v>
      </c>
      <c r="E1144" s="5" t="s">
        <v>38</v>
      </c>
      <c r="F1144" s="5" t="s">
        <v>108</v>
      </c>
      <c r="G1144" s="6">
        <v>52</v>
      </c>
      <c r="H1144" s="5" t="s">
        <v>7</v>
      </c>
      <c r="I1144" s="6">
        <v>2</v>
      </c>
      <c r="J1144" s="6">
        <v>0</v>
      </c>
      <c r="K1144" s="6">
        <v>6351.2635992315763</v>
      </c>
      <c r="L1144" s="33" t="str">
        <f t="shared" si="16"/>
        <v>3</v>
      </c>
    </row>
    <row r="1145" spans="1:12" ht="45" x14ac:dyDescent="0.25">
      <c r="A1145" s="5" t="s">
        <v>111</v>
      </c>
      <c r="B1145" s="5" t="s">
        <v>112</v>
      </c>
      <c r="C1145" s="5" t="s">
        <v>109</v>
      </c>
      <c r="D1145" s="5" t="s">
        <v>110</v>
      </c>
      <c r="E1145" s="5" t="s">
        <v>38</v>
      </c>
      <c r="F1145" s="5" t="s">
        <v>108</v>
      </c>
      <c r="G1145" s="6">
        <v>52</v>
      </c>
      <c r="H1145" s="5" t="s">
        <v>7</v>
      </c>
      <c r="I1145" s="6">
        <v>3</v>
      </c>
      <c r="J1145" s="6">
        <v>0</v>
      </c>
      <c r="K1145" s="6">
        <v>29601.097229906823</v>
      </c>
      <c r="L1145" s="33" t="str">
        <f t="shared" si="16"/>
        <v>3</v>
      </c>
    </row>
    <row r="1146" spans="1:12" ht="45" x14ac:dyDescent="0.25">
      <c r="A1146" s="5" t="s">
        <v>111</v>
      </c>
      <c r="B1146" s="5" t="s">
        <v>112</v>
      </c>
      <c r="C1146" s="5" t="s">
        <v>109</v>
      </c>
      <c r="D1146" s="5" t="s">
        <v>110</v>
      </c>
      <c r="E1146" s="5" t="s">
        <v>38</v>
      </c>
      <c r="F1146" s="5" t="s">
        <v>108</v>
      </c>
      <c r="G1146" s="6">
        <v>53</v>
      </c>
      <c r="H1146" s="5" t="s">
        <v>8</v>
      </c>
      <c r="I1146" s="6">
        <v>1</v>
      </c>
      <c r="J1146" s="6">
        <v>0</v>
      </c>
      <c r="K1146" s="6">
        <v>2413.0133801067027</v>
      </c>
      <c r="L1146" s="33" t="str">
        <f t="shared" si="16"/>
        <v>3</v>
      </c>
    </row>
    <row r="1147" spans="1:12" ht="45" x14ac:dyDescent="0.25">
      <c r="A1147" s="5" t="s">
        <v>111</v>
      </c>
      <c r="B1147" s="5" t="s">
        <v>112</v>
      </c>
      <c r="C1147" s="5" t="s">
        <v>109</v>
      </c>
      <c r="D1147" s="5" t="s">
        <v>110</v>
      </c>
      <c r="E1147" s="5" t="s">
        <v>38</v>
      </c>
      <c r="F1147" s="5" t="s">
        <v>108</v>
      </c>
      <c r="G1147" s="6">
        <v>53</v>
      </c>
      <c r="H1147" s="5" t="s">
        <v>8</v>
      </c>
      <c r="I1147" s="6">
        <v>1</v>
      </c>
      <c r="J1147" s="6">
        <v>1</v>
      </c>
      <c r="K1147" s="6">
        <v>0.41208275717920001</v>
      </c>
      <c r="L1147" s="33" t="str">
        <f t="shared" si="16"/>
        <v>3</v>
      </c>
    </row>
    <row r="1148" spans="1:12" ht="45" x14ac:dyDescent="0.25">
      <c r="A1148" s="5" t="s">
        <v>111</v>
      </c>
      <c r="B1148" s="5" t="s">
        <v>112</v>
      </c>
      <c r="C1148" s="5" t="s">
        <v>109</v>
      </c>
      <c r="D1148" s="5" t="s">
        <v>110</v>
      </c>
      <c r="E1148" s="5" t="s">
        <v>38</v>
      </c>
      <c r="F1148" s="5" t="s">
        <v>108</v>
      </c>
      <c r="G1148" s="6">
        <v>53</v>
      </c>
      <c r="H1148" s="5" t="s">
        <v>8</v>
      </c>
      <c r="I1148" s="6">
        <v>2</v>
      </c>
      <c r="J1148" s="6">
        <v>0</v>
      </c>
      <c r="K1148" s="6">
        <v>6040.4977087011175</v>
      </c>
      <c r="L1148" s="33" t="str">
        <f t="shared" si="16"/>
        <v>3</v>
      </c>
    </row>
    <row r="1149" spans="1:12" ht="45" x14ac:dyDescent="0.25">
      <c r="A1149" s="5" t="s">
        <v>111</v>
      </c>
      <c r="B1149" s="5" t="s">
        <v>112</v>
      </c>
      <c r="C1149" s="5" t="s">
        <v>109</v>
      </c>
      <c r="D1149" s="5" t="s">
        <v>110</v>
      </c>
      <c r="E1149" s="5" t="s">
        <v>38</v>
      </c>
      <c r="F1149" s="5" t="s">
        <v>108</v>
      </c>
      <c r="G1149" s="6">
        <v>53</v>
      </c>
      <c r="H1149" s="5" t="s">
        <v>8</v>
      </c>
      <c r="I1149" s="6">
        <v>3</v>
      </c>
      <c r="J1149" s="6">
        <v>0</v>
      </c>
      <c r="K1149" s="6">
        <v>4313.4623354678624</v>
      </c>
      <c r="L1149" s="33" t="str">
        <f t="shared" si="16"/>
        <v>3</v>
      </c>
    </row>
    <row r="1150" spans="1:12" ht="45" x14ac:dyDescent="0.25">
      <c r="A1150" s="5" t="s">
        <v>111</v>
      </c>
      <c r="B1150" s="5" t="s">
        <v>112</v>
      </c>
      <c r="C1150" s="5" t="s">
        <v>109</v>
      </c>
      <c r="D1150" s="5" t="s">
        <v>110</v>
      </c>
      <c r="E1150" s="5" t="s">
        <v>38</v>
      </c>
      <c r="F1150" s="5" t="s">
        <v>108</v>
      </c>
      <c r="G1150" s="6">
        <v>53</v>
      </c>
      <c r="H1150" s="5" t="s">
        <v>8</v>
      </c>
      <c r="I1150" s="6">
        <v>3</v>
      </c>
      <c r="J1150" s="6">
        <v>1</v>
      </c>
      <c r="K1150" s="6">
        <v>0.83147080128700002</v>
      </c>
      <c r="L1150" s="33" t="str">
        <f t="shared" si="16"/>
        <v>3</v>
      </c>
    </row>
    <row r="1151" spans="1:12" ht="45" x14ac:dyDescent="0.25">
      <c r="A1151" s="5" t="s">
        <v>111</v>
      </c>
      <c r="B1151" s="5" t="s">
        <v>112</v>
      </c>
      <c r="C1151" s="5" t="s">
        <v>109</v>
      </c>
      <c r="D1151" s="5" t="s">
        <v>110</v>
      </c>
      <c r="E1151" s="5" t="s">
        <v>38</v>
      </c>
      <c r="F1151" s="5" t="s">
        <v>108</v>
      </c>
      <c r="G1151" s="6">
        <v>61</v>
      </c>
      <c r="H1151" s="5" t="s">
        <v>156</v>
      </c>
      <c r="I1151" s="6">
        <v>1</v>
      </c>
      <c r="J1151" s="6">
        <v>0</v>
      </c>
      <c r="K1151" s="6">
        <v>87004.178480281174</v>
      </c>
      <c r="L1151" s="33" t="str">
        <f t="shared" si="16"/>
        <v>3</v>
      </c>
    </row>
    <row r="1152" spans="1:12" ht="45" x14ac:dyDescent="0.25">
      <c r="A1152" s="5" t="s">
        <v>111</v>
      </c>
      <c r="B1152" s="5" t="s">
        <v>112</v>
      </c>
      <c r="C1152" s="5" t="s">
        <v>109</v>
      </c>
      <c r="D1152" s="5" t="s">
        <v>110</v>
      </c>
      <c r="E1152" s="5" t="s">
        <v>38</v>
      </c>
      <c r="F1152" s="5" t="s">
        <v>108</v>
      </c>
      <c r="G1152" s="6">
        <v>61</v>
      </c>
      <c r="H1152" s="5" t="s">
        <v>156</v>
      </c>
      <c r="I1152" s="6">
        <v>2</v>
      </c>
      <c r="J1152" s="6">
        <v>0</v>
      </c>
      <c r="K1152" s="6">
        <v>659.38440336331098</v>
      </c>
      <c r="L1152" s="33" t="str">
        <f t="shared" si="16"/>
        <v>3</v>
      </c>
    </row>
    <row r="1153" spans="1:12" ht="45" x14ac:dyDescent="0.25">
      <c r="A1153" s="5" t="s">
        <v>111</v>
      </c>
      <c r="B1153" s="5" t="s">
        <v>112</v>
      </c>
      <c r="C1153" s="5" t="s">
        <v>109</v>
      </c>
      <c r="D1153" s="5" t="s">
        <v>110</v>
      </c>
      <c r="E1153" s="5" t="s">
        <v>38</v>
      </c>
      <c r="F1153" s="5" t="s">
        <v>108</v>
      </c>
      <c r="G1153" s="6">
        <v>61</v>
      </c>
      <c r="H1153" s="5" t="s">
        <v>156</v>
      </c>
      <c r="I1153" s="6">
        <v>3</v>
      </c>
      <c r="J1153" s="6">
        <v>0</v>
      </c>
      <c r="K1153" s="6">
        <v>252700.92259382451</v>
      </c>
      <c r="L1153" s="33" t="str">
        <f t="shared" si="16"/>
        <v>3</v>
      </c>
    </row>
    <row r="1154" spans="1:12" ht="45" x14ac:dyDescent="0.25">
      <c r="A1154" s="5" t="s">
        <v>111</v>
      </c>
      <c r="B1154" s="5" t="s">
        <v>112</v>
      </c>
      <c r="C1154" s="5" t="s">
        <v>109</v>
      </c>
      <c r="D1154" s="5" t="s">
        <v>110</v>
      </c>
      <c r="E1154" s="5" t="s">
        <v>38</v>
      </c>
      <c r="F1154" s="5" t="s">
        <v>108</v>
      </c>
      <c r="G1154" s="6">
        <v>61</v>
      </c>
      <c r="H1154" s="5" t="s">
        <v>156</v>
      </c>
      <c r="I1154" s="6">
        <v>3</v>
      </c>
      <c r="J1154" s="6">
        <v>1</v>
      </c>
      <c r="K1154" s="6">
        <v>9.9781113164399988E-3</v>
      </c>
      <c r="L1154" s="33" t="str">
        <f t="shared" si="16"/>
        <v>3</v>
      </c>
    </row>
    <row r="1155" spans="1:12" ht="45" x14ac:dyDescent="0.25">
      <c r="A1155" s="5" t="s">
        <v>111</v>
      </c>
      <c r="B1155" s="5" t="s">
        <v>112</v>
      </c>
      <c r="C1155" s="5" t="s">
        <v>109</v>
      </c>
      <c r="D1155" s="5" t="s">
        <v>110</v>
      </c>
      <c r="E1155" s="5" t="s">
        <v>38</v>
      </c>
      <c r="F1155" s="5" t="s">
        <v>108</v>
      </c>
      <c r="G1155" s="6">
        <v>62</v>
      </c>
      <c r="H1155" s="5" t="s">
        <v>157</v>
      </c>
      <c r="I1155" s="6">
        <v>1</v>
      </c>
      <c r="J1155" s="6">
        <v>0</v>
      </c>
      <c r="K1155" s="6">
        <v>1297.7787113429001</v>
      </c>
      <c r="L1155" s="33" t="str">
        <f t="shared" ref="L1155:L1218" si="17">A1155</f>
        <v>3</v>
      </c>
    </row>
    <row r="1156" spans="1:12" ht="45" x14ac:dyDescent="0.25">
      <c r="A1156" s="5" t="s">
        <v>111</v>
      </c>
      <c r="B1156" s="5" t="s">
        <v>112</v>
      </c>
      <c r="C1156" s="5" t="s">
        <v>109</v>
      </c>
      <c r="D1156" s="5" t="s">
        <v>110</v>
      </c>
      <c r="E1156" s="5" t="s">
        <v>38</v>
      </c>
      <c r="F1156" s="5" t="s">
        <v>108</v>
      </c>
      <c r="G1156" s="6">
        <v>62</v>
      </c>
      <c r="H1156" s="5" t="s">
        <v>157</v>
      </c>
      <c r="I1156" s="6">
        <v>2</v>
      </c>
      <c r="J1156" s="6">
        <v>0</v>
      </c>
      <c r="K1156" s="6">
        <v>500.13085190752702</v>
      </c>
      <c r="L1156" s="33" t="str">
        <f t="shared" si="17"/>
        <v>3</v>
      </c>
    </row>
    <row r="1157" spans="1:12" ht="45" x14ac:dyDescent="0.25">
      <c r="A1157" s="5" t="s">
        <v>111</v>
      </c>
      <c r="B1157" s="5" t="s">
        <v>112</v>
      </c>
      <c r="C1157" s="5" t="s">
        <v>109</v>
      </c>
      <c r="D1157" s="5" t="s">
        <v>110</v>
      </c>
      <c r="E1157" s="5" t="s">
        <v>38</v>
      </c>
      <c r="F1157" s="5" t="s">
        <v>108</v>
      </c>
      <c r="G1157" s="6">
        <v>62</v>
      </c>
      <c r="H1157" s="5" t="s">
        <v>157</v>
      </c>
      <c r="I1157" s="6">
        <v>3</v>
      </c>
      <c r="J1157" s="6">
        <v>0</v>
      </c>
      <c r="K1157" s="6">
        <v>147.84605690610002</v>
      </c>
      <c r="L1157" s="33" t="str">
        <f t="shared" si="17"/>
        <v>3</v>
      </c>
    </row>
    <row r="1158" spans="1:12" ht="45" x14ac:dyDescent="0.25">
      <c r="A1158" s="5" t="s">
        <v>111</v>
      </c>
      <c r="B1158" s="5" t="s">
        <v>112</v>
      </c>
      <c r="C1158" s="5" t="s">
        <v>109</v>
      </c>
      <c r="D1158" s="5" t="s">
        <v>110</v>
      </c>
      <c r="E1158" s="5" t="s">
        <v>38</v>
      </c>
      <c r="F1158" s="5" t="s">
        <v>108</v>
      </c>
      <c r="G1158" s="6">
        <v>63</v>
      </c>
      <c r="H1158" s="5" t="s">
        <v>9</v>
      </c>
      <c r="I1158" s="6">
        <v>3</v>
      </c>
      <c r="J1158" s="6">
        <v>0</v>
      </c>
      <c r="K1158" s="6">
        <v>160.3791539373</v>
      </c>
      <c r="L1158" s="33" t="str">
        <f t="shared" si="17"/>
        <v>3</v>
      </c>
    </row>
    <row r="1159" spans="1:12" ht="45" x14ac:dyDescent="0.25">
      <c r="A1159" s="5" t="s">
        <v>111</v>
      </c>
      <c r="B1159" s="5" t="s">
        <v>112</v>
      </c>
      <c r="C1159" s="5" t="s">
        <v>109</v>
      </c>
      <c r="D1159" s="5" t="s">
        <v>110</v>
      </c>
      <c r="E1159" s="5" t="s">
        <v>38</v>
      </c>
      <c r="F1159" s="5" t="s">
        <v>108</v>
      </c>
      <c r="G1159" s="6">
        <v>63</v>
      </c>
      <c r="H1159" s="5" t="s">
        <v>9</v>
      </c>
      <c r="I1159" s="6">
        <v>3</v>
      </c>
      <c r="J1159" s="6">
        <v>1</v>
      </c>
      <c r="K1159" s="6">
        <v>0.27850066411200003</v>
      </c>
      <c r="L1159" s="33" t="str">
        <f t="shared" si="17"/>
        <v>3</v>
      </c>
    </row>
    <row r="1160" spans="1:12" ht="45" x14ac:dyDescent="0.25">
      <c r="A1160" s="5" t="s">
        <v>111</v>
      </c>
      <c r="B1160" s="5" t="s">
        <v>112</v>
      </c>
      <c r="C1160" s="5" t="s">
        <v>109</v>
      </c>
      <c r="D1160" s="5" t="s">
        <v>110</v>
      </c>
      <c r="E1160" s="5" t="s">
        <v>38</v>
      </c>
      <c r="F1160" s="5" t="s">
        <v>108</v>
      </c>
      <c r="G1160" s="6">
        <v>64</v>
      </c>
      <c r="H1160" s="5" t="s">
        <v>10</v>
      </c>
      <c r="I1160" s="6">
        <v>1</v>
      </c>
      <c r="J1160" s="6">
        <v>0</v>
      </c>
      <c r="K1160" s="6">
        <v>3.97964812196</v>
      </c>
      <c r="L1160" s="33" t="str">
        <f t="shared" si="17"/>
        <v>3</v>
      </c>
    </row>
    <row r="1161" spans="1:12" ht="45" x14ac:dyDescent="0.25">
      <c r="A1161" s="5" t="s">
        <v>111</v>
      </c>
      <c r="B1161" s="5" t="s">
        <v>112</v>
      </c>
      <c r="C1161" s="5" t="s">
        <v>109</v>
      </c>
      <c r="D1161" s="5" t="s">
        <v>110</v>
      </c>
      <c r="E1161" s="5" t="s">
        <v>38</v>
      </c>
      <c r="F1161" s="5" t="s">
        <v>108</v>
      </c>
      <c r="G1161" s="6">
        <v>70</v>
      </c>
      <c r="H1161" s="5" t="s">
        <v>0</v>
      </c>
      <c r="I1161" s="6">
        <v>1</v>
      </c>
      <c r="J1161" s="6">
        <v>0</v>
      </c>
      <c r="K1161" s="6">
        <v>2011.4004737294413</v>
      </c>
      <c r="L1161" s="33" t="str">
        <f t="shared" si="17"/>
        <v>3</v>
      </c>
    </row>
    <row r="1162" spans="1:12" ht="45" x14ac:dyDescent="0.25">
      <c r="A1162" s="5" t="s">
        <v>111</v>
      </c>
      <c r="B1162" s="5" t="s">
        <v>112</v>
      </c>
      <c r="C1162" s="5" t="s">
        <v>109</v>
      </c>
      <c r="D1162" s="5" t="s">
        <v>110</v>
      </c>
      <c r="E1162" s="5" t="s">
        <v>38</v>
      </c>
      <c r="F1162" s="5" t="s">
        <v>108</v>
      </c>
      <c r="G1162" s="6">
        <v>70</v>
      </c>
      <c r="H1162" s="5" t="s">
        <v>0</v>
      </c>
      <c r="I1162" s="6">
        <v>2</v>
      </c>
      <c r="J1162" s="6">
        <v>0</v>
      </c>
      <c r="K1162" s="6">
        <v>792.53505380513218</v>
      </c>
      <c r="L1162" s="33" t="str">
        <f t="shared" si="17"/>
        <v>3</v>
      </c>
    </row>
    <row r="1163" spans="1:12" ht="45" x14ac:dyDescent="0.25">
      <c r="A1163" s="5" t="s">
        <v>111</v>
      </c>
      <c r="B1163" s="5" t="s">
        <v>112</v>
      </c>
      <c r="C1163" s="5" t="s">
        <v>109</v>
      </c>
      <c r="D1163" s="5" t="s">
        <v>110</v>
      </c>
      <c r="E1163" s="5" t="s">
        <v>38</v>
      </c>
      <c r="F1163" s="5" t="s">
        <v>108</v>
      </c>
      <c r="G1163" s="6">
        <v>70</v>
      </c>
      <c r="H1163" s="5" t="s">
        <v>0</v>
      </c>
      <c r="I1163" s="6">
        <v>3</v>
      </c>
      <c r="J1163" s="6">
        <v>0</v>
      </c>
      <c r="K1163" s="6">
        <v>12053.484973873192</v>
      </c>
      <c r="L1163" s="33" t="str">
        <f t="shared" si="17"/>
        <v>3</v>
      </c>
    </row>
    <row r="1164" spans="1:12" ht="45" x14ac:dyDescent="0.25">
      <c r="A1164" s="5" t="s">
        <v>111</v>
      </c>
      <c r="B1164" s="5" t="s">
        <v>112</v>
      </c>
      <c r="C1164" s="5" t="s">
        <v>109</v>
      </c>
      <c r="D1164" s="5" t="s">
        <v>110</v>
      </c>
      <c r="E1164" s="5" t="s">
        <v>38</v>
      </c>
      <c r="F1164" s="5" t="s">
        <v>108</v>
      </c>
      <c r="G1164" s="6">
        <v>70</v>
      </c>
      <c r="H1164" s="5" t="s">
        <v>0</v>
      </c>
      <c r="I1164" s="6">
        <v>3</v>
      </c>
      <c r="J1164" s="6">
        <v>1</v>
      </c>
      <c r="K1164" s="6">
        <v>1.55704758034E-3</v>
      </c>
      <c r="L1164" s="33" t="str">
        <f t="shared" si="17"/>
        <v>3</v>
      </c>
    </row>
    <row r="1165" spans="1:12" ht="45" x14ac:dyDescent="0.25">
      <c r="A1165" s="5" t="s">
        <v>111</v>
      </c>
      <c r="B1165" s="5" t="s">
        <v>112</v>
      </c>
      <c r="C1165" s="5" t="s">
        <v>109</v>
      </c>
      <c r="D1165" s="5" t="s">
        <v>110</v>
      </c>
      <c r="E1165" s="5" t="s">
        <v>38</v>
      </c>
      <c r="F1165" s="5" t="s">
        <v>108</v>
      </c>
      <c r="G1165" s="6">
        <v>90</v>
      </c>
      <c r="H1165" s="5" t="s">
        <v>158</v>
      </c>
      <c r="I1165" s="6">
        <v>1</v>
      </c>
      <c r="J1165" s="6">
        <v>0</v>
      </c>
      <c r="K1165" s="6">
        <v>1.14567677372E-2</v>
      </c>
      <c r="L1165" s="33" t="str">
        <f t="shared" si="17"/>
        <v>3</v>
      </c>
    </row>
    <row r="1166" spans="1:12" ht="45" x14ac:dyDescent="0.25">
      <c r="A1166" s="5" t="s">
        <v>111</v>
      </c>
      <c r="B1166" s="5" t="s">
        <v>112</v>
      </c>
      <c r="C1166" s="5" t="s">
        <v>109</v>
      </c>
      <c r="D1166" s="5" t="s">
        <v>110</v>
      </c>
      <c r="E1166" s="5" t="s">
        <v>38</v>
      </c>
      <c r="F1166" s="5" t="s">
        <v>108</v>
      </c>
      <c r="G1166" s="6">
        <v>90</v>
      </c>
      <c r="H1166" s="5" t="s">
        <v>158</v>
      </c>
      <c r="I1166" s="6">
        <v>1</v>
      </c>
      <c r="J1166" s="6">
        <v>1</v>
      </c>
      <c r="K1166" s="6">
        <v>9.7305512899700006E-2</v>
      </c>
      <c r="L1166" s="33" t="str">
        <f t="shared" si="17"/>
        <v>3</v>
      </c>
    </row>
    <row r="1167" spans="1:12" ht="45" x14ac:dyDescent="0.25">
      <c r="A1167" s="5" t="s">
        <v>111</v>
      </c>
      <c r="B1167" s="5" t="s">
        <v>112</v>
      </c>
      <c r="C1167" s="5" t="s">
        <v>109</v>
      </c>
      <c r="D1167" s="5" t="s">
        <v>110</v>
      </c>
      <c r="E1167" s="5" t="s">
        <v>38</v>
      </c>
      <c r="F1167" s="5" t="s">
        <v>108</v>
      </c>
      <c r="G1167" s="6">
        <v>90</v>
      </c>
      <c r="H1167" s="5" t="s">
        <v>158</v>
      </c>
      <c r="I1167" s="6">
        <v>2</v>
      </c>
      <c r="J1167" s="6">
        <v>0</v>
      </c>
      <c r="K1167" s="6">
        <v>6.2013053016528831E-3</v>
      </c>
      <c r="L1167" s="33" t="str">
        <f t="shared" si="17"/>
        <v>3</v>
      </c>
    </row>
    <row r="1168" spans="1:12" ht="45" x14ac:dyDescent="0.25">
      <c r="A1168" s="5" t="s">
        <v>111</v>
      </c>
      <c r="B1168" s="5" t="s">
        <v>112</v>
      </c>
      <c r="C1168" s="5" t="s">
        <v>109</v>
      </c>
      <c r="D1168" s="5" t="s">
        <v>110</v>
      </c>
      <c r="E1168" s="5" t="s">
        <v>38</v>
      </c>
      <c r="F1168" s="5" t="s">
        <v>108</v>
      </c>
      <c r="G1168" s="6">
        <v>90</v>
      </c>
      <c r="H1168" s="5" t="s">
        <v>158</v>
      </c>
      <c r="I1168" s="6">
        <v>2</v>
      </c>
      <c r="J1168" s="6">
        <v>1</v>
      </c>
      <c r="K1168" s="6">
        <v>13.287835685966963</v>
      </c>
      <c r="L1168" s="33" t="str">
        <f t="shared" si="17"/>
        <v>3</v>
      </c>
    </row>
    <row r="1169" spans="1:12" ht="45" x14ac:dyDescent="0.25">
      <c r="A1169" s="5" t="s">
        <v>111</v>
      </c>
      <c r="B1169" s="5" t="s">
        <v>112</v>
      </c>
      <c r="C1169" s="5" t="s">
        <v>109</v>
      </c>
      <c r="D1169" s="5" t="s">
        <v>110</v>
      </c>
      <c r="E1169" s="5" t="s">
        <v>38</v>
      </c>
      <c r="F1169" s="5" t="s">
        <v>108</v>
      </c>
      <c r="G1169" s="6">
        <v>90</v>
      </c>
      <c r="H1169" s="5" t="s">
        <v>158</v>
      </c>
      <c r="I1169" s="6">
        <v>3</v>
      </c>
      <c r="J1169" s="6">
        <v>1</v>
      </c>
      <c r="K1169" s="6">
        <v>4.2585523145499994E-3</v>
      </c>
      <c r="L1169" s="33" t="str">
        <f t="shared" si="17"/>
        <v>3</v>
      </c>
    </row>
    <row r="1170" spans="1:12" ht="45" x14ac:dyDescent="0.25">
      <c r="A1170" s="5" t="s">
        <v>111</v>
      </c>
      <c r="B1170" s="5" t="s">
        <v>112</v>
      </c>
      <c r="C1170" s="5" t="s">
        <v>109</v>
      </c>
      <c r="D1170" s="5" t="s">
        <v>110</v>
      </c>
      <c r="E1170" s="5" t="s">
        <v>38</v>
      </c>
      <c r="F1170" s="5" t="s">
        <v>108</v>
      </c>
      <c r="G1170" s="6">
        <v>1190</v>
      </c>
      <c r="H1170" s="5" t="s">
        <v>159</v>
      </c>
      <c r="I1170" s="6">
        <v>3</v>
      </c>
      <c r="J1170" s="6">
        <v>0</v>
      </c>
      <c r="K1170" s="6">
        <v>1.2006527891899E-3</v>
      </c>
      <c r="L1170" s="33" t="str">
        <f t="shared" si="17"/>
        <v>3</v>
      </c>
    </row>
    <row r="1171" spans="1:12" ht="45" x14ac:dyDescent="0.25">
      <c r="A1171" s="5" t="s">
        <v>111</v>
      </c>
      <c r="B1171" s="5" t="s">
        <v>112</v>
      </c>
      <c r="C1171" s="5" t="s">
        <v>109</v>
      </c>
      <c r="D1171" s="5" t="s">
        <v>110</v>
      </c>
      <c r="E1171" s="5" t="s">
        <v>38</v>
      </c>
      <c r="F1171" s="5" t="s">
        <v>108</v>
      </c>
      <c r="G1171" s="6">
        <v>1190</v>
      </c>
      <c r="H1171" s="5" t="s">
        <v>159</v>
      </c>
      <c r="I1171" s="6">
        <v>3</v>
      </c>
      <c r="J1171" s="6">
        <v>1</v>
      </c>
      <c r="K1171" s="6">
        <v>2.9301394818715003E-2</v>
      </c>
      <c r="L1171" s="33" t="str">
        <f t="shared" si="17"/>
        <v>3</v>
      </c>
    </row>
    <row r="1172" spans="1:12" ht="45" x14ac:dyDescent="0.25">
      <c r="A1172" s="5" t="s">
        <v>111</v>
      </c>
      <c r="B1172" s="5" t="s">
        <v>112</v>
      </c>
      <c r="C1172" s="5" t="s">
        <v>109</v>
      </c>
      <c r="D1172" s="5" t="s">
        <v>110</v>
      </c>
      <c r="E1172" s="5" t="s">
        <v>38</v>
      </c>
      <c r="F1172" s="5" t="s">
        <v>108</v>
      </c>
      <c r="G1172" s="6">
        <v>2190</v>
      </c>
      <c r="H1172" s="5" t="s">
        <v>161</v>
      </c>
      <c r="I1172" s="6">
        <v>3</v>
      </c>
      <c r="J1172" s="6">
        <v>0</v>
      </c>
      <c r="K1172" s="6">
        <v>1.24647772613E-4</v>
      </c>
      <c r="L1172" s="33" t="str">
        <f t="shared" si="17"/>
        <v>3</v>
      </c>
    </row>
    <row r="1173" spans="1:12" ht="45" x14ac:dyDescent="0.25">
      <c r="A1173" s="5" t="s">
        <v>111</v>
      </c>
      <c r="B1173" s="5" t="s">
        <v>112</v>
      </c>
      <c r="C1173" s="5" t="s">
        <v>109</v>
      </c>
      <c r="D1173" s="5" t="s">
        <v>110</v>
      </c>
      <c r="E1173" s="5" t="s">
        <v>38</v>
      </c>
      <c r="F1173" s="5" t="s">
        <v>108</v>
      </c>
      <c r="G1173" s="6">
        <v>2190</v>
      </c>
      <c r="H1173" s="5" t="s">
        <v>161</v>
      </c>
      <c r="I1173" s="6">
        <v>3</v>
      </c>
      <c r="J1173" s="6">
        <v>1</v>
      </c>
      <c r="K1173" s="6">
        <v>5.7148595402799996E-3</v>
      </c>
      <c r="L1173" s="33" t="str">
        <f t="shared" si="17"/>
        <v>3</v>
      </c>
    </row>
    <row r="1174" spans="1:12" ht="45" x14ac:dyDescent="0.25">
      <c r="A1174" s="5" t="s">
        <v>111</v>
      </c>
      <c r="B1174" s="5" t="s">
        <v>112</v>
      </c>
      <c r="C1174" s="5" t="s">
        <v>109</v>
      </c>
      <c r="D1174" s="5" t="s">
        <v>110</v>
      </c>
      <c r="E1174" s="5" t="s">
        <v>38</v>
      </c>
      <c r="F1174" s="5" t="s">
        <v>108</v>
      </c>
      <c r="G1174" s="6">
        <v>5390</v>
      </c>
      <c r="H1174" s="5" t="s">
        <v>164</v>
      </c>
      <c r="I1174" s="6">
        <v>3</v>
      </c>
      <c r="J1174" s="6">
        <v>1</v>
      </c>
      <c r="K1174" s="6">
        <v>0.19239452199900001</v>
      </c>
      <c r="L1174" s="33" t="str">
        <f t="shared" si="17"/>
        <v>3</v>
      </c>
    </row>
    <row r="1175" spans="1:12" ht="45" x14ac:dyDescent="0.25">
      <c r="A1175" s="5" t="s">
        <v>111</v>
      </c>
      <c r="B1175" s="5" t="s">
        <v>112</v>
      </c>
      <c r="C1175" s="5" t="s">
        <v>109</v>
      </c>
      <c r="D1175" s="5" t="s">
        <v>110</v>
      </c>
      <c r="E1175" s="5" t="s">
        <v>38</v>
      </c>
      <c r="F1175" s="5" t="s">
        <v>108</v>
      </c>
      <c r="G1175" s="6">
        <v>7090</v>
      </c>
      <c r="H1175" s="5" t="s">
        <v>167</v>
      </c>
      <c r="I1175" s="6">
        <v>3</v>
      </c>
      <c r="J1175" s="6">
        <v>0</v>
      </c>
      <c r="K1175" s="6">
        <v>9.9048922052300003E-4</v>
      </c>
      <c r="L1175" s="33" t="str">
        <f t="shared" si="17"/>
        <v>3</v>
      </c>
    </row>
    <row r="1176" spans="1:12" ht="45" x14ac:dyDescent="0.25">
      <c r="A1176" s="5" t="s">
        <v>111</v>
      </c>
      <c r="B1176" s="5" t="s">
        <v>112</v>
      </c>
      <c r="C1176" s="5" t="s">
        <v>109</v>
      </c>
      <c r="D1176" s="5" t="s">
        <v>110</v>
      </c>
      <c r="E1176" s="5" t="s">
        <v>38</v>
      </c>
      <c r="F1176" s="5" t="s">
        <v>108</v>
      </c>
      <c r="G1176" s="6">
        <v>7090</v>
      </c>
      <c r="H1176" s="5" t="s">
        <v>167</v>
      </c>
      <c r="I1176" s="6">
        <v>3</v>
      </c>
      <c r="J1176" s="6">
        <v>1</v>
      </c>
      <c r="K1176" s="6">
        <v>4.3014353375099998E-2</v>
      </c>
      <c r="L1176" s="33" t="str">
        <f t="shared" si="17"/>
        <v>3</v>
      </c>
    </row>
    <row r="1177" spans="1:12" ht="45" x14ac:dyDescent="0.25">
      <c r="A1177" s="5" t="s">
        <v>111</v>
      </c>
      <c r="B1177" s="5" t="s">
        <v>112</v>
      </c>
      <c r="C1177" s="5" t="s">
        <v>109</v>
      </c>
      <c r="D1177" s="5" t="s">
        <v>110</v>
      </c>
      <c r="E1177" s="5" t="s">
        <v>39</v>
      </c>
      <c r="F1177" s="5" t="s">
        <v>113</v>
      </c>
      <c r="G1177" s="6">
        <v>0</v>
      </c>
      <c r="H1177" s="5" t="s">
        <v>151</v>
      </c>
      <c r="I1177" s="6">
        <v>0</v>
      </c>
      <c r="J1177" s="6">
        <v>0</v>
      </c>
      <c r="K1177" s="6">
        <v>2593603.5376678654</v>
      </c>
      <c r="L1177" s="33" t="str">
        <f t="shared" si="17"/>
        <v>3</v>
      </c>
    </row>
    <row r="1178" spans="1:12" ht="45" x14ac:dyDescent="0.25">
      <c r="A1178" s="5" t="s">
        <v>111</v>
      </c>
      <c r="B1178" s="5" t="s">
        <v>112</v>
      </c>
      <c r="C1178" s="5" t="s">
        <v>109</v>
      </c>
      <c r="D1178" s="5" t="s">
        <v>110</v>
      </c>
      <c r="E1178" s="5" t="s">
        <v>39</v>
      </c>
      <c r="F1178" s="5" t="s">
        <v>113</v>
      </c>
      <c r="G1178" s="6">
        <v>11</v>
      </c>
      <c r="H1178" s="5" t="s">
        <v>4</v>
      </c>
      <c r="I1178" s="6">
        <v>1</v>
      </c>
      <c r="J1178" s="6">
        <v>0</v>
      </c>
      <c r="K1178" s="6">
        <v>17916.181355129978</v>
      </c>
      <c r="L1178" s="33" t="str">
        <f t="shared" si="17"/>
        <v>3</v>
      </c>
    </row>
    <row r="1179" spans="1:12" ht="45" x14ac:dyDescent="0.25">
      <c r="A1179" s="5" t="s">
        <v>111</v>
      </c>
      <c r="B1179" s="5" t="s">
        <v>112</v>
      </c>
      <c r="C1179" s="5" t="s">
        <v>109</v>
      </c>
      <c r="D1179" s="5" t="s">
        <v>110</v>
      </c>
      <c r="E1179" s="5" t="s">
        <v>39</v>
      </c>
      <c r="F1179" s="5" t="s">
        <v>113</v>
      </c>
      <c r="G1179" s="6">
        <v>11</v>
      </c>
      <c r="H1179" s="5" t="s">
        <v>4</v>
      </c>
      <c r="I1179" s="6">
        <v>1</v>
      </c>
      <c r="J1179" s="6">
        <v>1</v>
      </c>
      <c r="K1179" s="6">
        <v>1.0055019481355074</v>
      </c>
      <c r="L1179" s="33" t="str">
        <f t="shared" si="17"/>
        <v>3</v>
      </c>
    </row>
    <row r="1180" spans="1:12" ht="45" x14ac:dyDescent="0.25">
      <c r="A1180" s="5" t="s">
        <v>111</v>
      </c>
      <c r="B1180" s="5" t="s">
        <v>112</v>
      </c>
      <c r="C1180" s="5" t="s">
        <v>109</v>
      </c>
      <c r="D1180" s="5" t="s">
        <v>110</v>
      </c>
      <c r="E1180" s="5" t="s">
        <v>39</v>
      </c>
      <c r="F1180" s="5" t="s">
        <v>113</v>
      </c>
      <c r="G1180" s="6">
        <v>11</v>
      </c>
      <c r="H1180" s="5" t="s">
        <v>4</v>
      </c>
      <c r="I1180" s="6">
        <v>2</v>
      </c>
      <c r="J1180" s="6">
        <v>0</v>
      </c>
      <c r="K1180" s="6">
        <v>4.3310862625627999E-2</v>
      </c>
      <c r="L1180" s="33" t="str">
        <f t="shared" si="17"/>
        <v>3</v>
      </c>
    </row>
    <row r="1181" spans="1:12" ht="45" x14ac:dyDescent="0.25">
      <c r="A1181" s="5" t="s">
        <v>111</v>
      </c>
      <c r="B1181" s="5" t="s">
        <v>112</v>
      </c>
      <c r="C1181" s="5" t="s">
        <v>109</v>
      </c>
      <c r="D1181" s="5" t="s">
        <v>110</v>
      </c>
      <c r="E1181" s="5" t="s">
        <v>39</v>
      </c>
      <c r="F1181" s="5" t="s">
        <v>113</v>
      </c>
      <c r="G1181" s="6">
        <v>11</v>
      </c>
      <c r="H1181" s="5" t="s">
        <v>4</v>
      </c>
      <c r="I1181" s="6">
        <v>2</v>
      </c>
      <c r="J1181" s="6">
        <v>1</v>
      </c>
      <c r="K1181" s="6">
        <v>8.3329375618779997E-2</v>
      </c>
      <c r="L1181" s="33" t="str">
        <f t="shared" si="17"/>
        <v>3</v>
      </c>
    </row>
    <row r="1182" spans="1:12" ht="45" x14ac:dyDescent="0.25">
      <c r="A1182" s="5" t="s">
        <v>111</v>
      </c>
      <c r="B1182" s="5" t="s">
        <v>112</v>
      </c>
      <c r="C1182" s="5" t="s">
        <v>109</v>
      </c>
      <c r="D1182" s="5" t="s">
        <v>110</v>
      </c>
      <c r="E1182" s="5" t="s">
        <v>39</v>
      </c>
      <c r="F1182" s="5" t="s">
        <v>113</v>
      </c>
      <c r="G1182" s="6">
        <v>11</v>
      </c>
      <c r="H1182" s="5" t="s">
        <v>4</v>
      </c>
      <c r="I1182" s="6">
        <v>3</v>
      </c>
      <c r="J1182" s="6">
        <v>0</v>
      </c>
      <c r="K1182" s="6">
        <v>2136.2163531186893</v>
      </c>
      <c r="L1182" s="33" t="str">
        <f t="shared" si="17"/>
        <v>3</v>
      </c>
    </row>
    <row r="1183" spans="1:12" ht="45" x14ac:dyDescent="0.25">
      <c r="A1183" s="5" t="s">
        <v>111</v>
      </c>
      <c r="B1183" s="5" t="s">
        <v>112</v>
      </c>
      <c r="C1183" s="5" t="s">
        <v>109</v>
      </c>
      <c r="D1183" s="5" t="s">
        <v>110</v>
      </c>
      <c r="E1183" s="5" t="s">
        <v>39</v>
      </c>
      <c r="F1183" s="5" t="s">
        <v>113</v>
      </c>
      <c r="G1183" s="6">
        <v>11</v>
      </c>
      <c r="H1183" s="5" t="s">
        <v>4</v>
      </c>
      <c r="I1183" s="6">
        <v>3</v>
      </c>
      <c r="J1183" s="6">
        <v>1</v>
      </c>
      <c r="K1183" s="6">
        <v>1.167578835589E-3</v>
      </c>
      <c r="L1183" s="33" t="str">
        <f t="shared" si="17"/>
        <v>3</v>
      </c>
    </row>
    <row r="1184" spans="1:12" ht="45" x14ac:dyDescent="0.25">
      <c r="A1184" s="5" t="s">
        <v>111</v>
      </c>
      <c r="B1184" s="5" t="s">
        <v>112</v>
      </c>
      <c r="C1184" s="5" t="s">
        <v>109</v>
      </c>
      <c r="D1184" s="5" t="s">
        <v>110</v>
      </c>
      <c r="E1184" s="5" t="s">
        <v>39</v>
      </c>
      <c r="F1184" s="5" t="s">
        <v>113</v>
      </c>
      <c r="G1184" s="6">
        <v>12</v>
      </c>
      <c r="H1184" s="5" t="s">
        <v>5</v>
      </c>
      <c r="I1184" s="6">
        <v>1</v>
      </c>
      <c r="J1184" s="6">
        <v>0</v>
      </c>
      <c r="K1184" s="6">
        <v>1089.2470173719885</v>
      </c>
      <c r="L1184" s="33" t="str">
        <f t="shared" si="17"/>
        <v>3</v>
      </c>
    </row>
    <row r="1185" spans="1:12" ht="45" x14ac:dyDescent="0.25">
      <c r="A1185" s="5" t="s">
        <v>111</v>
      </c>
      <c r="B1185" s="5" t="s">
        <v>112</v>
      </c>
      <c r="C1185" s="5" t="s">
        <v>109</v>
      </c>
      <c r="D1185" s="5" t="s">
        <v>110</v>
      </c>
      <c r="E1185" s="5" t="s">
        <v>39</v>
      </c>
      <c r="F1185" s="5" t="s">
        <v>113</v>
      </c>
      <c r="G1185" s="6">
        <v>12</v>
      </c>
      <c r="H1185" s="5" t="s">
        <v>5</v>
      </c>
      <c r="I1185" s="6">
        <v>3</v>
      </c>
      <c r="J1185" s="6">
        <v>0</v>
      </c>
      <c r="K1185" s="6">
        <v>965.82436327912103</v>
      </c>
      <c r="L1185" s="33" t="str">
        <f t="shared" si="17"/>
        <v>3</v>
      </c>
    </row>
    <row r="1186" spans="1:12" ht="45" x14ac:dyDescent="0.25">
      <c r="A1186" s="5" t="s">
        <v>111</v>
      </c>
      <c r="B1186" s="5" t="s">
        <v>112</v>
      </c>
      <c r="C1186" s="5" t="s">
        <v>109</v>
      </c>
      <c r="D1186" s="5" t="s">
        <v>110</v>
      </c>
      <c r="E1186" s="5" t="s">
        <v>39</v>
      </c>
      <c r="F1186" s="5" t="s">
        <v>113</v>
      </c>
      <c r="G1186" s="6">
        <v>12</v>
      </c>
      <c r="H1186" s="5" t="s">
        <v>5</v>
      </c>
      <c r="I1186" s="6">
        <v>3</v>
      </c>
      <c r="J1186" s="6">
        <v>1</v>
      </c>
      <c r="K1186" s="6">
        <v>4.4908996256075993</v>
      </c>
      <c r="L1186" s="33" t="str">
        <f t="shared" si="17"/>
        <v>3</v>
      </c>
    </row>
    <row r="1187" spans="1:12" ht="45" x14ac:dyDescent="0.25">
      <c r="A1187" s="5" t="s">
        <v>111</v>
      </c>
      <c r="B1187" s="5" t="s">
        <v>112</v>
      </c>
      <c r="C1187" s="5" t="s">
        <v>109</v>
      </c>
      <c r="D1187" s="5" t="s">
        <v>110</v>
      </c>
      <c r="E1187" s="5" t="s">
        <v>39</v>
      </c>
      <c r="F1187" s="5" t="s">
        <v>113</v>
      </c>
      <c r="G1187" s="6">
        <v>13</v>
      </c>
      <c r="H1187" s="5" t="s">
        <v>6</v>
      </c>
      <c r="I1187" s="6">
        <v>1</v>
      </c>
      <c r="J1187" s="6">
        <v>0</v>
      </c>
      <c r="K1187" s="6">
        <v>978.59828350132534</v>
      </c>
      <c r="L1187" s="33" t="str">
        <f t="shared" si="17"/>
        <v>3</v>
      </c>
    </row>
    <row r="1188" spans="1:12" ht="45" x14ac:dyDescent="0.25">
      <c r="A1188" s="5" t="s">
        <v>111</v>
      </c>
      <c r="B1188" s="5" t="s">
        <v>112</v>
      </c>
      <c r="C1188" s="5" t="s">
        <v>109</v>
      </c>
      <c r="D1188" s="5" t="s">
        <v>110</v>
      </c>
      <c r="E1188" s="5" t="s">
        <v>39</v>
      </c>
      <c r="F1188" s="5" t="s">
        <v>113</v>
      </c>
      <c r="G1188" s="6">
        <v>13</v>
      </c>
      <c r="H1188" s="5" t="s">
        <v>6</v>
      </c>
      <c r="I1188" s="6">
        <v>1</v>
      </c>
      <c r="J1188" s="6">
        <v>1</v>
      </c>
      <c r="K1188" s="6">
        <v>0.104998731645</v>
      </c>
      <c r="L1188" s="33" t="str">
        <f t="shared" si="17"/>
        <v>3</v>
      </c>
    </row>
    <row r="1189" spans="1:12" ht="45" x14ac:dyDescent="0.25">
      <c r="A1189" s="5" t="s">
        <v>111</v>
      </c>
      <c r="B1189" s="5" t="s">
        <v>112</v>
      </c>
      <c r="C1189" s="5" t="s">
        <v>109</v>
      </c>
      <c r="D1189" s="5" t="s">
        <v>110</v>
      </c>
      <c r="E1189" s="5" t="s">
        <v>39</v>
      </c>
      <c r="F1189" s="5" t="s">
        <v>113</v>
      </c>
      <c r="G1189" s="6">
        <v>13</v>
      </c>
      <c r="H1189" s="5" t="s">
        <v>6</v>
      </c>
      <c r="I1189" s="6">
        <v>2</v>
      </c>
      <c r="J1189" s="6">
        <v>0</v>
      </c>
      <c r="K1189" s="6">
        <v>358.79725856972993</v>
      </c>
      <c r="L1189" s="33" t="str">
        <f t="shared" si="17"/>
        <v>3</v>
      </c>
    </row>
    <row r="1190" spans="1:12" ht="45" x14ac:dyDescent="0.25">
      <c r="A1190" s="5" t="s">
        <v>111</v>
      </c>
      <c r="B1190" s="5" t="s">
        <v>112</v>
      </c>
      <c r="C1190" s="5" t="s">
        <v>109</v>
      </c>
      <c r="D1190" s="5" t="s">
        <v>110</v>
      </c>
      <c r="E1190" s="5" t="s">
        <v>39</v>
      </c>
      <c r="F1190" s="5" t="s">
        <v>113</v>
      </c>
      <c r="G1190" s="6">
        <v>13</v>
      </c>
      <c r="H1190" s="5" t="s">
        <v>6</v>
      </c>
      <c r="I1190" s="6">
        <v>3</v>
      </c>
      <c r="J1190" s="6">
        <v>0</v>
      </c>
      <c r="K1190" s="6">
        <v>175.911092429608</v>
      </c>
      <c r="L1190" s="33" t="str">
        <f t="shared" si="17"/>
        <v>3</v>
      </c>
    </row>
    <row r="1191" spans="1:12" ht="45" x14ac:dyDescent="0.25">
      <c r="A1191" s="5" t="s">
        <v>111</v>
      </c>
      <c r="B1191" s="5" t="s">
        <v>112</v>
      </c>
      <c r="C1191" s="5" t="s">
        <v>109</v>
      </c>
      <c r="D1191" s="5" t="s">
        <v>110</v>
      </c>
      <c r="E1191" s="5" t="s">
        <v>39</v>
      </c>
      <c r="F1191" s="5" t="s">
        <v>113</v>
      </c>
      <c r="G1191" s="6">
        <v>21</v>
      </c>
      <c r="H1191" s="5" t="s">
        <v>153</v>
      </c>
      <c r="I1191" s="6">
        <v>1</v>
      </c>
      <c r="J1191" s="6">
        <v>0</v>
      </c>
      <c r="K1191" s="6">
        <v>14658.179404164755</v>
      </c>
      <c r="L1191" s="33" t="str">
        <f t="shared" si="17"/>
        <v>3</v>
      </c>
    </row>
    <row r="1192" spans="1:12" ht="45" x14ac:dyDescent="0.25">
      <c r="A1192" s="5" t="s">
        <v>111</v>
      </c>
      <c r="B1192" s="5" t="s">
        <v>112</v>
      </c>
      <c r="C1192" s="5" t="s">
        <v>109</v>
      </c>
      <c r="D1192" s="5" t="s">
        <v>110</v>
      </c>
      <c r="E1192" s="5" t="s">
        <v>39</v>
      </c>
      <c r="F1192" s="5" t="s">
        <v>113</v>
      </c>
      <c r="G1192" s="6">
        <v>21</v>
      </c>
      <c r="H1192" s="5" t="s">
        <v>153</v>
      </c>
      <c r="I1192" s="6">
        <v>1</v>
      </c>
      <c r="J1192" s="6">
        <v>1</v>
      </c>
      <c r="K1192" s="6">
        <v>6.9105634595900004E-3</v>
      </c>
      <c r="L1192" s="33" t="str">
        <f t="shared" si="17"/>
        <v>3</v>
      </c>
    </row>
    <row r="1193" spans="1:12" ht="45" x14ac:dyDescent="0.25">
      <c r="A1193" s="5" t="s">
        <v>111</v>
      </c>
      <c r="B1193" s="5" t="s">
        <v>112</v>
      </c>
      <c r="C1193" s="5" t="s">
        <v>109</v>
      </c>
      <c r="D1193" s="5" t="s">
        <v>110</v>
      </c>
      <c r="E1193" s="5" t="s">
        <v>39</v>
      </c>
      <c r="F1193" s="5" t="s">
        <v>113</v>
      </c>
      <c r="G1193" s="6">
        <v>21</v>
      </c>
      <c r="H1193" s="5" t="s">
        <v>153</v>
      </c>
      <c r="I1193" s="6">
        <v>2</v>
      </c>
      <c r="J1193" s="6">
        <v>0</v>
      </c>
      <c r="K1193" s="6">
        <v>155.87191600213413</v>
      </c>
      <c r="L1193" s="33" t="str">
        <f t="shared" si="17"/>
        <v>3</v>
      </c>
    </row>
    <row r="1194" spans="1:12" ht="45" x14ac:dyDescent="0.25">
      <c r="A1194" s="5" t="s">
        <v>111</v>
      </c>
      <c r="B1194" s="5" t="s">
        <v>112</v>
      </c>
      <c r="C1194" s="5" t="s">
        <v>109</v>
      </c>
      <c r="D1194" s="5" t="s">
        <v>110</v>
      </c>
      <c r="E1194" s="5" t="s">
        <v>39</v>
      </c>
      <c r="F1194" s="5" t="s">
        <v>113</v>
      </c>
      <c r="G1194" s="6">
        <v>21</v>
      </c>
      <c r="H1194" s="5" t="s">
        <v>153</v>
      </c>
      <c r="I1194" s="6">
        <v>2</v>
      </c>
      <c r="J1194" s="6">
        <v>1</v>
      </c>
      <c r="K1194" s="6">
        <v>0.19533519275097</v>
      </c>
      <c r="L1194" s="33" t="str">
        <f t="shared" si="17"/>
        <v>3</v>
      </c>
    </row>
    <row r="1195" spans="1:12" ht="45" x14ac:dyDescent="0.25">
      <c r="A1195" s="5" t="s">
        <v>111</v>
      </c>
      <c r="B1195" s="5" t="s">
        <v>112</v>
      </c>
      <c r="C1195" s="5" t="s">
        <v>109</v>
      </c>
      <c r="D1195" s="5" t="s">
        <v>110</v>
      </c>
      <c r="E1195" s="5" t="s">
        <v>39</v>
      </c>
      <c r="F1195" s="5" t="s">
        <v>113</v>
      </c>
      <c r="G1195" s="6">
        <v>21</v>
      </c>
      <c r="H1195" s="5" t="s">
        <v>153</v>
      </c>
      <c r="I1195" s="6">
        <v>3</v>
      </c>
      <c r="J1195" s="6">
        <v>0</v>
      </c>
      <c r="K1195" s="6">
        <v>3022.9339034213094</v>
      </c>
      <c r="L1195" s="33" t="str">
        <f t="shared" si="17"/>
        <v>3</v>
      </c>
    </row>
    <row r="1196" spans="1:12" ht="45" x14ac:dyDescent="0.25">
      <c r="A1196" s="5" t="s">
        <v>111</v>
      </c>
      <c r="B1196" s="5" t="s">
        <v>112</v>
      </c>
      <c r="C1196" s="5" t="s">
        <v>109</v>
      </c>
      <c r="D1196" s="5" t="s">
        <v>110</v>
      </c>
      <c r="E1196" s="5" t="s">
        <v>39</v>
      </c>
      <c r="F1196" s="5" t="s">
        <v>113</v>
      </c>
      <c r="G1196" s="6">
        <v>21</v>
      </c>
      <c r="H1196" s="5" t="s">
        <v>153</v>
      </c>
      <c r="I1196" s="6">
        <v>3</v>
      </c>
      <c r="J1196" s="6">
        <v>1</v>
      </c>
      <c r="K1196" s="6">
        <v>2.4076340056200003</v>
      </c>
      <c r="L1196" s="33" t="str">
        <f t="shared" si="17"/>
        <v>3</v>
      </c>
    </row>
    <row r="1197" spans="1:12" ht="45" x14ac:dyDescent="0.25">
      <c r="A1197" s="5" t="s">
        <v>111</v>
      </c>
      <c r="B1197" s="5" t="s">
        <v>112</v>
      </c>
      <c r="C1197" s="5" t="s">
        <v>109</v>
      </c>
      <c r="D1197" s="5" t="s">
        <v>110</v>
      </c>
      <c r="E1197" s="5" t="s">
        <v>39</v>
      </c>
      <c r="F1197" s="5" t="s">
        <v>113</v>
      </c>
      <c r="G1197" s="6">
        <v>22</v>
      </c>
      <c r="H1197" s="5" t="s">
        <v>12</v>
      </c>
      <c r="I1197" s="6">
        <v>1</v>
      </c>
      <c r="J1197" s="6">
        <v>0</v>
      </c>
      <c r="K1197" s="6">
        <v>9250.0605346743032</v>
      </c>
      <c r="L1197" s="33" t="str">
        <f t="shared" si="17"/>
        <v>3</v>
      </c>
    </row>
    <row r="1198" spans="1:12" ht="45" x14ac:dyDescent="0.25">
      <c r="A1198" s="5" t="s">
        <v>111</v>
      </c>
      <c r="B1198" s="5" t="s">
        <v>112</v>
      </c>
      <c r="C1198" s="5" t="s">
        <v>109</v>
      </c>
      <c r="D1198" s="5" t="s">
        <v>110</v>
      </c>
      <c r="E1198" s="5" t="s">
        <v>39</v>
      </c>
      <c r="F1198" s="5" t="s">
        <v>113</v>
      </c>
      <c r="G1198" s="6">
        <v>22</v>
      </c>
      <c r="H1198" s="5" t="s">
        <v>12</v>
      </c>
      <c r="I1198" s="6">
        <v>2</v>
      </c>
      <c r="J1198" s="6">
        <v>0</v>
      </c>
      <c r="K1198" s="6">
        <v>14.573023709109011</v>
      </c>
      <c r="L1198" s="33" t="str">
        <f t="shared" si="17"/>
        <v>3</v>
      </c>
    </row>
    <row r="1199" spans="1:12" ht="45" x14ac:dyDescent="0.25">
      <c r="A1199" s="5" t="s">
        <v>111</v>
      </c>
      <c r="B1199" s="5" t="s">
        <v>112</v>
      </c>
      <c r="C1199" s="5" t="s">
        <v>109</v>
      </c>
      <c r="D1199" s="5" t="s">
        <v>110</v>
      </c>
      <c r="E1199" s="5" t="s">
        <v>39</v>
      </c>
      <c r="F1199" s="5" t="s">
        <v>113</v>
      </c>
      <c r="G1199" s="6">
        <v>22</v>
      </c>
      <c r="H1199" s="5" t="s">
        <v>12</v>
      </c>
      <c r="I1199" s="6">
        <v>3</v>
      </c>
      <c r="J1199" s="6">
        <v>0</v>
      </c>
      <c r="K1199" s="6">
        <v>18037.556129946599</v>
      </c>
      <c r="L1199" s="33" t="str">
        <f t="shared" si="17"/>
        <v>3</v>
      </c>
    </row>
    <row r="1200" spans="1:12" ht="45" x14ac:dyDescent="0.25">
      <c r="A1200" s="5" t="s">
        <v>111</v>
      </c>
      <c r="B1200" s="5" t="s">
        <v>112</v>
      </c>
      <c r="C1200" s="5" t="s">
        <v>109</v>
      </c>
      <c r="D1200" s="5" t="s">
        <v>110</v>
      </c>
      <c r="E1200" s="5" t="s">
        <v>39</v>
      </c>
      <c r="F1200" s="5" t="s">
        <v>113</v>
      </c>
      <c r="G1200" s="6">
        <v>23</v>
      </c>
      <c r="H1200" s="5" t="s">
        <v>13</v>
      </c>
      <c r="I1200" s="6">
        <v>1</v>
      </c>
      <c r="J1200" s="6">
        <v>0</v>
      </c>
      <c r="K1200" s="6">
        <v>96.533998500900012</v>
      </c>
      <c r="L1200" s="33" t="str">
        <f t="shared" si="17"/>
        <v>3</v>
      </c>
    </row>
    <row r="1201" spans="1:12" ht="45" x14ac:dyDescent="0.25">
      <c r="A1201" s="5" t="s">
        <v>111</v>
      </c>
      <c r="B1201" s="5" t="s">
        <v>112</v>
      </c>
      <c r="C1201" s="5" t="s">
        <v>109</v>
      </c>
      <c r="D1201" s="5" t="s">
        <v>110</v>
      </c>
      <c r="E1201" s="5" t="s">
        <v>39</v>
      </c>
      <c r="F1201" s="5" t="s">
        <v>113</v>
      </c>
      <c r="G1201" s="6">
        <v>23</v>
      </c>
      <c r="H1201" s="5" t="s">
        <v>13</v>
      </c>
      <c r="I1201" s="6">
        <v>3</v>
      </c>
      <c r="J1201" s="6">
        <v>0</v>
      </c>
      <c r="K1201" s="6">
        <v>25360.498716181326</v>
      </c>
      <c r="L1201" s="33" t="str">
        <f t="shared" si="17"/>
        <v>3</v>
      </c>
    </row>
    <row r="1202" spans="1:12" ht="45" x14ac:dyDescent="0.25">
      <c r="A1202" s="5" t="s">
        <v>111</v>
      </c>
      <c r="B1202" s="5" t="s">
        <v>112</v>
      </c>
      <c r="C1202" s="5" t="s">
        <v>109</v>
      </c>
      <c r="D1202" s="5" t="s">
        <v>110</v>
      </c>
      <c r="E1202" s="5" t="s">
        <v>39</v>
      </c>
      <c r="F1202" s="5" t="s">
        <v>113</v>
      </c>
      <c r="G1202" s="6">
        <v>24</v>
      </c>
      <c r="H1202" s="5" t="s">
        <v>168</v>
      </c>
      <c r="I1202" s="6">
        <v>1</v>
      </c>
      <c r="J1202" s="6">
        <v>0</v>
      </c>
      <c r="K1202" s="6">
        <v>141105.04456694791</v>
      </c>
      <c r="L1202" s="33" t="str">
        <f t="shared" si="17"/>
        <v>3</v>
      </c>
    </row>
    <row r="1203" spans="1:12" ht="45" x14ac:dyDescent="0.25">
      <c r="A1203" s="5" t="s">
        <v>111</v>
      </c>
      <c r="B1203" s="5" t="s">
        <v>112</v>
      </c>
      <c r="C1203" s="5" t="s">
        <v>109</v>
      </c>
      <c r="D1203" s="5" t="s">
        <v>110</v>
      </c>
      <c r="E1203" s="5" t="s">
        <v>39</v>
      </c>
      <c r="F1203" s="5" t="s">
        <v>113</v>
      </c>
      <c r="G1203" s="6">
        <v>24</v>
      </c>
      <c r="H1203" s="5" t="s">
        <v>168</v>
      </c>
      <c r="I1203" s="6">
        <v>2</v>
      </c>
      <c r="J1203" s="6">
        <v>0</v>
      </c>
      <c r="K1203" s="6">
        <v>35506.589928458998</v>
      </c>
      <c r="L1203" s="33" t="str">
        <f t="shared" si="17"/>
        <v>3</v>
      </c>
    </row>
    <row r="1204" spans="1:12" ht="45" x14ac:dyDescent="0.25">
      <c r="A1204" s="5" t="s">
        <v>111</v>
      </c>
      <c r="B1204" s="5" t="s">
        <v>112</v>
      </c>
      <c r="C1204" s="5" t="s">
        <v>109</v>
      </c>
      <c r="D1204" s="5" t="s">
        <v>110</v>
      </c>
      <c r="E1204" s="5" t="s">
        <v>39</v>
      </c>
      <c r="F1204" s="5" t="s">
        <v>113</v>
      </c>
      <c r="G1204" s="6">
        <v>24</v>
      </c>
      <c r="H1204" s="5" t="s">
        <v>168</v>
      </c>
      <c r="I1204" s="6">
        <v>3</v>
      </c>
      <c r="J1204" s="6">
        <v>0</v>
      </c>
      <c r="K1204" s="6">
        <v>116550.39952277721</v>
      </c>
      <c r="L1204" s="33" t="str">
        <f t="shared" si="17"/>
        <v>3</v>
      </c>
    </row>
    <row r="1205" spans="1:12" ht="45" x14ac:dyDescent="0.25">
      <c r="A1205" s="5" t="s">
        <v>111</v>
      </c>
      <c r="B1205" s="5" t="s">
        <v>112</v>
      </c>
      <c r="C1205" s="5" t="s">
        <v>109</v>
      </c>
      <c r="D1205" s="5" t="s">
        <v>110</v>
      </c>
      <c r="E1205" s="5" t="s">
        <v>39</v>
      </c>
      <c r="F1205" s="5" t="s">
        <v>113</v>
      </c>
      <c r="G1205" s="6">
        <v>30</v>
      </c>
      <c r="H1205" s="5" t="s">
        <v>14</v>
      </c>
      <c r="I1205" s="6">
        <v>1</v>
      </c>
      <c r="J1205" s="6">
        <v>0</v>
      </c>
      <c r="K1205" s="6">
        <v>27594.388186180924</v>
      </c>
      <c r="L1205" s="33" t="str">
        <f t="shared" si="17"/>
        <v>3</v>
      </c>
    </row>
    <row r="1206" spans="1:12" ht="45" x14ac:dyDescent="0.25">
      <c r="A1206" s="5" t="s">
        <v>111</v>
      </c>
      <c r="B1206" s="5" t="s">
        <v>112</v>
      </c>
      <c r="C1206" s="5" t="s">
        <v>109</v>
      </c>
      <c r="D1206" s="5" t="s">
        <v>110</v>
      </c>
      <c r="E1206" s="5" t="s">
        <v>39</v>
      </c>
      <c r="F1206" s="5" t="s">
        <v>113</v>
      </c>
      <c r="G1206" s="6">
        <v>30</v>
      </c>
      <c r="H1206" s="5" t="s">
        <v>14</v>
      </c>
      <c r="I1206" s="6">
        <v>2</v>
      </c>
      <c r="J1206" s="6">
        <v>0</v>
      </c>
      <c r="K1206" s="6">
        <v>2.5429350997299999E-2</v>
      </c>
      <c r="L1206" s="33" t="str">
        <f t="shared" si="17"/>
        <v>3</v>
      </c>
    </row>
    <row r="1207" spans="1:12" ht="45" x14ac:dyDescent="0.25">
      <c r="A1207" s="5" t="s">
        <v>111</v>
      </c>
      <c r="B1207" s="5" t="s">
        <v>112</v>
      </c>
      <c r="C1207" s="5" t="s">
        <v>109</v>
      </c>
      <c r="D1207" s="5" t="s">
        <v>110</v>
      </c>
      <c r="E1207" s="5" t="s">
        <v>39</v>
      </c>
      <c r="F1207" s="5" t="s">
        <v>113</v>
      </c>
      <c r="G1207" s="6">
        <v>30</v>
      </c>
      <c r="H1207" s="5" t="s">
        <v>14</v>
      </c>
      <c r="I1207" s="6">
        <v>3</v>
      </c>
      <c r="J1207" s="6">
        <v>0</v>
      </c>
      <c r="K1207" s="6">
        <v>17212.395234726326</v>
      </c>
      <c r="L1207" s="33" t="str">
        <f t="shared" si="17"/>
        <v>3</v>
      </c>
    </row>
    <row r="1208" spans="1:12" ht="45" x14ac:dyDescent="0.25">
      <c r="A1208" s="5" t="s">
        <v>111</v>
      </c>
      <c r="B1208" s="5" t="s">
        <v>112</v>
      </c>
      <c r="C1208" s="5" t="s">
        <v>109</v>
      </c>
      <c r="D1208" s="5" t="s">
        <v>110</v>
      </c>
      <c r="E1208" s="5" t="s">
        <v>39</v>
      </c>
      <c r="F1208" s="5" t="s">
        <v>113</v>
      </c>
      <c r="G1208" s="6">
        <v>41</v>
      </c>
      <c r="H1208" s="5" t="s">
        <v>154</v>
      </c>
      <c r="I1208" s="6">
        <v>1</v>
      </c>
      <c r="J1208" s="6">
        <v>0</v>
      </c>
      <c r="K1208" s="6">
        <v>54683.383617877305</v>
      </c>
      <c r="L1208" s="33" t="str">
        <f t="shared" si="17"/>
        <v>3</v>
      </c>
    </row>
    <row r="1209" spans="1:12" ht="45" x14ac:dyDescent="0.25">
      <c r="A1209" s="5" t="s">
        <v>111</v>
      </c>
      <c r="B1209" s="5" t="s">
        <v>112</v>
      </c>
      <c r="C1209" s="5" t="s">
        <v>109</v>
      </c>
      <c r="D1209" s="5" t="s">
        <v>110</v>
      </c>
      <c r="E1209" s="5" t="s">
        <v>39</v>
      </c>
      <c r="F1209" s="5" t="s">
        <v>113</v>
      </c>
      <c r="G1209" s="6">
        <v>41</v>
      </c>
      <c r="H1209" s="5" t="s">
        <v>154</v>
      </c>
      <c r="I1209" s="6">
        <v>2</v>
      </c>
      <c r="J1209" s="6">
        <v>0</v>
      </c>
      <c r="K1209" s="6">
        <v>11185.353446937323</v>
      </c>
      <c r="L1209" s="33" t="str">
        <f t="shared" si="17"/>
        <v>3</v>
      </c>
    </row>
    <row r="1210" spans="1:12" ht="45" x14ac:dyDescent="0.25">
      <c r="A1210" s="5" t="s">
        <v>111</v>
      </c>
      <c r="B1210" s="5" t="s">
        <v>112</v>
      </c>
      <c r="C1210" s="5" t="s">
        <v>109</v>
      </c>
      <c r="D1210" s="5" t="s">
        <v>110</v>
      </c>
      <c r="E1210" s="5" t="s">
        <v>39</v>
      </c>
      <c r="F1210" s="5" t="s">
        <v>113</v>
      </c>
      <c r="G1210" s="6">
        <v>41</v>
      </c>
      <c r="H1210" s="5" t="s">
        <v>154</v>
      </c>
      <c r="I1210" s="6">
        <v>3</v>
      </c>
      <c r="J1210" s="6">
        <v>0</v>
      </c>
      <c r="K1210" s="6">
        <v>158177.12293942316</v>
      </c>
      <c r="L1210" s="33" t="str">
        <f t="shared" si="17"/>
        <v>3</v>
      </c>
    </row>
    <row r="1211" spans="1:12" ht="45" x14ac:dyDescent="0.25">
      <c r="A1211" s="5" t="s">
        <v>111</v>
      </c>
      <c r="B1211" s="5" t="s">
        <v>112</v>
      </c>
      <c r="C1211" s="5" t="s">
        <v>109</v>
      </c>
      <c r="D1211" s="5" t="s">
        <v>110</v>
      </c>
      <c r="E1211" s="5" t="s">
        <v>39</v>
      </c>
      <c r="F1211" s="5" t="s">
        <v>113</v>
      </c>
      <c r="G1211" s="6">
        <v>42</v>
      </c>
      <c r="H1211" s="5" t="s">
        <v>15</v>
      </c>
      <c r="I1211" s="6">
        <v>1</v>
      </c>
      <c r="J1211" s="6">
        <v>0</v>
      </c>
      <c r="K1211" s="6">
        <v>25946.761492411595</v>
      </c>
      <c r="L1211" s="33" t="str">
        <f t="shared" si="17"/>
        <v>3</v>
      </c>
    </row>
    <row r="1212" spans="1:12" ht="45" x14ac:dyDescent="0.25">
      <c r="A1212" s="5" t="s">
        <v>111</v>
      </c>
      <c r="B1212" s="5" t="s">
        <v>112</v>
      </c>
      <c r="C1212" s="5" t="s">
        <v>109</v>
      </c>
      <c r="D1212" s="5" t="s">
        <v>110</v>
      </c>
      <c r="E1212" s="5" t="s">
        <v>39</v>
      </c>
      <c r="F1212" s="5" t="s">
        <v>113</v>
      </c>
      <c r="G1212" s="6">
        <v>42</v>
      </c>
      <c r="H1212" s="5" t="s">
        <v>15</v>
      </c>
      <c r="I1212" s="6">
        <v>2</v>
      </c>
      <c r="J1212" s="6">
        <v>0</v>
      </c>
      <c r="K1212" s="6">
        <v>500.65752690856203</v>
      </c>
      <c r="L1212" s="33" t="str">
        <f t="shared" si="17"/>
        <v>3</v>
      </c>
    </row>
    <row r="1213" spans="1:12" ht="45" x14ac:dyDescent="0.25">
      <c r="A1213" s="5" t="s">
        <v>111</v>
      </c>
      <c r="B1213" s="5" t="s">
        <v>112</v>
      </c>
      <c r="C1213" s="5" t="s">
        <v>109</v>
      </c>
      <c r="D1213" s="5" t="s">
        <v>110</v>
      </c>
      <c r="E1213" s="5" t="s">
        <v>39</v>
      </c>
      <c r="F1213" s="5" t="s">
        <v>113</v>
      </c>
      <c r="G1213" s="6">
        <v>42</v>
      </c>
      <c r="H1213" s="5" t="s">
        <v>15</v>
      </c>
      <c r="I1213" s="6">
        <v>3</v>
      </c>
      <c r="J1213" s="6">
        <v>0</v>
      </c>
      <c r="K1213" s="6">
        <v>400782.96412112057</v>
      </c>
      <c r="L1213" s="33" t="str">
        <f t="shared" si="17"/>
        <v>3</v>
      </c>
    </row>
    <row r="1214" spans="1:12" ht="45" x14ac:dyDescent="0.25">
      <c r="A1214" s="5" t="s">
        <v>111</v>
      </c>
      <c r="B1214" s="5" t="s">
        <v>112</v>
      </c>
      <c r="C1214" s="5" t="s">
        <v>109</v>
      </c>
      <c r="D1214" s="5" t="s">
        <v>110</v>
      </c>
      <c r="E1214" s="5" t="s">
        <v>39</v>
      </c>
      <c r="F1214" s="5" t="s">
        <v>113</v>
      </c>
      <c r="G1214" s="6">
        <v>43</v>
      </c>
      <c r="H1214" s="5" t="s">
        <v>16</v>
      </c>
      <c r="I1214" s="6">
        <v>1</v>
      </c>
      <c r="J1214" s="6">
        <v>0</v>
      </c>
      <c r="K1214" s="6">
        <v>4467.8045760818759</v>
      </c>
      <c r="L1214" s="33" t="str">
        <f t="shared" si="17"/>
        <v>3</v>
      </c>
    </row>
    <row r="1215" spans="1:12" ht="45" x14ac:dyDescent="0.25">
      <c r="A1215" s="5" t="s">
        <v>111</v>
      </c>
      <c r="B1215" s="5" t="s">
        <v>112</v>
      </c>
      <c r="C1215" s="5" t="s">
        <v>109</v>
      </c>
      <c r="D1215" s="5" t="s">
        <v>110</v>
      </c>
      <c r="E1215" s="5" t="s">
        <v>39</v>
      </c>
      <c r="F1215" s="5" t="s">
        <v>113</v>
      </c>
      <c r="G1215" s="6">
        <v>43</v>
      </c>
      <c r="H1215" s="5" t="s">
        <v>16</v>
      </c>
      <c r="I1215" s="6">
        <v>2</v>
      </c>
      <c r="J1215" s="6">
        <v>0</v>
      </c>
      <c r="K1215" s="6">
        <v>3384.9522903974926</v>
      </c>
      <c r="L1215" s="33" t="str">
        <f t="shared" si="17"/>
        <v>3</v>
      </c>
    </row>
    <row r="1216" spans="1:12" ht="45" x14ac:dyDescent="0.25">
      <c r="A1216" s="5" t="s">
        <v>111</v>
      </c>
      <c r="B1216" s="5" t="s">
        <v>112</v>
      </c>
      <c r="C1216" s="5" t="s">
        <v>109</v>
      </c>
      <c r="D1216" s="5" t="s">
        <v>110</v>
      </c>
      <c r="E1216" s="5" t="s">
        <v>39</v>
      </c>
      <c r="F1216" s="5" t="s">
        <v>113</v>
      </c>
      <c r="G1216" s="6">
        <v>43</v>
      </c>
      <c r="H1216" s="5" t="s">
        <v>16</v>
      </c>
      <c r="I1216" s="6">
        <v>3</v>
      </c>
      <c r="J1216" s="6">
        <v>0</v>
      </c>
      <c r="K1216" s="6">
        <v>23214.249378478136</v>
      </c>
      <c r="L1216" s="33" t="str">
        <f t="shared" si="17"/>
        <v>3</v>
      </c>
    </row>
    <row r="1217" spans="1:12" ht="45" x14ac:dyDescent="0.25">
      <c r="A1217" s="5" t="s">
        <v>111</v>
      </c>
      <c r="B1217" s="5" t="s">
        <v>112</v>
      </c>
      <c r="C1217" s="5" t="s">
        <v>109</v>
      </c>
      <c r="D1217" s="5" t="s">
        <v>110</v>
      </c>
      <c r="E1217" s="5" t="s">
        <v>39</v>
      </c>
      <c r="F1217" s="5" t="s">
        <v>113</v>
      </c>
      <c r="G1217" s="6">
        <v>51</v>
      </c>
      <c r="H1217" s="5" t="s">
        <v>155</v>
      </c>
      <c r="I1217" s="6">
        <v>1</v>
      </c>
      <c r="J1217" s="6">
        <v>0</v>
      </c>
      <c r="K1217" s="6">
        <v>40411.744834546713</v>
      </c>
      <c r="L1217" s="33" t="str">
        <f t="shared" si="17"/>
        <v>3</v>
      </c>
    </row>
    <row r="1218" spans="1:12" ht="45" x14ac:dyDescent="0.25">
      <c r="A1218" s="5" t="s">
        <v>111</v>
      </c>
      <c r="B1218" s="5" t="s">
        <v>112</v>
      </c>
      <c r="C1218" s="5" t="s">
        <v>109</v>
      </c>
      <c r="D1218" s="5" t="s">
        <v>110</v>
      </c>
      <c r="E1218" s="5" t="s">
        <v>39</v>
      </c>
      <c r="F1218" s="5" t="s">
        <v>113</v>
      </c>
      <c r="G1218" s="6">
        <v>51</v>
      </c>
      <c r="H1218" s="5" t="s">
        <v>155</v>
      </c>
      <c r="I1218" s="6">
        <v>1</v>
      </c>
      <c r="J1218" s="6">
        <v>1</v>
      </c>
      <c r="K1218" s="6">
        <v>2.6777689071999999E-4</v>
      </c>
      <c r="L1218" s="33" t="str">
        <f t="shared" si="17"/>
        <v>3</v>
      </c>
    </row>
    <row r="1219" spans="1:12" ht="45" x14ac:dyDescent="0.25">
      <c r="A1219" s="5" t="s">
        <v>111</v>
      </c>
      <c r="B1219" s="5" t="s">
        <v>112</v>
      </c>
      <c r="C1219" s="5" t="s">
        <v>109</v>
      </c>
      <c r="D1219" s="5" t="s">
        <v>110</v>
      </c>
      <c r="E1219" s="5" t="s">
        <v>39</v>
      </c>
      <c r="F1219" s="5" t="s">
        <v>113</v>
      </c>
      <c r="G1219" s="6">
        <v>51</v>
      </c>
      <c r="H1219" s="5" t="s">
        <v>155</v>
      </c>
      <c r="I1219" s="6">
        <v>2</v>
      </c>
      <c r="J1219" s="6">
        <v>0</v>
      </c>
      <c r="K1219" s="6">
        <v>115.8648190981833</v>
      </c>
      <c r="L1219" s="33" t="str">
        <f t="shared" ref="L1219:L1282" si="18">A1219</f>
        <v>3</v>
      </c>
    </row>
    <row r="1220" spans="1:12" ht="45" x14ac:dyDescent="0.25">
      <c r="A1220" s="5" t="s">
        <v>111</v>
      </c>
      <c r="B1220" s="5" t="s">
        <v>112</v>
      </c>
      <c r="C1220" s="5" t="s">
        <v>109</v>
      </c>
      <c r="D1220" s="5" t="s">
        <v>110</v>
      </c>
      <c r="E1220" s="5" t="s">
        <v>39</v>
      </c>
      <c r="F1220" s="5" t="s">
        <v>113</v>
      </c>
      <c r="G1220" s="6">
        <v>51</v>
      </c>
      <c r="H1220" s="5" t="s">
        <v>155</v>
      </c>
      <c r="I1220" s="6">
        <v>3</v>
      </c>
      <c r="J1220" s="6">
        <v>0</v>
      </c>
      <c r="K1220" s="6">
        <v>231225.51195572157</v>
      </c>
      <c r="L1220" s="33" t="str">
        <f t="shared" si="18"/>
        <v>3</v>
      </c>
    </row>
    <row r="1221" spans="1:12" ht="45" x14ac:dyDescent="0.25">
      <c r="A1221" s="5" t="s">
        <v>111</v>
      </c>
      <c r="B1221" s="5" t="s">
        <v>112</v>
      </c>
      <c r="C1221" s="5" t="s">
        <v>109</v>
      </c>
      <c r="D1221" s="5" t="s">
        <v>110</v>
      </c>
      <c r="E1221" s="5" t="s">
        <v>39</v>
      </c>
      <c r="F1221" s="5" t="s">
        <v>113</v>
      </c>
      <c r="G1221" s="6">
        <v>51</v>
      </c>
      <c r="H1221" s="5" t="s">
        <v>155</v>
      </c>
      <c r="I1221" s="6">
        <v>3</v>
      </c>
      <c r="J1221" s="6">
        <v>1</v>
      </c>
      <c r="K1221" s="6">
        <v>3.8250853620485041</v>
      </c>
      <c r="L1221" s="33" t="str">
        <f t="shared" si="18"/>
        <v>3</v>
      </c>
    </row>
    <row r="1222" spans="1:12" ht="45" x14ac:dyDescent="0.25">
      <c r="A1222" s="5" t="s">
        <v>111</v>
      </c>
      <c r="B1222" s="5" t="s">
        <v>112</v>
      </c>
      <c r="C1222" s="5" t="s">
        <v>109</v>
      </c>
      <c r="D1222" s="5" t="s">
        <v>110</v>
      </c>
      <c r="E1222" s="5" t="s">
        <v>39</v>
      </c>
      <c r="F1222" s="5" t="s">
        <v>113</v>
      </c>
      <c r="G1222" s="6">
        <v>52</v>
      </c>
      <c r="H1222" s="5" t="s">
        <v>7</v>
      </c>
      <c r="I1222" s="6">
        <v>1</v>
      </c>
      <c r="J1222" s="6">
        <v>0</v>
      </c>
      <c r="K1222" s="6">
        <v>39699.062516900092</v>
      </c>
      <c r="L1222" s="33" t="str">
        <f t="shared" si="18"/>
        <v>3</v>
      </c>
    </row>
    <row r="1223" spans="1:12" ht="45" x14ac:dyDescent="0.25">
      <c r="A1223" s="5" t="s">
        <v>111</v>
      </c>
      <c r="B1223" s="5" t="s">
        <v>112</v>
      </c>
      <c r="C1223" s="5" t="s">
        <v>109</v>
      </c>
      <c r="D1223" s="5" t="s">
        <v>110</v>
      </c>
      <c r="E1223" s="5" t="s">
        <v>39</v>
      </c>
      <c r="F1223" s="5" t="s">
        <v>113</v>
      </c>
      <c r="G1223" s="6">
        <v>52</v>
      </c>
      <c r="H1223" s="5" t="s">
        <v>7</v>
      </c>
      <c r="I1223" s="6">
        <v>1</v>
      </c>
      <c r="J1223" s="6">
        <v>1</v>
      </c>
      <c r="K1223" s="6">
        <v>2.3391579576100001E-3</v>
      </c>
      <c r="L1223" s="33" t="str">
        <f t="shared" si="18"/>
        <v>3</v>
      </c>
    </row>
    <row r="1224" spans="1:12" ht="45" x14ac:dyDescent="0.25">
      <c r="A1224" s="5" t="s">
        <v>111</v>
      </c>
      <c r="B1224" s="5" t="s">
        <v>112</v>
      </c>
      <c r="C1224" s="5" t="s">
        <v>109</v>
      </c>
      <c r="D1224" s="5" t="s">
        <v>110</v>
      </c>
      <c r="E1224" s="5" t="s">
        <v>39</v>
      </c>
      <c r="F1224" s="5" t="s">
        <v>113</v>
      </c>
      <c r="G1224" s="6">
        <v>52</v>
      </c>
      <c r="H1224" s="5" t="s">
        <v>7</v>
      </c>
      <c r="I1224" s="6">
        <v>2</v>
      </c>
      <c r="J1224" s="6">
        <v>0</v>
      </c>
      <c r="K1224" s="6">
        <v>66960.60814241835</v>
      </c>
      <c r="L1224" s="33" t="str">
        <f t="shared" si="18"/>
        <v>3</v>
      </c>
    </row>
    <row r="1225" spans="1:12" ht="45" x14ac:dyDescent="0.25">
      <c r="A1225" s="5" t="s">
        <v>111</v>
      </c>
      <c r="B1225" s="5" t="s">
        <v>112</v>
      </c>
      <c r="C1225" s="5" t="s">
        <v>109</v>
      </c>
      <c r="D1225" s="5" t="s">
        <v>110</v>
      </c>
      <c r="E1225" s="5" t="s">
        <v>39</v>
      </c>
      <c r="F1225" s="5" t="s">
        <v>113</v>
      </c>
      <c r="G1225" s="6">
        <v>52</v>
      </c>
      <c r="H1225" s="5" t="s">
        <v>7</v>
      </c>
      <c r="I1225" s="6">
        <v>2</v>
      </c>
      <c r="J1225" s="6">
        <v>1</v>
      </c>
      <c r="K1225" s="6">
        <v>5.9880394652699995E-5</v>
      </c>
      <c r="L1225" s="33" t="str">
        <f t="shared" si="18"/>
        <v>3</v>
      </c>
    </row>
    <row r="1226" spans="1:12" ht="45" x14ac:dyDescent="0.25">
      <c r="A1226" s="5" t="s">
        <v>111</v>
      </c>
      <c r="B1226" s="5" t="s">
        <v>112</v>
      </c>
      <c r="C1226" s="5" t="s">
        <v>109</v>
      </c>
      <c r="D1226" s="5" t="s">
        <v>110</v>
      </c>
      <c r="E1226" s="5" t="s">
        <v>39</v>
      </c>
      <c r="F1226" s="5" t="s">
        <v>113</v>
      </c>
      <c r="G1226" s="6">
        <v>52</v>
      </c>
      <c r="H1226" s="5" t="s">
        <v>7</v>
      </c>
      <c r="I1226" s="6">
        <v>3</v>
      </c>
      <c r="J1226" s="6">
        <v>0</v>
      </c>
      <c r="K1226" s="6">
        <v>120591.72098161159</v>
      </c>
      <c r="L1226" s="33" t="str">
        <f t="shared" si="18"/>
        <v>3</v>
      </c>
    </row>
    <row r="1227" spans="1:12" ht="45" x14ac:dyDescent="0.25">
      <c r="A1227" s="5" t="s">
        <v>111</v>
      </c>
      <c r="B1227" s="5" t="s">
        <v>112</v>
      </c>
      <c r="C1227" s="5" t="s">
        <v>109</v>
      </c>
      <c r="D1227" s="5" t="s">
        <v>110</v>
      </c>
      <c r="E1227" s="5" t="s">
        <v>39</v>
      </c>
      <c r="F1227" s="5" t="s">
        <v>113</v>
      </c>
      <c r="G1227" s="6">
        <v>52</v>
      </c>
      <c r="H1227" s="5" t="s">
        <v>7</v>
      </c>
      <c r="I1227" s="6">
        <v>3</v>
      </c>
      <c r="J1227" s="6">
        <v>1</v>
      </c>
      <c r="K1227" s="6">
        <v>0.13905281232415001</v>
      </c>
      <c r="L1227" s="33" t="str">
        <f t="shared" si="18"/>
        <v>3</v>
      </c>
    </row>
    <row r="1228" spans="1:12" ht="45" x14ac:dyDescent="0.25">
      <c r="A1228" s="5" t="s">
        <v>111</v>
      </c>
      <c r="B1228" s="5" t="s">
        <v>112</v>
      </c>
      <c r="C1228" s="5" t="s">
        <v>109</v>
      </c>
      <c r="D1228" s="5" t="s">
        <v>110</v>
      </c>
      <c r="E1228" s="5" t="s">
        <v>39</v>
      </c>
      <c r="F1228" s="5" t="s">
        <v>113</v>
      </c>
      <c r="G1228" s="6">
        <v>53</v>
      </c>
      <c r="H1228" s="5" t="s">
        <v>8</v>
      </c>
      <c r="I1228" s="6">
        <v>1</v>
      </c>
      <c r="J1228" s="6">
        <v>0</v>
      </c>
      <c r="K1228" s="6">
        <v>8233.2058198594987</v>
      </c>
      <c r="L1228" s="33" t="str">
        <f t="shared" si="18"/>
        <v>3</v>
      </c>
    </row>
    <row r="1229" spans="1:12" ht="45" x14ac:dyDescent="0.25">
      <c r="A1229" s="5" t="s">
        <v>111</v>
      </c>
      <c r="B1229" s="5" t="s">
        <v>112</v>
      </c>
      <c r="C1229" s="5" t="s">
        <v>109</v>
      </c>
      <c r="D1229" s="5" t="s">
        <v>110</v>
      </c>
      <c r="E1229" s="5" t="s">
        <v>39</v>
      </c>
      <c r="F1229" s="5" t="s">
        <v>113</v>
      </c>
      <c r="G1229" s="6">
        <v>53</v>
      </c>
      <c r="H1229" s="5" t="s">
        <v>8</v>
      </c>
      <c r="I1229" s="6">
        <v>1</v>
      </c>
      <c r="J1229" s="6">
        <v>1</v>
      </c>
      <c r="K1229" s="6">
        <v>6.9294077310932627</v>
      </c>
      <c r="L1229" s="33" t="str">
        <f t="shared" si="18"/>
        <v>3</v>
      </c>
    </row>
    <row r="1230" spans="1:12" ht="45" x14ac:dyDescent="0.25">
      <c r="A1230" s="5" t="s">
        <v>111</v>
      </c>
      <c r="B1230" s="5" t="s">
        <v>112</v>
      </c>
      <c r="C1230" s="5" t="s">
        <v>109</v>
      </c>
      <c r="D1230" s="5" t="s">
        <v>110</v>
      </c>
      <c r="E1230" s="5" t="s">
        <v>39</v>
      </c>
      <c r="F1230" s="5" t="s">
        <v>113</v>
      </c>
      <c r="G1230" s="6">
        <v>53</v>
      </c>
      <c r="H1230" s="5" t="s">
        <v>8</v>
      </c>
      <c r="I1230" s="6">
        <v>2</v>
      </c>
      <c r="J1230" s="6">
        <v>0</v>
      </c>
      <c r="K1230" s="6">
        <v>3582.8754056074604</v>
      </c>
      <c r="L1230" s="33" t="str">
        <f t="shared" si="18"/>
        <v>3</v>
      </c>
    </row>
    <row r="1231" spans="1:12" ht="45" x14ac:dyDescent="0.25">
      <c r="A1231" s="5" t="s">
        <v>111</v>
      </c>
      <c r="B1231" s="5" t="s">
        <v>112</v>
      </c>
      <c r="C1231" s="5" t="s">
        <v>109</v>
      </c>
      <c r="D1231" s="5" t="s">
        <v>110</v>
      </c>
      <c r="E1231" s="5" t="s">
        <v>39</v>
      </c>
      <c r="F1231" s="5" t="s">
        <v>113</v>
      </c>
      <c r="G1231" s="6">
        <v>53</v>
      </c>
      <c r="H1231" s="5" t="s">
        <v>8</v>
      </c>
      <c r="I1231" s="6">
        <v>3</v>
      </c>
      <c r="J1231" s="6">
        <v>0</v>
      </c>
      <c r="K1231" s="6">
        <v>8215.3115615769984</v>
      </c>
      <c r="L1231" s="33" t="str">
        <f t="shared" si="18"/>
        <v>3</v>
      </c>
    </row>
    <row r="1232" spans="1:12" ht="45" x14ac:dyDescent="0.25">
      <c r="A1232" s="5" t="s">
        <v>111</v>
      </c>
      <c r="B1232" s="5" t="s">
        <v>112</v>
      </c>
      <c r="C1232" s="5" t="s">
        <v>109</v>
      </c>
      <c r="D1232" s="5" t="s">
        <v>110</v>
      </c>
      <c r="E1232" s="5" t="s">
        <v>39</v>
      </c>
      <c r="F1232" s="5" t="s">
        <v>113</v>
      </c>
      <c r="G1232" s="6">
        <v>53</v>
      </c>
      <c r="H1232" s="5" t="s">
        <v>8</v>
      </c>
      <c r="I1232" s="6">
        <v>3</v>
      </c>
      <c r="J1232" s="6">
        <v>1</v>
      </c>
      <c r="K1232" s="6">
        <v>9.1473288955911691</v>
      </c>
      <c r="L1232" s="33" t="str">
        <f t="shared" si="18"/>
        <v>3</v>
      </c>
    </row>
    <row r="1233" spans="1:12" ht="45" x14ac:dyDescent="0.25">
      <c r="A1233" s="5" t="s">
        <v>111</v>
      </c>
      <c r="B1233" s="5" t="s">
        <v>112</v>
      </c>
      <c r="C1233" s="5" t="s">
        <v>109</v>
      </c>
      <c r="D1233" s="5" t="s">
        <v>110</v>
      </c>
      <c r="E1233" s="5" t="s">
        <v>39</v>
      </c>
      <c r="F1233" s="5" t="s">
        <v>113</v>
      </c>
      <c r="G1233" s="6">
        <v>61</v>
      </c>
      <c r="H1233" s="5" t="s">
        <v>156</v>
      </c>
      <c r="I1233" s="6">
        <v>1</v>
      </c>
      <c r="J1233" s="6">
        <v>0</v>
      </c>
      <c r="K1233" s="6">
        <v>134231.5451069019</v>
      </c>
      <c r="L1233" s="33" t="str">
        <f t="shared" si="18"/>
        <v>3</v>
      </c>
    </row>
    <row r="1234" spans="1:12" ht="45" x14ac:dyDescent="0.25">
      <c r="A1234" s="5" t="s">
        <v>111</v>
      </c>
      <c r="B1234" s="5" t="s">
        <v>112</v>
      </c>
      <c r="C1234" s="5" t="s">
        <v>109</v>
      </c>
      <c r="D1234" s="5" t="s">
        <v>110</v>
      </c>
      <c r="E1234" s="5" t="s">
        <v>39</v>
      </c>
      <c r="F1234" s="5" t="s">
        <v>113</v>
      </c>
      <c r="G1234" s="6">
        <v>61</v>
      </c>
      <c r="H1234" s="5" t="s">
        <v>156</v>
      </c>
      <c r="I1234" s="6">
        <v>1</v>
      </c>
      <c r="J1234" s="6">
        <v>1</v>
      </c>
      <c r="K1234" s="6">
        <v>1.590461879E-3</v>
      </c>
      <c r="L1234" s="33" t="str">
        <f t="shared" si="18"/>
        <v>3</v>
      </c>
    </row>
    <row r="1235" spans="1:12" ht="45" x14ac:dyDescent="0.25">
      <c r="A1235" s="5" t="s">
        <v>111</v>
      </c>
      <c r="B1235" s="5" t="s">
        <v>112</v>
      </c>
      <c r="C1235" s="5" t="s">
        <v>109</v>
      </c>
      <c r="D1235" s="5" t="s">
        <v>110</v>
      </c>
      <c r="E1235" s="5" t="s">
        <v>39</v>
      </c>
      <c r="F1235" s="5" t="s">
        <v>113</v>
      </c>
      <c r="G1235" s="6">
        <v>61</v>
      </c>
      <c r="H1235" s="5" t="s">
        <v>156</v>
      </c>
      <c r="I1235" s="6">
        <v>2</v>
      </c>
      <c r="J1235" s="6">
        <v>0</v>
      </c>
      <c r="K1235" s="6">
        <v>11.76221190737</v>
      </c>
      <c r="L1235" s="33" t="str">
        <f t="shared" si="18"/>
        <v>3</v>
      </c>
    </row>
    <row r="1236" spans="1:12" ht="45" x14ac:dyDescent="0.25">
      <c r="A1236" s="5" t="s">
        <v>111</v>
      </c>
      <c r="B1236" s="5" t="s">
        <v>112</v>
      </c>
      <c r="C1236" s="5" t="s">
        <v>109</v>
      </c>
      <c r="D1236" s="5" t="s">
        <v>110</v>
      </c>
      <c r="E1236" s="5" t="s">
        <v>39</v>
      </c>
      <c r="F1236" s="5" t="s">
        <v>113</v>
      </c>
      <c r="G1236" s="6">
        <v>61</v>
      </c>
      <c r="H1236" s="5" t="s">
        <v>156</v>
      </c>
      <c r="I1236" s="6">
        <v>3</v>
      </c>
      <c r="J1236" s="6">
        <v>0</v>
      </c>
      <c r="K1236" s="6">
        <v>187062.76536065896</v>
      </c>
      <c r="L1236" s="33" t="str">
        <f t="shared" si="18"/>
        <v>3</v>
      </c>
    </row>
    <row r="1237" spans="1:12" ht="45" x14ac:dyDescent="0.25">
      <c r="A1237" s="5" t="s">
        <v>111</v>
      </c>
      <c r="B1237" s="5" t="s">
        <v>112</v>
      </c>
      <c r="C1237" s="5" t="s">
        <v>109</v>
      </c>
      <c r="D1237" s="5" t="s">
        <v>110</v>
      </c>
      <c r="E1237" s="5" t="s">
        <v>39</v>
      </c>
      <c r="F1237" s="5" t="s">
        <v>113</v>
      </c>
      <c r="G1237" s="6">
        <v>61</v>
      </c>
      <c r="H1237" s="5" t="s">
        <v>156</v>
      </c>
      <c r="I1237" s="6">
        <v>3</v>
      </c>
      <c r="J1237" s="6">
        <v>1</v>
      </c>
      <c r="K1237" s="6">
        <v>2.0218842930327E-2</v>
      </c>
      <c r="L1237" s="33" t="str">
        <f t="shared" si="18"/>
        <v>3</v>
      </c>
    </row>
    <row r="1238" spans="1:12" ht="45" x14ac:dyDescent="0.25">
      <c r="A1238" s="5" t="s">
        <v>111</v>
      </c>
      <c r="B1238" s="5" t="s">
        <v>112</v>
      </c>
      <c r="C1238" s="5" t="s">
        <v>109</v>
      </c>
      <c r="D1238" s="5" t="s">
        <v>110</v>
      </c>
      <c r="E1238" s="5" t="s">
        <v>39</v>
      </c>
      <c r="F1238" s="5" t="s">
        <v>113</v>
      </c>
      <c r="G1238" s="6">
        <v>62</v>
      </c>
      <c r="H1238" s="5" t="s">
        <v>157</v>
      </c>
      <c r="I1238" s="6">
        <v>1</v>
      </c>
      <c r="J1238" s="6">
        <v>0</v>
      </c>
      <c r="K1238" s="6">
        <v>21412.763609956433</v>
      </c>
      <c r="L1238" s="33" t="str">
        <f t="shared" si="18"/>
        <v>3</v>
      </c>
    </row>
    <row r="1239" spans="1:12" ht="45" x14ac:dyDescent="0.25">
      <c r="A1239" s="5" t="s">
        <v>111</v>
      </c>
      <c r="B1239" s="5" t="s">
        <v>112</v>
      </c>
      <c r="C1239" s="5" t="s">
        <v>109</v>
      </c>
      <c r="D1239" s="5" t="s">
        <v>110</v>
      </c>
      <c r="E1239" s="5" t="s">
        <v>39</v>
      </c>
      <c r="F1239" s="5" t="s">
        <v>113</v>
      </c>
      <c r="G1239" s="6">
        <v>62</v>
      </c>
      <c r="H1239" s="5" t="s">
        <v>157</v>
      </c>
      <c r="I1239" s="6">
        <v>1</v>
      </c>
      <c r="J1239" s="6">
        <v>1</v>
      </c>
      <c r="K1239" s="6">
        <v>0.10126223176811699</v>
      </c>
      <c r="L1239" s="33" t="str">
        <f t="shared" si="18"/>
        <v>3</v>
      </c>
    </row>
    <row r="1240" spans="1:12" ht="45" x14ac:dyDescent="0.25">
      <c r="A1240" s="5" t="s">
        <v>111</v>
      </c>
      <c r="B1240" s="5" t="s">
        <v>112</v>
      </c>
      <c r="C1240" s="5" t="s">
        <v>109</v>
      </c>
      <c r="D1240" s="5" t="s">
        <v>110</v>
      </c>
      <c r="E1240" s="5" t="s">
        <v>39</v>
      </c>
      <c r="F1240" s="5" t="s">
        <v>113</v>
      </c>
      <c r="G1240" s="6">
        <v>62</v>
      </c>
      <c r="H1240" s="5" t="s">
        <v>157</v>
      </c>
      <c r="I1240" s="6">
        <v>2</v>
      </c>
      <c r="J1240" s="6">
        <v>0</v>
      </c>
      <c r="K1240" s="6">
        <v>28815.135699107828</v>
      </c>
      <c r="L1240" s="33" t="str">
        <f t="shared" si="18"/>
        <v>3</v>
      </c>
    </row>
    <row r="1241" spans="1:12" ht="45" x14ac:dyDescent="0.25">
      <c r="A1241" s="5" t="s">
        <v>111</v>
      </c>
      <c r="B1241" s="5" t="s">
        <v>112</v>
      </c>
      <c r="C1241" s="5" t="s">
        <v>109</v>
      </c>
      <c r="D1241" s="5" t="s">
        <v>110</v>
      </c>
      <c r="E1241" s="5" t="s">
        <v>39</v>
      </c>
      <c r="F1241" s="5" t="s">
        <v>113</v>
      </c>
      <c r="G1241" s="6">
        <v>62</v>
      </c>
      <c r="H1241" s="5" t="s">
        <v>157</v>
      </c>
      <c r="I1241" s="6">
        <v>3</v>
      </c>
      <c r="J1241" s="6">
        <v>0</v>
      </c>
      <c r="K1241" s="6">
        <v>34346.743593229898</v>
      </c>
      <c r="L1241" s="33" t="str">
        <f t="shared" si="18"/>
        <v>3</v>
      </c>
    </row>
    <row r="1242" spans="1:12" ht="45" x14ac:dyDescent="0.25">
      <c r="A1242" s="5" t="s">
        <v>111</v>
      </c>
      <c r="B1242" s="5" t="s">
        <v>112</v>
      </c>
      <c r="C1242" s="5" t="s">
        <v>109</v>
      </c>
      <c r="D1242" s="5" t="s">
        <v>110</v>
      </c>
      <c r="E1242" s="5" t="s">
        <v>39</v>
      </c>
      <c r="F1242" s="5" t="s">
        <v>113</v>
      </c>
      <c r="G1242" s="6">
        <v>63</v>
      </c>
      <c r="H1242" s="5" t="s">
        <v>9</v>
      </c>
      <c r="I1242" s="6">
        <v>3</v>
      </c>
      <c r="J1242" s="6">
        <v>0</v>
      </c>
      <c r="K1242" s="6">
        <v>63.275024654167403</v>
      </c>
      <c r="L1242" s="33" t="str">
        <f t="shared" si="18"/>
        <v>3</v>
      </c>
    </row>
    <row r="1243" spans="1:12" ht="45" x14ac:dyDescent="0.25">
      <c r="A1243" s="5" t="s">
        <v>111</v>
      </c>
      <c r="B1243" s="5" t="s">
        <v>112</v>
      </c>
      <c r="C1243" s="5" t="s">
        <v>109</v>
      </c>
      <c r="D1243" s="5" t="s">
        <v>110</v>
      </c>
      <c r="E1243" s="5" t="s">
        <v>39</v>
      </c>
      <c r="F1243" s="5" t="s">
        <v>113</v>
      </c>
      <c r="G1243" s="6">
        <v>63</v>
      </c>
      <c r="H1243" s="5" t="s">
        <v>9</v>
      </c>
      <c r="I1243" s="6">
        <v>3</v>
      </c>
      <c r="J1243" s="6">
        <v>1</v>
      </c>
      <c r="K1243" s="6">
        <v>4.9363752378499999E-2</v>
      </c>
      <c r="L1243" s="33" t="str">
        <f t="shared" si="18"/>
        <v>3</v>
      </c>
    </row>
    <row r="1244" spans="1:12" ht="45" x14ac:dyDescent="0.25">
      <c r="A1244" s="5" t="s">
        <v>111</v>
      </c>
      <c r="B1244" s="5" t="s">
        <v>112</v>
      </c>
      <c r="C1244" s="5" t="s">
        <v>109</v>
      </c>
      <c r="D1244" s="5" t="s">
        <v>110</v>
      </c>
      <c r="E1244" s="5" t="s">
        <v>39</v>
      </c>
      <c r="F1244" s="5" t="s">
        <v>113</v>
      </c>
      <c r="G1244" s="6">
        <v>64</v>
      </c>
      <c r="H1244" s="5" t="s">
        <v>10</v>
      </c>
      <c r="I1244" s="6">
        <v>1</v>
      </c>
      <c r="J1244" s="6">
        <v>0</v>
      </c>
      <c r="K1244" s="6">
        <v>2.9395681590200002</v>
      </c>
      <c r="L1244" s="33" t="str">
        <f t="shared" si="18"/>
        <v>3</v>
      </c>
    </row>
    <row r="1245" spans="1:12" ht="45" x14ac:dyDescent="0.25">
      <c r="A1245" s="5" t="s">
        <v>111</v>
      </c>
      <c r="B1245" s="5" t="s">
        <v>112</v>
      </c>
      <c r="C1245" s="5" t="s">
        <v>109</v>
      </c>
      <c r="D1245" s="5" t="s">
        <v>110</v>
      </c>
      <c r="E1245" s="5" t="s">
        <v>39</v>
      </c>
      <c r="F1245" s="5" t="s">
        <v>113</v>
      </c>
      <c r="G1245" s="6">
        <v>70</v>
      </c>
      <c r="H1245" s="5" t="s">
        <v>0</v>
      </c>
      <c r="I1245" s="6">
        <v>1</v>
      </c>
      <c r="J1245" s="6">
        <v>0</v>
      </c>
      <c r="K1245" s="6">
        <v>10879.00934595213</v>
      </c>
      <c r="L1245" s="33" t="str">
        <f t="shared" si="18"/>
        <v>3</v>
      </c>
    </row>
    <row r="1246" spans="1:12" ht="45" x14ac:dyDescent="0.25">
      <c r="A1246" s="5" t="s">
        <v>111</v>
      </c>
      <c r="B1246" s="5" t="s">
        <v>112</v>
      </c>
      <c r="C1246" s="5" t="s">
        <v>109</v>
      </c>
      <c r="D1246" s="5" t="s">
        <v>110</v>
      </c>
      <c r="E1246" s="5" t="s">
        <v>39</v>
      </c>
      <c r="F1246" s="5" t="s">
        <v>113</v>
      </c>
      <c r="G1246" s="6">
        <v>70</v>
      </c>
      <c r="H1246" s="5" t="s">
        <v>0</v>
      </c>
      <c r="I1246" s="6">
        <v>2</v>
      </c>
      <c r="J1246" s="6">
        <v>0</v>
      </c>
      <c r="K1246" s="6">
        <v>1505.4902281264892</v>
      </c>
      <c r="L1246" s="33" t="str">
        <f t="shared" si="18"/>
        <v>3</v>
      </c>
    </row>
    <row r="1247" spans="1:12" ht="45" x14ac:dyDescent="0.25">
      <c r="A1247" s="5" t="s">
        <v>111</v>
      </c>
      <c r="B1247" s="5" t="s">
        <v>112</v>
      </c>
      <c r="C1247" s="5" t="s">
        <v>109</v>
      </c>
      <c r="D1247" s="5" t="s">
        <v>110</v>
      </c>
      <c r="E1247" s="5" t="s">
        <v>39</v>
      </c>
      <c r="F1247" s="5" t="s">
        <v>113</v>
      </c>
      <c r="G1247" s="6">
        <v>70</v>
      </c>
      <c r="H1247" s="5" t="s">
        <v>0</v>
      </c>
      <c r="I1247" s="6">
        <v>3</v>
      </c>
      <c r="J1247" s="6">
        <v>0</v>
      </c>
      <c r="K1247" s="6">
        <v>58182.639683823756</v>
      </c>
      <c r="L1247" s="33" t="str">
        <f t="shared" si="18"/>
        <v>3</v>
      </c>
    </row>
    <row r="1248" spans="1:12" ht="45" x14ac:dyDescent="0.25">
      <c r="A1248" s="5" t="s">
        <v>111</v>
      </c>
      <c r="B1248" s="5" t="s">
        <v>112</v>
      </c>
      <c r="C1248" s="5" t="s">
        <v>109</v>
      </c>
      <c r="D1248" s="5" t="s">
        <v>110</v>
      </c>
      <c r="E1248" s="5" t="s">
        <v>39</v>
      </c>
      <c r="F1248" s="5" t="s">
        <v>113</v>
      </c>
      <c r="G1248" s="6">
        <v>90</v>
      </c>
      <c r="H1248" s="5" t="s">
        <v>158</v>
      </c>
      <c r="I1248" s="6">
        <v>1</v>
      </c>
      <c r="J1248" s="6">
        <v>0</v>
      </c>
      <c r="K1248" s="6">
        <v>0.10430556160684584</v>
      </c>
      <c r="L1248" s="33" t="str">
        <f t="shared" si="18"/>
        <v>3</v>
      </c>
    </row>
    <row r="1249" spans="1:12" ht="45" x14ac:dyDescent="0.25">
      <c r="A1249" s="5" t="s">
        <v>111</v>
      </c>
      <c r="B1249" s="5" t="s">
        <v>112</v>
      </c>
      <c r="C1249" s="5" t="s">
        <v>109</v>
      </c>
      <c r="D1249" s="5" t="s">
        <v>110</v>
      </c>
      <c r="E1249" s="5" t="s">
        <v>39</v>
      </c>
      <c r="F1249" s="5" t="s">
        <v>113</v>
      </c>
      <c r="G1249" s="6">
        <v>90</v>
      </c>
      <c r="H1249" s="5" t="s">
        <v>158</v>
      </c>
      <c r="I1249" s="6">
        <v>1</v>
      </c>
      <c r="J1249" s="6">
        <v>1</v>
      </c>
      <c r="K1249" s="6">
        <v>0.62184280454160801</v>
      </c>
      <c r="L1249" s="33" t="str">
        <f t="shared" si="18"/>
        <v>3</v>
      </c>
    </row>
    <row r="1250" spans="1:12" ht="45" x14ac:dyDescent="0.25">
      <c r="A1250" s="5" t="s">
        <v>111</v>
      </c>
      <c r="B1250" s="5" t="s">
        <v>112</v>
      </c>
      <c r="C1250" s="5" t="s">
        <v>109</v>
      </c>
      <c r="D1250" s="5" t="s">
        <v>110</v>
      </c>
      <c r="E1250" s="5" t="s">
        <v>39</v>
      </c>
      <c r="F1250" s="5" t="s">
        <v>113</v>
      </c>
      <c r="G1250" s="6">
        <v>90</v>
      </c>
      <c r="H1250" s="5" t="s">
        <v>158</v>
      </c>
      <c r="I1250" s="6">
        <v>2</v>
      </c>
      <c r="J1250" s="6">
        <v>0</v>
      </c>
      <c r="K1250" s="6">
        <v>1.722740452798628E-3</v>
      </c>
      <c r="L1250" s="33" t="str">
        <f t="shared" si="18"/>
        <v>3</v>
      </c>
    </row>
    <row r="1251" spans="1:12" ht="45" x14ac:dyDescent="0.25">
      <c r="A1251" s="5" t="s">
        <v>111</v>
      </c>
      <c r="B1251" s="5" t="s">
        <v>112</v>
      </c>
      <c r="C1251" s="5" t="s">
        <v>109</v>
      </c>
      <c r="D1251" s="5" t="s">
        <v>110</v>
      </c>
      <c r="E1251" s="5" t="s">
        <v>39</v>
      </c>
      <c r="F1251" s="5" t="s">
        <v>113</v>
      </c>
      <c r="G1251" s="6">
        <v>90</v>
      </c>
      <c r="H1251" s="5" t="s">
        <v>158</v>
      </c>
      <c r="I1251" s="6">
        <v>2</v>
      </c>
      <c r="J1251" s="6">
        <v>1</v>
      </c>
      <c r="K1251" s="6">
        <v>24.254815175190149</v>
      </c>
      <c r="L1251" s="33" t="str">
        <f t="shared" si="18"/>
        <v>3</v>
      </c>
    </row>
    <row r="1252" spans="1:12" ht="45" x14ac:dyDescent="0.25">
      <c r="A1252" s="5" t="s">
        <v>111</v>
      </c>
      <c r="B1252" s="5" t="s">
        <v>112</v>
      </c>
      <c r="C1252" s="5" t="s">
        <v>109</v>
      </c>
      <c r="D1252" s="5" t="s">
        <v>110</v>
      </c>
      <c r="E1252" s="5" t="s">
        <v>39</v>
      </c>
      <c r="F1252" s="5" t="s">
        <v>113</v>
      </c>
      <c r="G1252" s="6">
        <v>90</v>
      </c>
      <c r="H1252" s="5" t="s">
        <v>158</v>
      </c>
      <c r="I1252" s="6">
        <v>3</v>
      </c>
      <c r="J1252" s="6">
        <v>0</v>
      </c>
      <c r="K1252" s="6">
        <v>1.0418391461329401E-2</v>
      </c>
      <c r="L1252" s="33" t="str">
        <f t="shared" si="18"/>
        <v>3</v>
      </c>
    </row>
    <row r="1253" spans="1:12" ht="45" x14ac:dyDescent="0.25">
      <c r="A1253" s="5" t="s">
        <v>111</v>
      </c>
      <c r="B1253" s="5" t="s">
        <v>112</v>
      </c>
      <c r="C1253" s="5" t="s">
        <v>109</v>
      </c>
      <c r="D1253" s="5" t="s">
        <v>110</v>
      </c>
      <c r="E1253" s="5" t="s">
        <v>39</v>
      </c>
      <c r="F1253" s="5" t="s">
        <v>113</v>
      </c>
      <c r="G1253" s="6">
        <v>90</v>
      </c>
      <c r="H1253" s="5" t="s">
        <v>158</v>
      </c>
      <c r="I1253" s="6">
        <v>3</v>
      </c>
      <c r="J1253" s="6">
        <v>1</v>
      </c>
      <c r="K1253" s="6">
        <v>1.0416006289487958</v>
      </c>
      <c r="L1253" s="33" t="str">
        <f t="shared" si="18"/>
        <v>3</v>
      </c>
    </row>
    <row r="1254" spans="1:12" ht="45" x14ac:dyDescent="0.25">
      <c r="A1254" s="5" t="s">
        <v>111</v>
      </c>
      <c r="B1254" s="5" t="s">
        <v>112</v>
      </c>
      <c r="C1254" s="5" t="s">
        <v>109</v>
      </c>
      <c r="D1254" s="5" t="s">
        <v>110</v>
      </c>
      <c r="E1254" s="5" t="s">
        <v>39</v>
      </c>
      <c r="F1254" s="5" t="s">
        <v>113</v>
      </c>
      <c r="G1254" s="6">
        <v>1190</v>
      </c>
      <c r="H1254" s="5" t="s">
        <v>159</v>
      </c>
      <c r="I1254" s="6">
        <v>3</v>
      </c>
      <c r="J1254" s="6">
        <v>0</v>
      </c>
      <c r="K1254" s="6">
        <v>5.183220078172E-5</v>
      </c>
      <c r="L1254" s="33" t="str">
        <f t="shared" si="18"/>
        <v>3</v>
      </c>
    </row>
    <row r="1255" spans="1:12" ht="45" x14ac:dyDescent="0.25">
      <c r="A1255" s="5" t="s">
        <v>111</v>
      </c>
      <c r="B1255" s="5" t="s">
        <v>112</v>
      </c>
      <c r="C1255" s="5" t="s">
        <v>109</v>
      </c>
      <c r="D1255" s="5" t="s">
        <v>110</v>
      </c>
      <c r="E1255" s="5" t="s">
        <v>39</v>
      </c>
      <c r="F1255" s="5" t="s">
        <v>113</v>
      </c>
      <c r="G1255" s="6">
        <v>1190</v>
      </c>
      <c r="H1255" s="5" t="s">
        <v>159</v>
      </c>
      <c r="I1255" s="6">
        <v>3</v>
      </c>
      <c r="J1255" s="6">
        <v>1</v>
      </c>
      <c r="K1255" s="6">
        <v>9.2891308720900002E-5</v>
      </c>
      <c r="L1255" s="33" t="str">
        <f t="shared" si="18"/>
        <v>3</v>
      </c>
    </row>
    <row r="1256" spans="1:12" ht="45" x14ac:dyDescent="0.25">
      <c r="A1256" s="5" t="s">
        <v>111</v>
      </c>
      <c r="B1256" s="5" t="s">
        <v>112</v>
      </c>
      <c r="C1256" s="5" t="s">
        <v>109</v>
      </c>
      <c r="D1256" s="5" t="s">
        <v>110</v>
      </c>
      <c r="E1256" s="5" t="s">
        <v>39</v>
      </c>
      <c r="F1256" s="5" t="s">
        <v>113</v>
      </c>
      <c r="G1256" s="6">
        <v>5190</v>
      </c>
      <c r="H1256" s="5" t="s">
        <v>162</v>
      </c>
      <c r="I1256" s="6">
        <v>3</v>
      </c>
      <c r="J1256" s="6">
        <v>0</v>
      </c>
      <c r="K1256" s="6">
        <v>1.936589867889E-4</v>
      </c>
      <c r="L1256" s="33" t="str">
        <f t="shared" si="18"/>
        <v>3</v>
      </c>
    </row>
    <row r="1257" spans="1:12" ht="45" x14ac:dyDescent="0.25">
      <c r="A1257" s="5" t="s">
        <v>111</v>
      </c>
      <c r="B1257" s="5" t="s">
        <v>112</v>
      </c>
      <c r="C1257" s="5" t="s">
        <v>109</v>
      </c>
      <c r="D1257" s="5" t="s">
        <v>110</v>
      </c>
      <c r="E1257" s="5" t="s">
        <v>39</v>
      </c>
      <c r="F1257" s="5" t="s">
        <v>113</v>
      </c>
      <c r="G1257" s="6">
        <v>5190</v>
      </c>
      <c r="H1257" s="5" t="s">
        <v>162</v>
      </c>
      <c r="I1257" s="6">
        <v>3</v>
      </c>
      <c r="J1257" s="6">
        <v>1</v>
      </c>
      <c r="K1257" s="6">
        <v>0.87504720730674213</v>
      </c>
      <c r="L1257" s="33" t="str">
        <f t="shared" si="18"/>
        <v>3</v>
      </c>
    </row>
    <row r="1258" spans="1:12" ht="45" x14ac:dyDescent="0.25">
      <c r="A1258" s="5" t="s">
        <v>111</v>
      </c>
      <c r="B1258" s="5" t="s">
        <v>112</v>
      </c>
      <c r="C1258" s="5" t="s">
        <v>109</v>
      </c>
      <c r="D1258" s="5" t="s">
        <v>110</v>
      </c>
      <c r="E1258" s="5" t="s">
        <v>39</v>
      </c>
      <c r="F1258" s="5" t="s">
        <v>113</v>
      </c>
      <c r="G1258" s="6">
        <v>5390</v>
      </c>
      <c r="H1258" s="5" t="s">
        <v>164</v>
      </c>
      <c r="I1258" s="6">
        <v>3</v>
      </c>
      <c r="J1258" s="6">
        <v>0</v>
      </c>
      <c r="K1258" s="6">
        <v>1.8087816309571002E-4</v>
      </c>
      <c r="L1258" s="33" t="str">
        <f t="shared" si="18"/>
        <v>3</v>
      </c>
    </row>
    <row r="1259" spans="1:12" ht="45" x14ac:dyDescent="0.25">
      <c r="A1259" s="5" t="s">
        <v>111</v>
      </c>
      <c r="B1259" s="5" t="s">
        <v>112</v>
      </c>
      <c r="C1259" s="5" t="s">
        <v>109</v>
      </c>
      <c r="D1259" s="5" t="s">
        <v>110</v>
      </c>
      <c r="E1259" s="5" t="s">
        <v>39</v>
      </c>
      <c r="F1259" s="5" t="s">
        <v>113</v>
      </c>
      <c r="G1259" s="6">
        <v>5390</v>
      </c>
      <c r="H1259" s="5" t="s">
        <v>164</v>
      </c>
      <c r="I1259" s="6">
        <v>3</v>
      </c>
      <c r="J1259" s="6">
        <v>1</v>
      </c>
      <c r="K1259" s="6">
        <v>11.298156526958085</v>
      </c>
      <c r="L1259" s="33" t="str">
        <f t="shared" si="18"/>
        <v>3</v>
      </c>
    </row>
    <row r="1260" spans="1:12" ht="45" x14ac:dyDescent="0.25">
      <c r="A1260" s="5" t="s">
        <v>111</v>
      </c>
      <c r="B1260" s="5" t="s">
        <v>112</v>
      </c>
      <c r="C1260" s="5" t="s">
        <v>109</v>
      </c>
      <c r="D1260" s="5" t="s">
        <v>110</v>
      </c>
      <c r="E1260" s="5" t="s">
        <v>39</v>
      </c>
      <c r="F1260" s="5" t="s">
        <v>113</v>
      </c>
      <c r="G1260" s="6">
        <v>6190</v>
      </c>
      <c r="H1260" s="5" t="s">
        <v>165</v>
      </c>
      <c r="I1260" s="6">
        <v>3</v>
      </c>
      <c r="J1260" s="6">
        <v>1</v>
      </c>
      <c r="K1260" s="6">
        <v>1.1699796065700001E-4</v>
      </c>
      <c r="L1260" s="33" t="str">
        <f t="shared" si="18"/>
        <v>3</v>
      </c>
    </row>
    <row r="1261" spans="1:12" ht="45" x14ac:dyDescent="0.25">
      <c r="A1261" s="5" t="s">
        <v>111</v>
      </c>
      <c r="B1261" s="5" t="s">
        <v>112</v>
      </c>
      <c r="C1261" s="5" t="s">
        <v>109</v>
      </c>
      <c r="D1261" s="5" t="s">
        <v>110</v>
      </c>
      <c r="E1261" s="5" t="s">
        <v>40</v>
      </c>
      <c r="F1261" s="5" t="s">
        <v>114</v>
      </c>
      <c r="G1261" s="6">
        <v>0</v>
      </c>
      <c r="H1261" s="5" t="s">
        <v>151</v>
      </c>
      <c r="I1261" s="6">
        <v>0</v>
      </c>
      <c r="J1261" s="6">
        <v>0</v>
      </c>
      <c r="K1261" s="6">
        <v>782232.72952212195</v>
      </c>
      <c r="L1261" s="33" t="str">
        <f t="shared" si="18"/>
        <v>3</v>
      </c>
    </row>
    <row r="1262" spans="1:12" ht="45" x14ac:dyDescent="0.25">
      <c r="A1262" s="5" t="s">
        <v>111</v>
      </c>
      <c r="B1262" s="5" t="s">
        <v>112</v>
      </c>
      <c r="C1262" s="5" t="s">
        <v>109</v>
      </c>
      <c r="D1262" s="5" t="s">
        <v>110</v>
      </c>
      <c r="E1262" s="5" t="s">
        <v>40</v>
      </c>
      <c r="F1262" s="5" t="s">
        <v>114</v>
      </c>
      <c r="G1262" s="6">
        <v>11</v>
      </c>
      <c r="H1262" s="5" t="s">
        <v>4</v>
      </c>
      <c r="I1262" s="6">
        <v>1</v>
      </c>
      <c r="J1262" s="6">
        <v>0</v>
      </c>
      <c r="K1262" s="6">
        <v>4119.0027185901881</v>
      </c>
      <c r="L1262" s="33" t="str">
        <f t="shared" si="18"/>
        <v>3</v>
      </c>
    </row>
    <row r="1263" spans="1:12" ht="45" x14ac:dyDescent="0.25">
      <c r="A1263" s="5" t="s">
        <v>111</v>
      </c>
      <c r="B1263" s="5" t="s">
        <v>112</v>
      </c>
      <c r="C1263" s="5" t="s">
        <v>109</v>
      </c>
      <c r="D1263" s="5" t="s">
        <v>110</v>
      </c>
      <c r="E1263" s="5" t="s">
        <v>40</v>
      </c>
      <c r="F1263" s="5" t="s">
        <v>114</v>
      </c>
      <c r="G1263" s="6">
        <v>11</v>
      </c>
      <c r="H1263" s="5" t="s">
        <v>4</v>
      </c>
      <c r="I1263" s="6">
        <v>1</v>
      </c>
      <c r="J1263" s="6">
        <v>1</v>
      </c>
      <c r="K1263" s="6">
        <v>0.21135227893101</v>
      </c>
      <c r="L1263" s="33" t="str">
        <f t="shared" si="18"/>
        <v>3</v>
      </c>
    </row>
    <row r="1264" spans="1:12" ht="45" x14ac:dyDescent="0.25">
      <c r="A1264" s="5" t="s">
        <v>111</v>
      </c>
      <c r="B1264" s="5" t="s">
        <v>112</v>
      </c>
      <c r="C1264" s="5" t="s">
        <v>109</v>
      </c>
      <c r="D1264" s="5" t="s">
        <v>110</v>
      </c>
      <c r="E1264" s="5" t="s">
        <v>40</v>
      </c>
      <c r="F1264" s="5" t="s">
        <v>114</v>
      </c>
      <c r="G1264" s="6">
        <v>11</v>
      </c>
      <c r="H1264" s="5" t="s">
        <v>4</v>
      </c>
      <c r="I1264" s="6">
        <v>2</v>
      </c>
      <c r="J1264" s="6">
        <v>0</v>
      </c>
      <c r="K1264" s="6">
        <v>1.9738257646249535</v>
      </c>
      <c r="L1264" s="33" t="str">
        <f t="shared" si="18"/>
        <v>3</v>
      </c>
    </row>
    <row r="1265" spans="1:12" ht="45" x14ac:dyDescent="0.25">
      <c r="A1265" s="5" t="s">
        <v>111</v>
      </c>
      <c r="B1265" s="5" t="s">
        <v>112</v>
      </c>
      <c r="C1265" s="5" t="s">
        <v>109</v>
      </c>
      <c r="D1265" s="5" t="s">
        <v>110</v>
      </c>
      <c r="E1265" s="5" t="s">
        <v>40</v>
      </c>
      <c r="F1265" s="5" t="s">
        <v>114</v>
      </c>
      <c r="G1265" s="6">
        <v>11</v>
      </c>
      <c r="H1265" s="5" t="s">
        <v>4</v>
      </c>
      <c r="I1265" s="6">
        <v>2</v>
      </c>
      <c r="J1265" s="6">
        <v>1</v>
      </c>
      <c r="K1265" s="6">
        <v>9.3423183971199988E-3</v>
      </c>
      <c r="L1265" s="33" t="str">
        <f t="shared" si="18"/>
        <v>3</v>
      </c>
    </row>
    <row r="1266" spans="1:12" ht="45" x14ac:dyDescent="0.25">
      <c r="A1266" s="5" t="s">
        <v>111</v>
      </c>
      <c r="B1266" s="5" t="s">
        <v>112</v>
      </c>
      <c r="C1266" s="5" t="s">
        <v>109</v>
      </c>
      <c r="D1266" s="5" t="s">
        <v>110</v>
      </c>
      <c r="E1266" s="5" t="s">
        <v>40</v>
      </c>
      <c r="F1266" s="5" t="s">
        <v>114</v>
      </c>
      <c r="G1266" s="6">
        <v>11</v>
      </c>
      <c r="H1266" s="5" t="s">
        <v>4</v>
      </c>
      <c r="I1266" s="6">
        <v>3</v>
      </c>
      <c r="J1266" s="6">
        <v>0</v>
      </c>
      <c r="K1266" s="6">
        <v>786.71396512091462</v>
      </c>
      <c r="L1266" s="33" t="str">
        <f t="shared" si="18"/>
        <v>3</v>
      </c>
    </row>
    <row r="1267" spans="1:12" ht="45" x14ac:dyDescent="0.25">
      <c r="A1267" s="5" t="s">
        <v>111</v>
      </c>
      <c r="B1267" s="5" t="s">
        <v>112</v>
      </c>
      <c r="C1267" s="5" t="s">
        <v>109</v>
      </c>
      <c r="D1267" s="5" t="s">
        <v>110</v>
      </c>
      <c r="E1267" s="5" t="s">
        <v>40</v>
      </c>
      <c r="F1267" s="5" t="s">
        <v>114</v>
      </c>
      <c r="G1267" s="6">
        <v>11</v>
      </c>
      <c r="H1267" s="5" t="s">
        <v>4</v>
      </c>
      <c r="I1267" s="6">
        <v>3</v>
      </c>
      <c r="J1267" s="6">
        <v>1</v>
      </c>
      <c r="K1267" s="6">
        <v>0.42122640066849498</v>
      </c>
      <c r="L1267" s="33" t="str">
        <f t="shared" si="18"/>
        <v>3</v>
      </c>
    </row>
    <row r="1268" spans="1:12" ht="45" x14ac:dyDescent="0.25">
      <c r="A1268" s="5" t="s">
        <v>111</v>
      </c>
      <c r="B1268" s="5" t="s">
        <v>112</v>
      </c>
      <c r="C1268" s="5" t="s">
        <v>109</v>
      </c>
      <c r="D1268" s="5" t="s">
        <v>110</v>
      </c>
      <c r="E1268" s="5" t="s">
        <v>40</v>
      </c>
      <c r="F1268" s="5" t="s">
        <v>114</v>
      </c>
      <c r="G1268" s="6">
        <v>12</v>
      </c>
      <c r="H1268" s="5" t="s">
        <v>5</v>
      </c>
      <c r="I1268" s="6">
        <v>1</v>
      </c>
      <c r="J1268" s="6">
        <v>0</v>
      </c>
      <c r="K1268" s="6">
        <v>178.79917604988682</v>
      </c>
      <c r="L1268" s="33" t="str">
        <f t="shared" si="18"/>
        <v>3</v>
      </c>
    </row>
    <row r="1269" spans="1:12" ht="45" x14ac:dyDescent="0.25">
      <c r="A1269" s="5" t="s">
        <v>111</v>
      </c>
      <c r="B1269" s="5" t="s">
        <v>112</v>
      </c>
      <c r="C1269" s="5" t="s">
        <v>109</v>
      </c>
      <c r="D1269" s="5" t="s">
        <v>110</v>
      </c>
      <c r="E1269" s="5" t="s">
        <v>40</v>
      </c>
      <c r="F1269" s="5" t="s">
        <v>114</v>
      </c>
      <c r="G1269" s="6">
        <v>12</v>
      </c>
      <c r="H1269" s="5" t="s">
        <v>5</v>
      </c>
      <c r="I1269" s="6">
        <v>3</v>
      </c>
      <c r="J1269" s="6">
        <v>0</v>
      </c>
      <c r="K1269" s="6">
        <v>289.78502125771797</v>
      </c>
      <c r="L1269" s="33" t="str">
        <f t="shared" si="18"/>
        <v>3</v>
      </c>
    </row>
    <row r="1270" spans="1:12" ht="45" x14ac:dyDescent="0.25">
      <c r="A1270" s="5" t="s">
        <v>111</v>
      </c>
      <c r="B1270" s="5" t="s">
        <v>112</v>
      </c>
      <c r="C1270" s="5" t="s">
        <v>109</v>
      </c>
      <c r="D1270" s="5" t="s">
        <v>110</v>
      </c>
      <c r="E1270" s="5" t="s">
        <v>40</v>
      </c>
      <c r="F1270" s="5" t="s">
        <v>114</v>
      </c>
      <c r="G1270" s="6">
        <v>12</v>
      </c>
      <c r="H1270" s="5" t="s">
        <v>5</v>
      </c>
      <c r="I1270" s="6">
        <v>3</v>
      </c>
      <c r="J1270" s="6">
        <v>1</v>
      </c>
      <c r="K1270" s="6">
        <v>3.8359362174766196</v>
      </c>
      <c r="L1270" s="33" t="str">
        <f t="shared" si="18"/>
        <v>3</v>
      </c>
    </row>
    <row r="1271" spans="1:12" ht="45" x14ac:dyDescent="0.25">
      <c r="A1271" s="5" t="s">
        <v>111</v>
      </c>
      <c r="B1271" s="5" t="s">
        <v>112</v>
      </c>
      <c r="C1271" s="5" t="s">
        <v>109</v>
      </c>
      <c r="D1271" s="5" t="s">
        <v>110</v>
      </c>
      <c r="E1271" s="5" t="s">
        <v>40</v>
      </c>
      <c r="F1271" s="5" t="s">
        <v>114</v>
      </c>
      <c r="G1271" s="6">
        <v>13</v>
      </c>
      <c r="H1271" s="5" t="s">
        <v>6</v>
      </c>
      <c r="I1271" s="6">
        <v>1</v>
      </c>
      <c r="J1271" s="6">
        <v>0</v>
      </c>
      <c r="K1271" s="6">
        <v>285.71467062773104</v>
      </c>
      <c r="L1271" s="33" t="str">
        <f t="shared" si="18"/>
        <v>3</v>
      </c>
    </row>
    <row r="1272" spans="1:12" ht="45" x14ac:dyDescent="0.25">
      <c r="A1272" s="5" t="s">
        <v>111</v>
      </c>
      <c r="B1272" s="5" t="s">
        <v>112</v>
      </c>
      <c r="C1272" s="5" t="s">
        <v>109</v>
      </c>
      <c r="D1272" s="5" t="s">
        <v>110</v>
      </c>
      <c r="E1272" s="5" t="s">
        <v>40</v>
      </c>
      <c r="F1272" s="5" t="s">
        <v>114</v>
      </c>
      <c r="G1272" s="6">
        <v>21</v>
      </c>
      <c r="H1272" s="5" t="s">
        <v>153</v>
      </c>
      <c r="I1272" s="6">
        <v>1</v>
      </c>
      <c r="J1272" s="6">
        <v>0</v>
      </c>
      <c r="K1272" s="6">
        <v>3699.189133969564</v>
      </c>
      <c r="L1272" s="33" t="str">
        <f t="shared" si="18"/>
        <v>3</v>
      </c>
    </row>
    <row r="1273" spans="1:12" ht="45" x14ac:dyDescent="0.25">
      <c r="A1273" s="5" t="s">
        <v>111</v>
      </c>
      <c r="B1273" s="5" t="s">
        <v>112</v>
      </c>
      <c r="C1273" s="5" t="s">
        <v>109</v>
      </c>
      <c r="D1273" s="5" t="s">
        <v>110</v>
      </c>
      <c r="E1273" s="5" t="s">
        <v>40</v>
      </c>
      <c r="F1273" s="5" t="s">
        <v>114</v>
      </c>
      <c r="G1273" s="6">
        <v>21</v>
      </c>
      <c r="H1273" s="5" t="s">
        <v>153</v>
      </c>
      <c r="I1273" s="6">
        <v>1</v>
      </c>
      <c r="J1273" s="6">
        <v>1</v>
      </c>
      <c r="K1273" s="6">
        <v>1.0437546708300001E-2</v>
      </c>
      <c r="L1273" s="33" t="str">
        <f t="shared" si="18"/>
        <v>3</v>
      </c>
    </row>
    <row r="1274" spans="1:12" ht="45" x14ac:dyDescent="0.25">
      <c r="A1274" s="5" t="s">
        <v>111</v>
      </c>
      <c r="B1274" s="5" t="s">
        <v>112</v>
      </c>
      <c r="C1274" s="5" t="s">
        <v>109</v>
      </c>
      <c r="D1274" s="5" t="s">
        <v>110</v>
      </c>
      <c r="E1274" s="5" t="s">
        <v>40</v>
      </c>
      <c r="F1274" s="5" t="s">
        <v>114</v>
      </c>
      <c r="G1274" s="6">
        <v>21</v>
      </c>
      <c r="H1274" s="5" t="s">
        <v>153</v>
      </c>
      <c r="I1274" s="6">
        <v>2</v>
      </c>
      <c r="J1274" s="6">
        <v>0</v>
      </c>
      <c r="K1274" s="6">
        <v>72.819407166954988</v>
      </c>
      <c r="L1274" s="33" t="str">
        <f t="shared" si="18"/>
        <v>3</v>
      </c>
    </row>
    <row r="1275" spans="1:12" ht="45" x14ac:dyDescent="0.25">
      <c r="A1275" s="5" t="s">
        <v>111</v>
      </c>
      <c r="B1275" s="5" t="s">
        <v>112</v>
      </c>
      <c r="C1275" s="5" t="s">
        <v>109</v>
      </c>
      <c r="D1275" s="5" t="s">
        <v>110</v>
      </c>
      <c r="E1275" s="5" t="s">
        <v>40</v>
      </c>
      <c r="F1275" s="5" t="s">
        <v>114</v>
      </c>
      <c r="G1275" s="6">
        <v>21</v>
      </c>
      <c r="H1275" s="5" t="s">
        <v>153</v>
      </c>
      <c r="I1275" s="6">
        <v>2</v>
      </c>
      <c r="J1275" s="6">
        <v>1</v>
      </c>
      <c r="K1275" s="6">
        <v>0.51578415159300006</v>
      </c>
      <c r="L1275" s="33" t="str">
        <f t="shared" si="18"/>
        <v>3</v>
      </c>
    </row>
    <row r="1276" spans="1:12" ht="45" x14ac:dyDescent="0.25">
      <c r="A1276" s="5" t="s">
        <v>111</v>
      </c>
      <c r="B1276" s="5" t="s">
        <v>112</v>
      </c>
      <c r="C1276" s="5" t="s">
        <v>109</v>
      </c>
      <c r="D1276" s="5" t="s">
        <v>110</v>
      </c>
      <c r="E1276" s="5" t="s">
        <v>40</v>
      </c>
      <c r="F1276" s="5" t="s">
        <v>114</v>
      </c>
      <c r="G1276" s="6">
        <v>21</v>
      </c>
      <c r="H1276" s="5" t="s">
        <v>153</v>
      </c>
      <c r="I1276" s="6">
        <v>3</v>
      </c>
      <c r="J1276" s="6">
        <v>0</v>
      </c>
      <c r="K1276" s="6">
        <v>1767.9669770293822</v>
      </c>
      <c r="L1276" s="33" t="str">
        <f t="shared" si="18"/>
        <v>3</v>
      </c>
    </row>
    <row r="1277" spans="1:12" ht="45" x14ac:dyDescent="0.25">
      <c r="A1277" s="5" t="s">
        <v>111</v>
      </c>
      <c r="B1277" s="5" t="s">
        <v>112</v>
      </c>
      <c r="C1277" s="5" t="s">
        <v>109</v>
      </c>
      <c r="D1277" s="5" t="s">
        <v>110</v>
      </c>
      <c r="E1277" s="5" t="s">
        <v>40</v>
      </c>
      <c r="F1277" s="5" t="s">
        <v>114</v>
      </c>
      <c r="G1277" s="6">
        <v>21</v>
      </c>
      <c r="H1277" s="5" t="s">
        <v>153</v>
      </c>
      <c r="I1277" s="6">
        <v>3</v>
      </c>
      <c r="J1277" s="6">
        <v>1</v>
      </c>
      <c r="K1277" s="6">
        <v>0.60704276116639999</v>
      </c>
      <c r="L1277" s="33" t="str">
        <f t="shared" si="18"/>
        <v>3</v>
      </c>
    </row>
    <row r="1278" spans="1:12" ht="45" x14ac:dyDescent="0.25">
      <c r="A1278" s="5" t="s">
        <v>111</v>
      </c>
      <c r="B1278" s="5" t="s">
        <v>112</v>
      </c>
      <c r="C1278" s="5" t="s">
        <v>109</v>
      </c>
      <c r="D1278" s="5" t="s">
        <v>110</v>
      </c>
      <c r="E1278" s="5" t="s">
        <v>40</v>
      </c>
      <c r="F1278" s="5" t="s">
        <v>114</v>
      </c>
      <c r="G1278" s="6">
        <v>22</v>
      </c>
      <c r="H1278" s="5" t="s">
        <v>12</v>
      </c>
      <c r="I1278" s="6">
        <v>1</v>
      </c>
      <c r="J1278" s="6">
        <v>0</v>
      </c>
      <c r="K1278" s="6">
        <v>375.5671569144593</v>
      </c>
      <c r="L1278" s="33" t="str">
        <f t="shared" si="18"/>
        <v>3</v>
      </c>
    </row>
    <row r="1279" spans="1:12" ht="45" x14ac:dyDescent="0.25">
      <c r="A1279" s="5" t="s">
        <v>111</v>
      </c>
      <c r="B1279" s="5" t="s">
        <v>112</v>
      </c>
      <c r="C1279" s="5" t="s">
        <v>109</v>
      </c>
      <c r="D1279" s="5" t="s">
        <v>110</v>
      </c>
      <c r="E1279" s="5" t="s">
        <v>40</v>
      </c>
      <c r="F1279" s="5" t="s">
        <v>114</v>
      </c>
      <c r="G1279" s="6">
        <v>22</v>
      </c>
      <c r="H1279" s="5" t="s">
        <v>12</v>
      </c>
      <c r="I1279" s="6">
        <v>2</v>
      </c>
      <c r="J1279" s="6">
        <v>0</v>
      </c>
      <c r="K1279" s="6">
        <v>1.8397217281355409</v>
      </c>
      <c r="L1279" s="33" t="str">
        <f t="shared" si="18"/>
        <v>3</v>
      </c>
    </row>
    <row r="1280" spans="1:12" ht="45" x14ac:dyDescent="0.25">
      <c r="A1280" s="5" t="s">
        <v>111</v>
      </c>
      <c r="B1280" s="5" t="s">
        <v>112</v>
      </c>
      <c r="C1280" s="5" t="s">
        <v>109</v>
      </c>
      <c r="D1280" s="5" t="s">
        <v>110</v>
      </c>
      <c r="E1280" s="5" t="s">
        <v>40</v>
      </c>
      <c r="F1280" s="5" t="s">
        <v>114</v>
      </c>
      <c r="G1280" s="6">
        <v>22</v>
      </c>
      <c r="H1280" s="5" t="s">
        <v>12</v>
      </c>
      <c r="I1280" s="6">
        <v>3</v>
      </c>
      <c r="J1280" s="6">
        <v>0</v>
      </c>
      <c r="K1280" s="6">
        <v>3027.6504669686501</v>
      </c>
      <c r="L1280" s="33" t="str">
        <f t="shared" si="18"/>
        <v>3</v>
      </c>
    </row>
    <row r="1281" spans="1:12" ht="45" x14ac:dyDescent="0.25">
      <c r="A1281" s="5" t="s">
        <v>111</v>
      </c>
      <c r="B1281" s="5" t="s">
        <v>112</v>
      </c>
      <c r="C1281" s="5" t="s">
        <v>109</v>
      </c>
      <c r="D1281" s="5" t="s">
        <v>110</v>
      </c>
      <c r="E1281" s="5" t="s">
        <v>40</v>
      </c>
      <c r="F1281" s="5" t="s">
        <v>114</v>
      </c>
      <c r="G1281" s="6">
        <v>23</v>
      </c>
      <c r="H1281" s="5" t="s">
        <v>13</v>
      </c>
      <c r="I1281" s="6">
        <v>3</v>
      </c>
      <c r="J1281" s="6">
        <v>0</v>
      </c>
      <c r="K1281" s="6">
        <v>2707.7069904961163</v>
      </c>
      <c r="L1281" s="33" t="str">
        <f t="shared" si="18"/>
        <v>3</v>
      </c>
    </row>
    <row r="1282" spans="1:12" ht="45" x14ac:dyDescent="0.25">
      <c r="A1282" s="5" t="s">
        <v>111</v>
      </c>
      <c r="B1282" s="5" t="s">
        <v>112</v>
      </c>
      <c r="C1282" s="5" t="s">
        <v>109</v>
      </c>
      <c r="D1282" s="5" t="s">
        <v>110</v>
      </c>
      <c r="E1282" s="5" t="s">
        <v>40</v>
      </c>
      <c r="F1282" s="5" t="s">
        <v>114</v>
      </c>
      <c r="G1282" s="6">
        <v>24</v>
      </c>
      <c r="H1282" s="5" t="s">
        <v>168</v>
      </c>
      <c r="I1282" s="6">
        <v>1</v>
      </c>
      <c r="J1282" s="6">
        <v>0</v>
      </c>
      <c r="K1282" s="6">
        <v>43301.080289707468</v>
      </c>
      <c r="L1282" s="33" t="str">
        <f t="shared" si="18"/>
        <v>3</v>
      </c>
    </row>
    <row r="1283" spans="1:12" ht="45" x14ac:dyDescent="0.25">
      <c r="A1283" s="5" t="s">
        <v>111</v>
      </c>
      <c r="B1283" s="5" t="s">
        <v>112</v>
      </c>
      <c r="C1283" s="5" t="s">
        <v>109</v>
      </c>
      <c r="D1283" s="5" t="s">
        <v>110</v>
      </c>
      <c r="E1283" s="5" t="s">
        <v>40</v>
      </c>
      <c r="F1283" s="5" t="s">
        <v>114</v>
      </c>
      <c r="G1283" s="6">
        <v>24</v>
      </c>
      <c r="H1283" s="5" t="s">
        <v>168</v>
      </c>
      <c r="I1283" s="6">
        <v>2</v>
      </c>
      <c r="J1283" s="6">
        <v>0</v>
      </c>
      <c r="K1283" s="6">
        <v>14468.540759745651</v>
      </c>
      <c r="L1283" s="33" t="str">
        <f t="shared" ref="L1283:L1323" si="19">A1283</f>
        <v>3</v>
      </c>
    </row>
    <row r="1284" spans="1:12" ht="45" x14ac:dyDescent="0.25">
      <c r="A1284" s="5" t="s">
        <v>111</v>
      </c>
      <c r="B1284" s="5" t="s">
        <v>112</v>
      </c>
      <c r="C1284" s="5" t="s">
        <v>109</v>
      </c>
      <c r="D1284" s="5" t="s">
        <v>110</v>
      </c>
      <c r="E1284" s="5" t="s">
        <v>40</v>
      </c>
      <c r="F1284" s="5" t="s">
        <v>114</v>
      </c>
      <c r="G1284" s="6">
        <v>24</v>
      </c>
      <c r="H1284" s="5" t="s">
        <v>168</v>
      </c>
      <c r="I1284" s="6">
        <v>3</v>
      </c>
      <c r="J1284" s="6">
        <v>0</v>
      </c>
      <c r="K1284" s="6">
        <v>46138.992571600495</v>
      </c>
      <c r="L1284" s="33" t="str">
        <f t="shared" si="19"/>
        <v>3</v>
      </c>
    </row>
    <row r="1285" spans="1:12" ht="45" x14ac:dyDescent="0.25">
      <c r="A1285" s="5" t="s">
        <v>111</v>
      </c>
      <c r="B1285" s="5" t="s">
        <v>112</v>
      </c>
      <c r="C1285" s="5" t="s">
        <v>109</v>
      </c>
      <c r="D1285" s="5" t="s">
        <v>110</v>
      </c>
      <c r="E1285" s="5" t="s">
        <v>40</v>
      </c>
      <c r="F1285" s="5" t="s">
        <v>114</v>
      </c>
      <c r="G1285" s="6">
        <v>30</v>
      </c>
      <c r="H1285" s="5" t="s">
        <v>14</v>
      </c>
      <c r="I1285" s="6">
        <v>1</v>
      </c>
      <c r="J1285" s="6">
        <v>0</v>
      </c>
      <c r="K1285" s="6">
        <v>4262.8277694681792</v>
      </c>
      <c r="L1285" s="33" t="str">
        <f t="shared" si="19"/>
        <v>3</v>
      </c>
    </row>
    <row r="1286" spans="1:12" ht="45" x14ac:dyDescent="0.25">
      <c r="A1286" s="5" t="s">
        <v>111</v>
      </c>
      <c r="B1286" s="5" t="s">
        <v>112</v>
      </c>
      <c r="C1286" s="5" t="s">
        <v>109</v>
      </c>
      <c r="D1286" s="5" t="s">
        <v>110</v>
      </c>
      <c r="E1286" s="5" t="s">
        <v>40</v>
      </c>
      <c r="F1286" s="5" t="s">
        <v>114</v>
      </c>
      <c r="G1286" s="6">
        <v>30</v>
      </c>
      <c r="H1286" s="5" t="s">
        <v>14</v>
      </c>
      <c r="I1286" s="6">
        <v>3</v>
      </c>
      <c r="J1286" s="6">
        <v>0</v>
      </c>
      <c r="K1286" s="6">
        <v>10265.184752896912</v>
      </c>
      <c r="L1286" s="33" t="str">
        <f t="shared" si="19"/>
        <v>3</v>
      </c>
    </row>
    <row r="1287" spans="1:12" ht="45" x14ac:dyDescent="0.25">
      <c r="A1287" s="5" t="s">
        <v>111</v>
      </c>
      <c r="B1287" s="5" t="s">
        <v>112</v>
      </c>
      <c r="C1287" s="5" t="s">
        <v>109</v>
      </c>
      <c r="D1287" s="5" t="s">
        <v>110</v>
      </c>
      <c r="E1287" s="5" t="s">
        <v>40</v>
      </c>
      <c r="F1287" s="5" t="s">
        <v>114</v>
      </c>
      <c r="G1287" s="6">
        <v>41</v>
      </c>
      <c r="H1287" s="5" t="s">
        <v>154</v>
      </c>
      <c r="I1287" s="6">
        <v>1</v>
      </c>
      <c r="J1287" s="6">
        <v>0</v>
      </c>
      <c r="K1287" s="6">
        <v>23917.693842188703</v>
      </c>
      <c r="L1287" s="33" t="str">
        <f t="shared" si="19"/>
        <v>3</v>
      </c>
    </row>
    <row r="1288" spans="1:12" ht="45" x14ac:dyDescent="0.25">
      <c r="A1288" s="5" t="s">
        <v>111</v>
      </c>
      <c r="B1288" s="5" t="s">
        <v>112</v>
      </c>
      <c r="C1288" s="5" t="s">
        <v>109</v>
      </c>
      <c r="D1288" s="5" t="s">
        <v>110</v>
      </c>
      <c r="E1288" s="5" t="s">
        <v>40</v>
      </c>
      <c r="F1288" s="5" t="s">
        <v>114</v>
      </c>
      <c r="G1288" s="6">
        <v>41</v>
      </c>
      <c r="H1288" s="5" t="s">
        <v>154</v>
      </c>
      <c r="I1288" s="6">
        <v>2</v>
      </c>
      <c r="J1288" s="6">
        <v>0</v>
      </c>
      <c r="K1288" s="6">
        <v>1832.9664291951224</v>
      </c>
      <c r="L1288" s="33" t="str">
        <f t="shared" si="19"/>
        <v>3</v>
      </c>
    </row>
    <row r="1289" spans="1:12" ht="45" x14ac:dyDescent="0.25">
      <c r="A1289" s="5" t="s">
        <v>111</v>
      </c>
      <c r="B1289" s="5" t="s">
        <v>112</v>
      </c>
      <c r="C1289" s="5" t="s">
        <v>109</v>
      </c>
      <c r="D1289" s="5" t="s">
        <v>110</v>
      </c>
      <c r="E1289" s="5" t="s">
        <v>40</v>
      </c>
      <c r="F1289" s="5" t="s">
        <v>114</v>
      </c>
      <c r="G1289" s="6">
        <v>41</v>
      </c>
      <c r="H1289" s="5" t="s">
        <v>154</v>
      </c>
      <c r="I1289" s="6">
        <v>3</v>
      </c>
      <c r="J1289" s="6">
        <v>0</v>
      </c>
      <c r="K1289" s="6">
        <v>50769.98832590806</v>
      </c>
      <c r="L1289" s="33" t="str">
        <f t="shared" si="19"/>
        <v>3</v>
      </c>
    </row>
    <row r="1290" spans="1:12" ht="45" x14ac:dyDescent="0.25">
      <c r="A1290" s="5" t="s">
        <v>111</v>
      </c>
      <c r="B1290" s="5" t="s">
        <v>112</v>
      </c>
      <c r="C1290" s="5" t="s">
        <v>109</v>
      </c>
      <c r="D1290" s="5" t="s">
        <v>110</v>
      </c>
      <c r="E1290" s="5" t="s">
        <v>40</v>
      </c>
      <c r="F1290" s="5" t="s">
        <v>114</v>
      </c>
      <c r="G1290" s="6">
        <v>42</v>
      </c>
      <c r="H1290" s="5" t="s">
        <v>15</v>
      </c>
      <c r="I1290" s="6">
        <v>1</v>
      </c>
      <c r="J1290" s="6">
        <v>0</v>
      </c>
      <c r="K1290" s="6">
        <v>13706.365518105271</v>
      </c>
      <c r="L1290" s="33" t="str">
        <f t="shared" si="19"/>
        <v>3</v>
      </c>
    </row>
    <row r="1291" spans="1:12" ht="45" x14ac:dyDescent="0.25">
      <c r="A1291" s="5" t="s">
        <v>111</v>
      </c>
      <c r="B1291" s="5" t="s">
        <v>112</v>
      </c>
      <c r="C1291" s="5" t="s">
        <v>109</v>
      </c>
      <c r="D1291" s="5" t="s">
        <v>110</v>
      </c>
      <c r="E1291" s="5" t="s">
        <v>40</v>
      </c>
      <c r="F1291" s="5" t="s">
        <v>114</v>
      </c>
      <c r="G1291" s="6">
        <v>42</v>
      </c>
      <c r="H1291" s="5" t="s">
        <v>15</v>
      </c>
      <c r="I1291" s="6">
        <v>2</v>
      </c>
      <c r="J1291" s="6">
        <v>0</v>
      </c>
      <c r="K1291" s="6">
        <v>532.23440811433682</v>
      </c>
      <c r="L1291" s="33" t="str">
        <f t="shared" si="19"/>
        <v>3</v>
      </c>
    </row>
    <row r="1292" spans="1:12" ht="45" x14ac:dyDescent="0.25">
      <c r="A1292" s="5" t="s">
        <v>111</v>
      </c>
      <c r="B1292" s="5" t="s">
        <v>112</v>
      </c>
      <c r="C1292" s="5" t="s">
        <v>109</v>
      </c>
      <c r="D1292" s="5" t="s">
        <v>110</v>
      </c>
      <c r="E1292" s="5" t="s">
        <v>40</v>
      </c>
      <c r="F1292" s="5" t="s">
        <v>114</v>
      </c>
      <c r="G1292" s="6">
        <v>42</v>
      </c>
      <c r="H1292" s="5" t="s">
        <v>15</v>
      </c>
      <c r="I1292" s="6">
        <v>3</v>
      </c>
      <c r="J1292" s="6">
        <v>0</v>
      </c>
      <c r="K1292" s="6">
        <v>89528.146708241547</v>
      </c>
      <c r="L1292" s="33" t="str">
        <f t="shared" si="19"/>
        <v>3</v>
      </c>
    </row>
    <row r="1293" spans="1:12" ht="45" x14ac:dyDescent="0.25">
      <c r="A1293" s="5" t="s">
        <v>111</v>
      </c>
      <c r="B1293" s="5" t="s">
        <v>112</v>
      </c>
      <c r="C1293" s="5" t="s">
        <v>109</v>
      </c>
      <c r="D1293" s="5" t="s">
        <v>110</v>
      </c>
      <c r="E1293" s="5" t="s">
        <v>40</v>
      </c>
      <c r="F1293" s="5" t="s">
        <v>114</v>
      </c>
      <c r="G1293" s="6">
        <v>43</v>
      </c>
      <c r="H1293" s="5" t="s">
        <v>16</v>
      </c>
      <c r="I1293" s="6">
        <v>1</v>
      </c>
      <c r="J1293" s="6">
        <v>0</v>
      </c>
      <c r="K1293" s="6">
        <v>888.22245592514935</v>
      </c>
      <c r="L1293" s="33" t="str">
        <f t="shared" si="19"/>
        <v>3</v>
      </c>
    </row>
    <row r="1294" spans="1:12" ht="45" x14ac:dyDescent="0.25">
      <c r="A1294" s="5" t="s">
        <v>111</v>
      </c>
      <c r="B1294" s="5" t="s">
        <v>112</v>
      </c>
      <c r="C1294" s="5" t="s">
        <v>109</v>
      </c>
      <c r="D1294" s="5" t="s">
        <v>110</v>
      </c>
      <c r="E1294" s="5" t="s">
        <v>40</v>
      </c>
      <c r="F1294" s="5" t="s">
        <v>114</v>
      </c>
      <c r="G1294" s="6">
        <v>43</v>
      </c>
      <c r="H1294" s="5" t="s">
        <v>16</v>
      </c>
      <c r="I1294" s="6">
        <v>2</v>
      </c>
      <c r="J1294" s="6">
        <v>0</v>
      </c>
      <c r="K1294" s="6">
        <v>1773.6183265329935</v>
      </c>
      <c r="L1294" s="33" t="str">
        <f t="shared" si="19"/>
        <v>3</v>
      </c>
    </row>
    <row r="1295" spans="1:12" ht="45" x14ac:dyDescent="0.25">
      <c r="A1295" s="5" t="s">
        <v>111</v>
      </c>
      <c r="B1295" s="5" t="s">
        <v>112</v>
      </c>
      <c r="C1295" s="5" t="s">
        <v>109</v>
      </c>
      <c r="D1295" s="5" t="s">
        <v>110</v>
      </c>
      <c r="E1295" s="5" t="s">
        <v>40</v>
      </c>
      <c r="F1295" s="5" t="s">
        <v>114</v>
      </c>
      <c r="G1295" s="6">
        <v>43</v>
      </c>
      <c r="H1295" s="5" t="s">
        <v>16</v>
      </c>
      <c r="I1295" s="6">
        <v>3</v>
      </c>
      <c r="J1295" s="6">
        <v>0</v>
      </c>
      <c r="K1295" s="6">
        <v>4098.456652334361</v>
      </c>
      <c r="L1295" s="33" t="str">
        <f t="shared" si="19"/>
        <v>3</v>
      </c>
    </row>
    <row r="1296" spans="1:12" ht="45" x14ac:dyDescent="0.25">
      <c r="A1296" s="5" t="s">
        <v>111</v>
      </c>
      <c r="B1296" s="5" t="s">
        <v>112</v>
      </c>
      <c r="C1296" s="5" t="s">
        <v>109</v>
      </c>
      <c r="D1296" s="5" t="s">
        <v>110</v>
      </c>
      <c r="E1296" s="5" t="s">
        <v>40</v>
      </c>
      <c r="F1296" s="5" t="s">
        <v>114</v>
      </c>
      <c r="G1296" s="6">
        <v>51</v>
      </c>
      <c r="H1296" s="5" t="s">
        <v>155</v>
      </c>
      <c r="I1296" s="6">
        <v>1</v>
      </c>
      <c r="J1296" s="6">
        <v>0</v>
      </c>
      <c r="K1296" s="6">
        <v>595.70598600654</v>
      </c>
      <c r="L1296" s="33" t="str">
        <f t="shared" si="19"/>
        <v>3</v>
      </c>
    </row>
    <row r="1297" spans="1:12" ht="45" x14ac:dyDescent="0.25">
      <c r="A1297" s="5" t="s">
        <v>111</v>
      </c>
      <c r="B1297" s="5" t="s">
        <v>112</v>
      </c>
      <c r="C1297" s="5" t="s">
        <v>109</v>
      </c>
      <c r="D1297" s="5" t="s">
        <v>110</v>
      </c>
      <c r="E1297" s="5" t="s">
        <v>40</v>
      </c>
      <c r="F1297" s="5" t="s">
        <v>114</v>
      </c>
      <c r="G1297" s="6">
        <v>51</v>
      </c>
      <c r="H1297" s="5" t="s">
        <v>155</v>
      </c>
      <c r="I1297" s="6">
        <v>2</v>
      </c>
      <c r="J1297" s="6">
        <v>0</v>
      </c>
      <c r="K1297" s="6">
        <v>58.2189408810098</v>
      </c>
      <c r="L1297" s="33" t="str">
        <f t="shared" si="19"/>
        <v>3</v>
      </c>
    </row>
    <row r="1298" spans="1:12" ht="45" x14ac:dyDescent="0.25">
      <c r="A1298" s="5" t="s">
        <v>111</v>
      </c>
      <c r="B1298" s="5" t="s">
        <v>112</v>
      </c>
      <c r="C1298" s="5" t="s">
        <v>109</v>
      </c>
      <c r="D1298" s="5" t="s">
        <v>110</v>
      </c>
      <c r="E1298" s="5" t="s">
        <v>40</v>
      </c>
      <c r="F1298" s="5" t="s">
        <v>114</v>
      </c>
      <c r="G1298" s="6">
        <v>51</v>
      </c>
      <c r="H1298" s="5" t="s">
        <v>155</v>
      </c>
      <c r="I1298" s="6">
        <v>3</v>
      </c>
      <c r="J1298" s="6">
        <v>0</v>
      </c>
      <c r="K1298" s="6">
        <v>4194.0423136481486</v>
      </c>
      <c r="L1298" s="33" t="str">
        <f t="shared" si="19"/>
        <v>3</v>
      </c>
    </row>
    <row r="1299" spans="1:12" ht="45" x14ac:dyDescent="0.25">
      <c r="A1299" s="5" t="s">
        <v>111</v>
      </c>
      <c r="B1299" s="5" t="s">
        <v>112</v>
      </c>
      <c r="C1299" s="5" t="s">
        <v>109</v>
      </c>
      <c r="D1299" s="5" t="s">
        <v>110</v>
      </c>
      <c r="E1299" s="5" t="s">
        <v>40</v>
      </c>
      <c r="F1299" s="5" t="s">
        <v>114</v>
      </c>
      <c r="G1299" s="6">
        <v>52</v>
      </c>
      <c r="H1299" s="5" t="s">
        <v>7</v>
      </c>
      <c r="I1299" s="6">
        <v>1</v>
      </c>
      <c r="J1299" s="6">
        <v>0</v>
      </c>
      <c r="K1299" s="6">
        <v>2439.4599469718491</v>
      </c>
      <c r="L1299" s="33" t="str">
        <f t="shared" si="19"/>
        <v>3</v>
      </c>
    </row>
    <row r="1300" spans="1:12" ht="45" x14ac:dyDescent="0.25">
      <c r="A1300" s="5" t="s">
        <v>111</v>
      </c>
      <c r="B1300" s="5" t="s">
        <v>112</v>
      </c>
      <c r="C1300" s="5" t="s">
        <v>109</v>
      </c>
      <c r="D1300" s="5" t="s">
        <v>110</v>
      </c>
      <c r="E1300" s="5" t="s">
        <v>40</v>
      </c>
      <c r="F1300" s="5" t="s">
        <v>114</v>
      </c>
      <c r="G1300" s="6">
        <v>52</v>
      </c>
      <c r="H1300" s="5" t="s">
        <v>7</v>
      </c>
      <c r="I1300" s="6">
        <v>2</v>
      </c>
      <c r="J1300" s="6">
        <v>0</v>
      </c>
      <c r="K1300" s="6">
        <v>1639.6183342975453</v>
      </c>
      <c r="L1300" s="33" t="str">
        <f t="shared" si="19"/>
        <v>3</v>
      </c>
    </row>
    <row r="1301" spans="1:12" ht="45" x14ac:dyDescent="0.25">
      <c r="A1301" s="5" t="s">
        <v>111</v>
      </c>
      <c r="B1301" s="5" t="s">
        <v>112</v>
      </c>
      <c r="C1301" s="5" t="s">
        <v>109</v>
      </c>
      <c r="D1301" s="5" t="s">
        <v>110</v>
      </c>
      <c r="E1301" s="5" t="s">
        <v>40</v>
      </c>
      <c r="F1301" s="5" t="s">
        <v>114</v>
      </c>
      <c r="G1301" s="6">
        <v>52</v>
      </c>
      <c r="H1301" s="5" t="s">
        <v>7</v>
      </c>
      <c r="I1301" s="6">
        <v>3</v>
      </c>
      <c r="J1301" s="6">
        <v>0</v>
      </c>
      <c r="K1301" s="6">
        <v>7073.5798803881207</v>
      </c>
      <c r="L1301" s="33" t="str">
        <f t="shared" si="19"/>
        <v>3</v>
      </c>
    </row>
    <row r="1302" spans="1:12" ht="45" x14ac:dyDescent="0.25">
      <c r="A1302" s="5" t="s">
        <v>111</v>
      </c>
      <c r="B1302" s="5" t="s">
        <v>112</v>
      </c>
      <c r="C1302" s="5" t="s">
        <v>109</v>
      </c>
      <c r="D1302" s="5" t="s">
        <v>110</v>
      </c>
      <c r="E1302" s="5" t="s">
        <v>40</v>
      </c>
      <c r="F1302" s="5" t="s">
        <v>114</v>
      </c>
      <c r="G1302" s="6">
        <v>53</v>
      </c>
      <c r="H1302" s="5" t="s">
        <v>8</v>
      </c>
      <c r="I1302" s="6">
        <v>1</v>
      </c>
      <c r="J1302" s="6">
        <v>0</v>
      </c>
      <c r="K1302" s="6">
        <v>2393.2349057017022</v>
      </c>
      <c r="L1302" s="33" t="str">
        <f t="shared" si="19"/>
        <v>3</v>
      </c>
    </row>
    <row r="1303" spans="1:12" ht="45" x14ac:dyDescent="0.25">
      <c r="A1303" s="5" t="s">
        <v>111</v>
      </c>
      <c r="B1303" s="5" t="s">
        <v>112</v>
      </c>
      <c r="C1303" s="5" t="s">
        <v>109</v>
      </c>
      <c r="D1303" s="5" t="s">
        <v>110</v>
      </c>
      <c r="E1303" s="5" t="s">
        <v>40</v>
      </c>
      <c r="F1303" s="5" t="s">
        <v>114</v>
      </c>
      <c r="G1303" s="6">
        <v>53</v>
      </c>
      <c r="H1303" s="5" t="s">
        <v>8</v>
      </c>
      <c r="I1303" s="6">
        <v>1</v>
      </c>
      <c r="J1303" s="6">
        <v>1</v>
      </c>
      <c r="K1303" s="6">
        <v>3.1984699642001599</v>
      </c>
      <c r="L1303" s="33" t="str">
        <f t="shared" si="19"/>
        <v>3</v>
      </c>
    </row>
    <row r="1304" spans="1:12" ht="45" x14ac:dyDescent="0.25">
      <c r="A1304" s="5" t="s">
        <v>111</v>
      </c>
      <c r="B1304" s="5" t="s">
        <v>112</v>
      </c>
      <c r="C1304" s="5" t="s">
        <v>109</v>
      </c>
      <c r="D1304" s="5" t="s">
        <v>110</v>
      </c>
      <c r="E1304" s="5" t="s">
        <v>40</v>
      </c>
      <c r="F1304" s="5" t="s">
        <v>114</v>
      </c>
      <c r="G1304" s="6">
        <v>53</v>
      </c>
      <c r="H1304" s="5" t="s">
        <v>8</v>
      </c>
      <c r="I1304" s="6">
        <v>2</v>
      </c>
      <c r="J1304" s="6">
        <v>0</v>
      </c>
      <c r="K1304" s="6">
        <v>2394.9289636828307</v>
      </c>
      <c r="L1304" s="33" t="str">
        <f t="shared" si="19"/>
        <v>3</v>
      </c>
    </row>
    <row r="1305" spans="1:12" ht="45" x14ac:dyDescent="0.25">
      <c r="A1305" s="5" t="s">
        <v>111</v>
      </c>
      <c r="B1305" s="5" t="s">
        <v>112</v>
      </c>
      <c r="C1305" s="5" t="s">
        <v>109</v>
      </c>
      <c r="D1305" s="5" t="s">
        <v>110</v>
      </c>
      <c r="E1305" s="5" t="s">
        <v>40</v>
      </c>
      <c r="F1305" s="5" t="s">
        <v>114</v>
      </c>
      <c r="G1305" s="6">
        <v>53</v>
      </c>
      <c r="H1305" s="5" t="s">
        <v>8</v>
      </c>
      <c r="I1305" s="6">
        <v>3</v>
      </c>
      <c r="J1305" s="6">
        <v>0</v>
      </c>
      <c r="K1305" s="6">
        <v>6057.6152608537559</v>
      </c>
      <c r="L1305" s="33" t="str">
        <f t="shared" si="19"/>
        <v>3</v>
      </c>
    </row>
    <row r="1306" spans="1:12" ht="45" x14ac:dyDescent="0.25">
      <c r="A1306" s="5" t="s">
        <v>111</v>
      </c>
      <c r="B1306" s="5" t="s">
        <v>112</v>
      </c>
      <c r="C1306" s="5" t="s">
        <v>109</v>
      </c>
      <c r="D1306" s="5" t="s">
        <v>110</v>
      </c>
      <c r="E1306" s="5" t="s">
        <v>40</v>
      </c>
      <c r="F1306" s="5" t="s">
        <v>114</v>
      </c>
      <c r="G1306" s="6">
        <v>53</v>
      </c>
      <c r="H1306" s="5" t="s">
        <v>8</v>
      </c>
      <c r="I1306" s="6">
        <v>3</v>
      </c>
      <c r="J1306" s="6">
        <v>1</v>
      </c>
      <c r="K1306" s="6">
        <v>0.18235115980612998</v>
      </c>
      <c r="L1306" s="33" t="str">
        <f t="shared" si="19"/>
        <v>3</v>
      </c>
    </row>
    <row r="1307" spans="1:12" ht="45" x14ac:dyDescent="0.25">
      <c r="A1307" s="5" t="s">
        <v>111</v>
      </c>
      <c r="B1307" s="5" t="s">
        <v>112</v>
      </c>
      <c r="C1307" s="5" t="s">
        <v>109</v>
      </c>
      <c r="D1307" s="5" t="s">
        <v>110</v>
      </c>
      <c r="E1307" s="5" t="s">
        <v>40</v>
      </c>
      <c r="F1307" s="5" t="s">
        <v>114</v>
      </c>
      <c r="G1307" s="6">
        <v>61</v>
      </c>
      <c r="H1307" s="5" t="s">
        <v>156</v>
      </c>
      <c r="I1307" s="6">
        <v>1</v>
      </c>
      <c r="J1307" s="6">
        <v>0</v>
      </c>
      <c r="K1307" s="6">
        <v>31828.996934532508</v>
      </c>
      <c r="L1307" s="33" t="str">
        <f t="shared" si="19"/>
        <v>3</v>
      </c>
    </row>
    <row r="1308" spans="1:12" ht="45" x14ac:dyDescent="0.25">
      <c r="A1308" s="5" t="s">
        <v>111</v>
      </c>
      <c r="B1308" s="5" t="s">
        <v>112</v>
      </c>
      <c r="C1308" s="5" t="s">
        <v>109</v>
      </c>
      <c r="D1308" s="5" t="s">
        <v>110</v>
      </c>
      <c r="E1308" s="5" t="s">
        <v>40</v>
      </c>
      <c r="F1308" s="5" t="s">
        <v>114</v>
      </c>
      <c r="G1308" s="6">
        <v>61</v>
      </c>
      <c r="H1308" s="5" t="s">
        <v>156</v>
      </c>
      <c r="I1308" s="6">
        <v>2</v>
      </c>
      <c r="J1308" s="6">
        <v>0</v>
      </c>
      <c r="K1308" s="6">
        <v>3.32502919023</v>
      </c>
      <c r="L1308" s="33" t="str">
        <f t="shared" si="19"/>
        <v>3</v>
      </c>
    </row>
    <row r="1309" spans="1:12" ht="45" x14ac:dyDescent="0.25">
      <c r="A1309" s="5" t="s">
        <v>111</v>
      </c>
      <c r="B1309" s="5" t="s">
        <v>112</v>
      </c>
      <c r="C1309" s="5" t="s">
        <v>109</v>
      </c>
      <c r="D1309" s="5" t="s">
        <v>110</v>
      </c>
      <c r="E1309" s="5" t="s">
        <v>40</v>
      </c>
      <c r="F1309" s="5" t="s">
        <v>114</v>
      </c>
      <c r="G1309" s="6">
        <v>61</v>
      </c>
      <c r="H1309" s="5" t="s">
        <v>156</v>
      </c>
      <c r="I1309" s="6">
        <v>3</v>
      </c>
      <c r="J1309" s="6">
        <v>0</v>
      </c>
      <c r="K1309" s="6">
        <v>50816.38060971447</v>
      </c>
      <c r="L1309" s="33" t="str">
        <f t="shared" si="19"/>
        <v>3</v>
      </c>
    </row>
    <row r="1310" spans="1:12" ht="45" x14ac:dyDescent="0.25">
      <c r="A1310" s="5" t="s">
        <v>111</v>
      </c>
      <c r="B1310" s="5" t="s">
        <v>112</v>
      </c>
      <c r="C1310" s="5" t="s">
        <v>109</v>
      </c>
      <c r="D1310" s="5" t="s">
        <v>110</v>
      </c>
      <c r="E1310" s="5" t="s">
        <v>40</v>
      </c>
      <c r="F1310" s="5" t="s">
        <v>114</v>
      </c>
      <c r="G1310" s="6">
        <v>62</v>
      </c>
      <c r="H1310" s="5" t="s">
        <v>157</v>
      </c>
      <c r="I1310" s="6">
        <v>1</v>
      </c>
      <c r="J1310" s="6">
        <v>0</v>
      </c>
      <c r="K1310" s="6">
        <v>583.55531162463092</v>
      </c>
      <c r="L1310" s="33" t="str">
        <f t="shared" si="19"/>
        <v>3</v>
      </c>
    </row>
    <row r="1311" spans="1:12" ht="45" x14ac:dyDescent="0.25">
      <c r="A1311" s="5" t="s">
        <v>111</v>
      </c>
      <c r="B1311" s="5" t="s">
        <v>112</v>
      </c>
      <c r="C1311" s="5" t="s">
        <v>109</v>
      </c>
      <c r="D1311" s="5" t="s">
        <v>110</v>
      </c>
      <c r="E1311" s="5" t="s">
        <v>40</v>
      </c>
      <c r="F1311" s="5" t="s">
        <v>114</v>
      </c>
      <c r="G1311" s="6">
        <v>63</v>
      </c>
      <c r="H1311" s="5" t="s">
        <v>9</v>
      </c>
      <c r="I1311" s="6">
        <v>3</v>
      </c>
      <c r="J1311" s="6">
        <v>0</v>
      </c>
      <c r="K1311" s="6">
        <v>122.4034703101</v>
      </c>
      <c r="L1311" s="33" t="str">
        <f t="shared" si="19"/>
        <v>3</v>
      </c>
    </row>
    <row r="1312" spans="1:12" ht="45" x14ac:dyDescent="0.25">
      <c r="A1312" s="5" t="s">
        <v>111</v>
      </c>
      <c r="B1312" s="5" t="s">
        <v>112</v>
      </c>
      <c r="C1312" s="5" t="s">
        <v>109</v>
      </c>
      <c r="D1312" s="5" t="s">
        <v>110</v>
      </c>
      <c r="E1312" s="5" t="s">
        <v>40</v>
      </c>
      <c r="F1312" s="5" t="s">
        <v>114</v>
      </c>
      <c r="G1312" s="6">
        <v>63</v>
      </c>
      <c r="H1312" s="5" t="s">
        <v>9</v>
      </c>
      <c r="I1312" s="6">
        <v>3</v>
      </c>
      <c r="J1312" s="6">
        <v>1</v>
      </c>
      <c r="K1312" s="6">
        <v>5.8088300619200006E-2</v>
      </c>
      <c r="L1312" s="33" t="str">
        <f t="shared" si="19"/>
        <v>3</v>
      </c>
    </row>
    <row r="1313" spans="1:12" ht="45" x14ac:dyDescent="0.25">
      <c r="A1313" s="5" t="s">
        <v>111</v>
      </c>
      <c r="B1313" s="5" t="s">
        <v>112</v>
      </c>
      <c r="C1313" s="5" t="s">
        <v>109</v>
      </c>
      <c r="D1313" s="5" t="s">
        <v>110</v>
      </c>
      <c r="E1313" s="5" t="s">
        <v>40</v>
      </c>
      <c r="F1313" s="5" t="s">
        <v>114</v>
      </c>
      <c r="G1313" s="6">
        <v>70</v>
      </c>
      <c r="H1313" s="5" t="s">
        <v>0</v>
      </c>
      <c r="I1313" s="6">
        <v>1</v>
      </c>
      <c r="J1313" s="6">
        <v>0</v>
      </c>
      <c r="K1313" s="6">
        <v>1377.0273661479609</v>
      </c>
      <c r="L1313" s="33" t="str">
        <f t="shared" si="19"/>
        <v>3</v>
      </c>
    </row>
    <row r="1314" spans="1:12" ht="45" x14ac:dyDescent="0.25">
      <c r="A1314" s="5" t="s">
        <v>111</v>
      </c>
      <c r="B1314" s="5" t="s">
        <v>112</v>
      </c>
      <c r="C1314" s="5" t="s">
        <v>109</v>
      </c>
      <c r="D1314" s="5" t="s">
        <v>110</v>
      </c>
      <c r="E1314" s="5" t="s">
        <v>40</v>
      </c>
      <c r="F1314" s="5" t="s">
        <v>114</v>
      </c>
      <c r="G1314" s="6">
        <v>70</v>
      </c>
      <c r="H1314" s="5" t="s">
        <v>0</v>
      </c>
      <c r="I1314" s="6">
        <v>3</v>
      </c>
      <c r="J1314" s="6">
        <v>0</v>
      </c>
      <c r="K1314" s="6">
        <v>1736.9584525836572</v>
      </c>
      <c r="L1314" s="33" t="str">
        <f t="shared" si="19"/>
        <v>3</v>
      </c>
    </row>
    <row r="1315" spans="1:12" ht="45" x14ac:dyDescent="0.25">
      <c r="A1315" s="5" t="s">
        <v>111</v>
      </c>
      <c r="B1315" s="5" t="s">
        <v>112</v>
      </c>
      <c r="C1315" s="5" t="s">
        <v>109</v>
      </c>
      <c r="D1315" s="5" t="s">
        <v>110</v>
      </c>
      <c r="E1315" s="5" t="s">
        <v>40</v>
      </c>
      <c r="F1315" s="5" t="s">
        <v>114</v>
      </c>
      <c r="G1315" s="6">
        <v>90</v>
      </c>
      <c r="H1315" s="5" t="s">
        <v>158</v>
      </c>
      <c r="I1315" s="6">
        <v>1</v>
      </c>
      <c r="J1315" s="6">
        <v>1</v>
      </c>
      <c r="K1315" s="6">
        <v>7.8281705060836686E-3</v>
      </c>
      <c r="L1315" s="33" t="str">
        <f t="shared" si="19"/>
        <v>3</v>
      </c>
    </row>
    <row r="1316" spans="1:12" ht="45" x14ac:dyDescent="0.25">
      <c r="A1316" s="5" t="s">
        <v>111</v>
      </c>
      <c r="B1316" s="5" t="s">
        <v>112</v>
      </c>
      <c r="C1316" s="5" t="s">
        <v>109</v>
      </c>
      <c r="D1316" s="5" t="s">
        <v>110</v>
      </c>
      <c r="E1316" s="5" t="s">
        <v>40</v>
      </c>
      <c r="F1316" s="5" t="s">
        <v>114</v>
      </c>
      <c r="G1316" s="6">
        <v>90</v>
      </c>
      <c r="H1316" s="5" t="s">
        <v>158</v>
      </c>
      <c r="I1316" s="6">
        <v>2</v>
      </c>
      <c r="J1316" s="6">
        <v>0</v>
      </c>
      <c r="K1316" s="6">
        <v>6.5909094234783007E-4</v>
      </c>
      <c r="L1316" s="33" t="str">
        <f t="shared" si="19"/>
        <v>3</v>
      </c>
    </row>
    <row r="1317" spans="1:12" ht="45" x14ac:dyDescent="0.25">
      <c r="A1317" s="5" t="s">
        <v>111</v>
      </c>
      <c r="B1317" s="5" t="s">
        <v>112</v>
      </c>
      <c r="C1317" s="5" t="s">
        <v>109</v>
      </c>
      <c r="D1317" s="5" t="s">
        <v>110</v>
      </c>
      <c r="E1317" s="5" t="s">
        <v>40</v>
      </c>
      <c r="F1317" s="5" t="s">
        <v>114</v>
      </c>
      <c r="G1317" s="6">
        <v>90</v>
      </c>
      <c r="H1317" s="5" t="s">
        <v>158</v>
      </c>
      <c r="I1317" s="6">
        <v>2</v>
      </c>
      <c r="J1317" s="6">
        <v>1</v>
      </c>
      <c r="K1317" s="6">
        <v>4.6030855522888636</v>
      </c>
      <c r="L1317" s="33" t="str">
        <f t="shared" si="19"/>
        <v>3</v>
      </c>
    </row>
    <row r="1318" spans="1:12" ht="45" x14ac:dyDescent="0.25">
      <c r="A1318" s="5" t="s">
        <v>111</v>
      </c>
      <c r="B1318" s="5" t="s">
        <v>112</v>
      </c>
      <c r="C1318" s="5" t="s">
        <v>109</v>
      </c>
      <c r="D1318" s="5" t="s">
        <v>110</v>
      </c>
      <c r="E1318" s="5" t="s">
        <v>40</v>
      </c>
      <c r="F1318" s="5" t="s">
        <v>114</v>
      </c>
      <c r="G1318" s="6">
        <v>90</v>
      </c>
      <c r="H1318" s="5" t="s">
        <v>158</v>
      </c>
      <c r="I1318" s="6">
        <v>3</v>
      </c>
      <c r="J1318" s="6">
        <v>1</v>
      </c>
      <c r="K1318" s="6">
        <v>0.15045392450309999</v>
      </c>
      <c r="L1318" s="33" t="str">
        <f t="shared" si="19"/>
        <v>3</v>
      </c>
    </row>
    <row r="1319" spans="1:12" ht="45" x14ac:dyDescent="0.25">
      <c r="A1319" s="5" t="s">
        <v>111</v>
      </c>
      <c r="B1319" s="5" t="s">
        <v>112</v>
      </c>
      <c r="C1319" s="5" t="s">
        <v>109</v>
      </c>
      <c r="D1319" s="5" t="s">
        <v>110</v>
      </c>
      <c r="E1319" s="5" t="s">
        <v>40</v>
      </c>
      <c r="F1319" s="5" t="s">
        <v>114</v>
      </c>
      <c r="G1319" s="6">
        <v>1190</v>
      </c>
      <c r="H1319" s="5" t="s">
        <v>159</v>
      </c>
      <c r="I1319" s="6">
        <v>3</v>
      </c>
      <c r="J1319" s="6">
        <v>0</v>
      </c>
      <c r="K1319" s="6">
        <v>1.0258944090448558E-3</v>
      </c>
      <c r="L1319" s="33" t="str">
        <f t="shared" si="19"/>
        <v>3</v>
      </c>
    </row>
    <row r="1320" spans="1:12" ht="45" x14ac:dyDescent="0.25">
      <c r="A1320" s="5" t="s">
        <v>111</v>
      </c>
      <c r="B1320" s="5" t="s">
        <v>112</v>
      </c>
      <c r="C1320" s="5" t="s">
        <v>109</v>
      </c>
      <c r="D1320" s="5" t="s">
        <v>110</v>
      </c>
      <c r="E1320" s="5" t="s">
        <v>40</v>
      </c>
      <c r="F1320" s="5" t="s">
        <v>114</v>
      </c>
      <c r="G1320" s="6">
        <v>1190</v>
      </c>
      <c r="H1320" s="5" t="s">
        <v>159</v>
      </c>
      <c r="I1320" s="6">
        <v>3</v>
      </c>
      <c r="J1320" s="6">
        <v>1</v>
      </c>
      <c r="K1320" s="6">
        <v>8.1395095928419995E-5</v>
      </c>
      <c r="L1320" s="33" t="str">
        <f t="shared" si="19"/>
        <v>3</v>
      </c>
    </row>
    <row r="1321" spans="1:12" ht="45" x14ac:dyDescent="0.25">
      <c r="A1321" s="5" t="s">
        <v>111</v>
      </c>
      <c r="B1321" s="5" t="s">
        <v>112</v>
      </c>
      <c r="C1321" s="5" t="s">
        <v>109</v>
      </c>
      <c r="D1321" s="5" t="s">
        <v>110</v>
      </c>
      <c r="E1321" s="5" t="s">
        <v>40</v>
      </c>
      <c r="F1321" s="5" t="s">
        <v>114</v>
      </c>
      <c r="G1321" s="6">
        <v>2190</v>
      </c>
      <c r="H1321" s="5" t="s">
        <v>161</v>
      </c>
      <c r="I1321" s="6">
        <v>3</v>
      </c>
      <c r="J1321" s="6">
        <v>1</v>
      </c>
      <c r="K1321" s="6">
        <v>2.81388945506</v>
      </c>
      <c r="L1321" s="33" t="str">
        <f t="shared" si="19"/>
        <v>3</v>
      </c>
    </row>
    <row r="1322" spans="1:12" ht="45" x14ac:dyDescent="0.25">
      <c r="A1322" s="5" t="s">
        <v>111</v>
      </c>
      <c r="B1322" s="5" t="s">
        <v>112</v>
      </c>
      <c r="C1322" s="5" t="s">
        <v>109</v>
      </c>
      <c r="D1322" s="5" t="s">
        <v>110</v>
      </c>
      <c r="E1322" s="5" t="s">
        <v>40</v>
      </c>
      <c r="F1322" s="5" t="s">
        <v>114</v>
      </c>
      <c r="G1322" s="6">
        <v>5390</v>
      </c>
      <c r="H1322" s="5" t="s">
        <v>164</v>
      </c>
      <c r="I1322" s="6">
        <v>3</v>
      </c>
      <c r="J1322" s="6">
        <v>0</v>
      </c>
      <c r="K1322" s="6">
        <v>2.548887930127E-5</v>
      </c>
      <c r="L1322" s="33" t="str">
        <f t="shared" si="19"/>
        <v>3</v>
      </c>
    </row>
    <row r="1323" spans="1:12" ht="45" x14ac:dyDescent="0.25">
      <c r="A1323" s="5" t="s">
        <v>111</v>
      </c>
      <c r="B1323" s="5" t="s">
        <v>112</v>
      </c>
      <c r="C1323" s="5" t="s">
        <v>109</v>
      </c>
      <c r="D1323" s="5" t="s">
        <v>110</v>
      </c>
      <c r="E1323" s="5" t="s">
        <v>40</v>
      </c>
      <c r="F1323" s="5" t="s">
        <v>114</v>
      </c>
      <c r="G1323" s="6">
        <v>5390</v>
      </c>
      <c r="H1323" s="5" t="s">
        <v>164</v>
      </c>
      <c r="I1323" s="6">
        <v>3</v>
      </c>
      <c r="J1323" s="6">
        <v>1</v>
      </c>
      <c r="K1323" s="6">
        <v>3.5592551824880339</v>
      </c>
      <c r="L1323" s="33" t="str">
        <f t="shared" si="19"/>
        <v>3</v>
      </c>
    </row>
    <row r="1324" spans="1:12" ht="60" x14ac:dyDescent="0.25">
      <c r="A1324" s="5" t="s">
        <v>111</v>
      </c>
      <c r="B1324" s="5" t="s">
        <v>112</v>
      </c>
      <c r="C1324" s="5" t="s">
        <v>116</v>
      </c>
      <c r="D1324" s="5" t="s">
        <v>117</v>
      </c>
      <c r="E1324" s="5" t="s">
        <v>41</v>
      </c>
      <c r="F1324" s="5" t="s">
        <v>115</v>
      </c>
      <c r="G1324" s="6">
        <v>0</v>
      </c>
      <c r="H1324" s="5" t="s">
        <v>151</v>
      </c>
      <c r="I1324" s="6">
        <v>0</v>
      </c>
      <c r="J1324" s="6">
        <v>0</v>
      </c>
      <c r="K1324" s="6">
        <v>2170050.1605595546</v>
      </c>
      <c r="L1324" s="33" t="str">
        <f>E1324</f>
        <v>321</v>
      </c>
    </row>
    <row r="1325" spans="1:12" ht="60" x14ac:dyDescent="0.25">
      <c r="A1325" s="5" t="s">
        <v>111</v>
      </c>
      <c r="B1325" s="5" t="s">
        <v>112</v>
      </c>
      <c r="C1325" s="5" t="s">
        <v>116</v>
      </c>
      <c r="D1325" s="5" t="s">
        <v>117</v>
      </c>
      <c r="E1325" s="5" t="s">
        <v>41</v>
      </c>
      <c r="F1325" s="5" t="s">
        <v>115</v>
      </c>
      <c r="G1325" s="6">
        <v>11</v>
      </c>
      <c r="H1325" s="5" t="s">
        <v>4</v>
      </c>
      <c r="I1325" s="6">
        <v>1</v>
      </c>
      <c r="J1325" s="6">
        <v>0</v>
      </c>
      <c r="K1325" s="6">
        <v>6052.9459155958348</v>
      </c>
      <c r="L1325" s="33" t="str">
        <f t="shared" ref="L1325:L1388" si="20">E1325</f>
        <v>321</v>
      </c>
    </row>
    <row r="1326" spans="1:12" ht="60" x14ac:dyDescent="0.25">
      <c r="A1326" s="5" t="s">
        <v>111</v>
      </c>
      <c r="B1326" s="5" t="s">
        <v>112</v>
      </c>
      <c r="C1326" s="5" t="s">
        <v>116</v>
      </c>
      <c r="D1326" s="5" t="s">
        <v>117</v>
      </c>
      <c r="E1326" s="5" t="s">
        <v>41</v>
      </c>
      <c r="F1326" s="5" t="s">
        <v>115</v>
      </c>
      <c r="G1326" s="6">
        <v>11</v>
      </c>
      <c r="H1326" s="5" t="s">
        <v>4</v>
      </c>
      <c r="I1326" s="6">
        <v>1</v>
      </c>
      <c r="J1326" s="6">
        <v>1</v>
      </c>
      <c r="K1326" s="6">
        <v>6.2343527772899994E-4</v>
      </c>
      <c r="L1326" s="33" t="str">
        <f t="shared" si="20"/>
        <v>321</v>
      </c>
    </row>
    <row r="1327" spans="1:12" ht="60" x14ac:dyDescent="0.25">
      <c r="A1327" s="5" t="s">
        <v>111</v>
      </c>
      <c r="B1327" s="5" t="s">
        <v>112</v>
      </c>
      <c r="C1327" s="5" t="s">
        <v>116</v>
      </c>
      <c r="D1327" s="5" t="s">
        <v>117</v>
      </c>
      <c r="E1327" s="5" t="s">
        <v>41</v>
      </c>
      <c r="F1327" s="5" t="s">
        <v>115</v>
      </c>
      <c r="G1327" s="6">
        <v>11</v>
      </c>
      <c r="H1327" s="5" t="s">
        <v>4</v>
      </c>
      <c r="I1327" s="6">
        <v>2</v>
      </c>
      <c r="J1327" s="6">
        <v>0</v>
      </c>
      <c r="K1327" s="6">
        <v>23.450490148533898</v>
      </c>
      <c r="L1327" s="33" t="str">
        <f t="shared" si="20"/>
        <v>321</v>
      </c>
    </row>
    <row r="1328" spans="1:12" ht="60" x14ac:dyDescent="0.25">
      <c r="A1328" s="5" t="s">
        <v>111</v>
      </c>
      <c r="B1328" s="5" t="s">
        <v>112</v>
      </c>
      <c r="C1328" s="5" t="s">
        <v>116</v>
      </c>
      <c r="D1328" s="5" t="s">
        <v>117</v>
      </c>
      <c r="E1328" s="5" t="s">
        <v>41</v>
      </c>
      <c r="F1328" s="5" t="s">
        <v>115</v>
      </c>
      <c r="G1328" s="6">
        <v>11</v>
      </c>
      <c r="H1328" s="5" t="s">
        <v>4</v>
      </c>
      <c r="I1328" s="6">
        <v>2</v>
      </c>
      <c r="J1328" s="6">
        <v>1</v>
      </c>
      <c r="K1328" s="6">
        <v>0.47041608333200002</v>
      </c>
      <c r="L1328" s="33" t="str">
        <f t="shared" si="20"/>
        <v>321</v>
      </c>
    </row>
    <row r="1329" spans="1:12" ht="60" x14ac:dyDescent="0.25">
      <c r="A1329" s="5" t="s">
        <v>111</v>
      </c>
      <c r="B1329" s="5" t="s">
        <v>112</v>
      </c>
      <c r="C1329" s="5" t="s">
        <v>116</v>
      </c>
      <c r="D1329" s="5" t="s">
        <v>117</v>
      </c>
      <c r="E1329" s="5" t="s">
        <v>41</v>
      </c>
      <c r="F1329" s="5" t="s">
        <v>115</v>
      </c>
      <c r="G1329" s="6">
        <v>11</v>
      </c>
      <c r="H1329" s="5" t="s">
        <v>4</v>
      </c>
      <c r="I1329" s="6">
        <v>3</v>
      </c>
      <c r="J1329" s="6">
        <v>0</v>
      </c>
      <c r="K1329" s="6">
        <v>7064.2021064567989</v>
      </c>
      <c r="L1329" s="33" t="str">
        <f t="shared" si="20"/>
        <v>321</v>
      </c>
    </row>
    <row r="1330" spans="1:12" ht="60" x14ac:dyDescent="0.25">
      <c r="A1330" s="5" t="s">
        <v>111</v>
      </c>
      <c r="B1330" s="5" t="s">
        <v>112</v>
      </c>
      <c r="C1330" s="5" t="s">
        <v>116</v>
      </c>
      <c r="D1330" s="5" t="s">
        <v>117</v>
      </c>
      <c r="E1330" s="5" t="s">
        <v>41</v>
      </c>
      <c r="F1330" s="5" t="s">
        <v>115</v>
      </c>
      <c r="G1330" s="6">
        <v>11</v>
      </c>
      <c r="H1330" s="5" t="s">
        <v>4</v>
      </c>
      <c r="I1330" s="6">
        <v>3</v>
      </c>
      <c r="J1330" s="6">
        <v>1</v>
      </c>
      <c r="K1330" s="6">
        <v>1.375200497572448E-2</v>
      </c>
      <c r="L1330" s="33" t="str">
        <f t="shared" si="20"/>
        <v>321</v>
      </c>
    </row>
    <row r="1331" spans="1:12" ht="60" x14ac:dyDescent="0.25">
      <c r="A1331" s="5" t="s">
        <v>111</v>
      </c>
      <c r="B1331" s="5" t="s">
        <v>112</v>
      </c>
      <c r="C1331" s="5" t="s">
        <v>116</v>
      </c>
      <c r="D1331" s="5" t="s">
        <v>117</v>
      </c>
      <c r="E1331" s="5" t="s">
        <v>41</v>
      </c>
      <c r="F1331" s="5" t="s">
        <v>115</v>
      </c>
      <c r="G1331" s="6">
        <v>12</v>
      </c>
      <c r="H1331" s="5" t="s">
        <v>5</v>
      </c>
      <c r="I1331" s="6">
        <v>1</v>
      </c>
      <c r="J1331" s="6">
        <v>0</v>
      </c>
      <c r="K1331" s="6">
        <v>2287.7287226636845</v>
      </c>
      <c r="L1331" s="33" t="str">
        <f t="shared" si="20"/>
        <v>321</v>
      </c>
    </row>
    <row r="1332" spans="1:12" ht="60" x14ac:dyDescent="0.25">
      <c r="A1332" s="5" t="s">
        <v>111</v>
      </c>
      <c r="B1332" s="5" t="s">
        <v>112</v>
      </c>
      <c r="C1332" s="5" t="s">
        <v>116</v>
      </c>
      <c r="D1332" s="5" t="s">
        <v>117</v>
      </c>
      <c r="E1332" s="5" t="s">
        <v>41</v>
      </c>
      <c r="F1332" s="5" t="s">
        <v>115</v>
      </c>
      <c r="G1332" s="6">
        <v>12</v>
      </c>
      <c r="H1332" s="5" t="s">
        <v>5</v>
      </c>
      <c r="I1332" s="6">
        <v>2</v>
      </c>
      <c r="J1332" s="6">
        <v>0</v>
      </c>
      <c r="K1332" s="6">
        <v>0.46839953456699995</v>
      </c>
      <c r="L1332" s="33" t="str">
        <f t="shared" si="20"/>
        <v>321</v>
      </c>
    </row>
    <row r="1333" spans="1:12" ht="60" x14ac:dyDescent="0.25">
      <c r="A1333" s="5" t="s">
        <v>111</v>
      </c>
      <c r="B1333" s="5" t="s">
        <v>112</v>
      </c>
      <c r="C1333" s="5" t="s">
        <v>116</v>
      </c>
      <c r="D1333" s="5" t="s">
        <v>117</v>
      </c>
      <c r="E1333" s="5" t="s">
        <v>41</v>
      </c>
      <c r="F1333" s="5" t="s">
        <v>115</v>
      </c>
      <c r="G1333" s="6">
        <v>12</v>
      </c>
      <c r="H1333" s="5" t="s">
        <v>5</v>
      </c>
      <c r="I1333" s="6">
        <v>3</v>
      </c>
      <c r="J1333" s="6">
        <v>0</v>
      </c>
      <c r="K1333" s="6">
        <v>9917.6266617029723</v>
      </c>
      <c r="L1333" s="33" t="str">
        <f t="shared" si="20"/>
        <v>321</v>
      </c>
    </row>
    <row r="1334" spans="1:12" ht="60" x14ac:dyDescent="0.25">
      <c r="A1334" s="5" t="s">
        <v>111</v>
      </c>
      <c r="B1334" s="5" t="s">
        <v>112</v>
      </c>
      <c r="C1334" s="5" t="s">
        <v>116</v>
      </c>
      <c r="D1334" s="5" t="s">
        <v>117</v>
      </c>
      <c r="E1334" s="5" t="s">
        <v>41</v>
      </c>
      <c r="F1334" s="5" t="s">
        <v>115</v>
      </c>
      <c r="G1334" s="6">
        <v>12</v>
      </c>
      <c r="H1334" s="5" t="s">
        <v>5</v>
      </c>
      <c r="I1334" s="6">
        <v>3</v>
      </c>
      <c r="J1334" s="6">
        <v>1</v>
      </c>
      <c r="K1334" s="6">
        <v>7.5306781025400005</v>
      </c>
      <c r="L1334" s="33" t="str">
        <f t="shared" si="20"/>
        <v>321</v>
      </c>
    </row>
    <row r="1335" spans="1:12" ht="60" x14ac:dyDescent="0.25">
      <c r="A1335" s="5" t="s">
        <v>111</v>
      </c>
      <c r="B1335" s="5" t="s">
        <v>112</v>
      </c>
      <c r="C1335" s="5" t="s">
        <v>116</v>
      </c>
      <c r="D1335" s="5" t="s">
        <v>117</v>
      </c>
      <c r="E1335" s="5" t="s">
        <v>41</v>
      </c>
      <c r="F1335" s="5" t="s">
        <v>115</v>
      </c>
      <c r="G1335" s="6">
        <v>13</v>
      </c>
      <c r="H1335" s="5" t="s">
        <v>6</v>
      </c>
      <c r="I1335" s="6">
        <v>1</v>
      </c>
      <c r="J1335" s="6">
        <v>0</v>
      </c>
      <c r="K1335" s="6">
        <v>3859.229075183775</v>
      </c>
      <c r="L1335" s="33" t="str">
        <f t="shared" si="20"/>
        <v>321</v>
      </c>
    </row>
    <row r="1336" spans="1:12" ht="60" x14ac:dyDescent="0.25">
      <c r="A1336" s="5" t="s">
        <v>111</v>
      </c>
      <c r="B1336" s="5" t="s">
        <v>112</v>
      </c>
      <c r="C1336" s="5" t="s">
        <v>116</v>
      </c>
      <c r="D1336" s="5" t="s">
        <v>117</v>
      </c>
      <c r="E1336" s="5" t="s">
        <v>41</v>
      </c>
      <c r="F1336" s="5" t="s">
        <v>115</v>
      </c>
      <c r="G1336" s="6">
        <v>13</v>
      </c>
      <c r="H1336" s="5" t="s">
        <v>6</v>
      </c>
      <c r="I1336" s="6">
        <v>2</v>
      </c>
      <c r="J1336" s="6">
        <v>0</v>
      </c>
      <c r="K1336" s="6">
        <v>923.82588197981966</v>
      </c>
      <c r="L1336" s="33" t="str">
        <f t="shared" si="20"/>
        <v>321</v>
      </c>
    </row>
    <row r="1337" spans="1:12" ht="60" x14ac:dyDescent="0.25">
      <c r="A1337" s="5" t="s">
        <v>111</v>
      </c>
      <c r="B1337" s="5" t="s">
        <v>112</v>
      </c>
      <c r="C1337" s="5" t="s">
        <v>116</v>
      </c>
      <c r="D1337" s="5" t="s">
        <v>117</v>
      </c>
      <c r="E1337" s="5" t="s">
        <v>41</v>
      </c>
      <c r="F1337" s="5" t="s">
        <v>115</v>
      </c>
      <c r="G1337" s="6">
        <v>13</v>
      </c>
      <c r="H1337" s="5" t="s">
        <v>6</v>
      </c>
      <c r="I1337" s="6">
        <v>3</v>
      </c>
      <c r="J1337" s="6">
        <v>0</v>
      </c>
      <c r="K1337" s="6">
        <v>5626.9269636959534</v>
      </c>
      <c r="L1337" s="33" t="str">
        <f t="shared" si="20"/>
        <v>321</v>
      </c>
    </row>
    <row r="1338" spans="1:12" ht="60" x14ac:dyDescent="0.25">
      <c r="A1338" s="5" t="s">
        <v>111</v>
      </c>
      <c r="B1338" s="5" t="s">
        <v>112</v>
      </c>
      <c r="C1338" s="5" t="s">
        <v>116</v>
      </c>
      <c r="D1338" s="5" t="s">
        <v>117</v>
      </c>
      <c r="E1338" s="5" t="s">
        <v>41</v>
      </c>
      <c r="F1338" s="5" t="s">
        <v>115</v>
      </c>
      <c r="G1338" s="6">
        <v>21</v>
      </c>
      <c r="H1338" s="5" t="s">
        <v>153</v>
      </c>
      <c r="I1338" s="6">
        <v>1</v>
      </c>
      <c r="J1338" s="6">
        <v>0</v>
      </c>
      <c r="K1338" s="6">
        <v>10368.790273515742</v>
      </c>
      <c r="L1338" s="33" t="str">
        <f t="shared" si="20"/>
        <v>321</v>
      </c>
    </row>
    <row r="1339" spans="1:12" ht="60" x14ac:dyDescent="0.25">
      <c r="A1339" s="5" t="s">
        <v>111</v>
      </c>
      <c r="B1339" s="5" t="s">
        <v>112</v>
      </c>
      <c r="C1339" s="5" t="s">
        <v>116</v>
      </c>
      <c r="D1339" s="5" t="s">
        <v>117</v>
      </c>
      <c r="E1339" s="5" t="s">
        <v>41</v>
      </c>
      <c r="F1339" s="5" t="s">
        <v>115</v>
      </c>
      <c r="G1339" s="6">
        <v>21</v>
      </c>
      <c r="H1339" s="5" t="s">
        <v>153</v>
      </c>
      <c r="I1339" s="6">
        <v>1</v>
      </c>
      <c r="J1339" s="6">
        <v>1</v>
      </c>
      <c r="K1339" s="6">
        <v>3.2481247468679997</v>
      </c>
      <c r="L1339" s="33" t="str">
        <f t="shared" si="20"/>
        <v>321</v>
      </c>
    </row>
    <row r="1340" spans="1:12" ht="60" x14ac:dyDescent="0.25">
      <c r="A1340" s="5" t="s">
        <v>111</v>
      </c>
      <c r="B1340" s="5" t="s">
        <v>112</v>
      </c>
      <c r="C1340" s="5" t="s">
        <v>116</v>
      </c>
      <c r="D1340" s="5" t="s">
        <v>117</v>
      </c>
      <c r="E1340" s="5" t="s">
        <v>41</v>
      </c>
      <c r="F1340" s="5" t="s">
        <v>115</v>
      </c>
      <c r="G1340" s="6">
        <v>21</v>
      </c>
      <c r="H1340" s="5" t="s">
        <v>153</v>
      </c>
      <c r="I1340" s="6">
        <v>2</v>
      </c>
      <c r="J1340" s="6">
        <v>0</v>
      </c>
      <c r="K1340" s="6">
        <v>775.94920471749992</v>
      </c>
      <c r="L1340" s="33" t="str">
        <f t="shared" si="20"/>
        <v>321</v>
      </c>
    </row>
    <row r="1341" spans="1:12" ht="60" x14ac:dyDescent="0.25">
      <c r="A1341" s="5" t="s">
        <v>111</v>
      </c>
      <c r="B1341" s="5" t="s">
        <v>112</v>
      </c>
      <c r="C1341" s="5" t="s">
        <v>116</v>
      </c>
      <c r="D1341" s="5" t="s">
        <v>117</v>
      </c>
      <c r="E1341" s="5" t="s">
        <v>41</v>
      </c>
      <c r="F1341" s="5" t="s">
        <v>115</v>
      </c>
      <c r="G1341" s="6">
        <v>21</v>
      </c>
      <c r="H1341" s="5" t="s">
        <v>153</v>
      </c>
      <c r="I1341" s="6">
        <v>3</v>
      </c>
      <c r="J1341" s="6">
        <v>0</v>
      </c>
      <c r="K1341" s="6">
        <v>747.35493604319799</v>
      </c>
      <c r="L1341" s="33" t="str">
        <f t="shared" si="20"/>
        <v>321</v>
      </c>
    </row>
    <row r="1342" spans="1:12" ht="60" x14ac:dyDescent="0.25">
      <c r="A1342" s="5" t="s">
        <v>111</v>
      </c>
      <c r="B1342" s="5" t="s">
        <v>112</v>
      </c>
      <c r="C1342" s="5" t="s">
        <v>116</v>
      </c>
      <c r="D1342" s="5" t="s">
        <v>117</v>
      </c>
      <c r="E1342" s="5" t="s">
        <v>41</v>
      </c>
      <c r="F1342" s="5" t="s">
        <v>115</v>
      </c>
      <c r="G1342" s="6">
        <v>22</v>
      </c>
      <c r="H1342" s="5" t="s">
        <v>12</v>
      </c>
      <c r="I1342" s="6">
        <v>1</v>
      </c>
      <c r="J1342" s="6">
        <v>0</v>
      </c>
      <c r="K1342" s="6">
        <v>14389.571541706748</v>
      </c>
      <c r="L1342" s="33" t="str">
        <f t="shared" si="20"/>
        <v>321</v>
      </c>
    </row>
    <row r="1343" spans="1:12" ht="60" x14ac:dyDescent="0.25">
      <c r="A1343" s="5" t="s">
        <v>111</v>
      </c>
      <c r="B1343" s="5" t="s">
        <v>112</v>
      </c>
      <c r="C1343" s="5" t="s">
        <v>116</v>
      </c>
      <c r="D1343" s="5" t="s">
        <v>117</v>
      </c>
      <c r="E1343" s="5" t="s">
        <v>41</v>
      </c>
      <c r="F1343" s="5" t="s">
        <v>115</v>
      </c>
      <c r="G1343" s="6">
        <v>22</v>
      </c>
      <c r="H1343" s="5" t="s">
        <v>12</v>
      </c>
      <c r="I1343" s="6">
        <v>2</v>
      </c>
      <c r="J1343" s="6">
        <v>0</v>
      </c>
      <c r="K1343" s="6">
        <v>5.5283304177707322</v>
      </c>
      <c r="L1343" s="33" t="str">
        <f t="shared" si="20"/>
        <v>321</v>
      </c>
    </row>
    <row r="1344" spans="1:12" ht="60" x14ac:dyDescent="0.25">
      <c r="A1344" s="5" t="s">
        <v>111</v>
      </c>
      <c r="B1344" s="5" t="s">
        <v>112</v>
      </c>
      <c r="C1344" s="5" t="s">
        <v>116</v>
      </c>
      <c r="D1344" s="5" t="s">
        <v>117</v>
      </c>
      <c r="E1344" s="5" t="s">
        <v>41</v>
      </c>
      <c r="F1344" s="5" t="s">
        <v>115</v>
      </c>
      <c r="G1344" s="6">
        <v>22</v>
      </c>
      <c r="H1344" s="5" t="s">
        <v>12</v>
      </c>
      <c r="I1344" s="6">
        <v>3</v>
      </c>
      <c r="J1344" s="6">
        <v>0</v>
      </c>
      <c r="K1344" s="6">
        <v>8126.82594107769</v>
      </c>
      <c r="L1344" s="33" t="str">
        <f t="shared" si="20"/>
        <v>321</v>
      </c>
    </row>
    <row r="1345" spans="1:12" ht="60" x14ac:dyDescent="0.25">
      <c r="A1345" s="5" t="s">
        <v>111</v>
      </c>
      <c r="B1345" s="5" t="s">
        <v>112</v>
      </c>
      <c r="C1345" s="5" t="s">
        <v>116</v>
      </c>
      <c r="D1345" s="5" t="s">
        <v>117</v>
      </c>
      <c r="E1345" s="5" t="s">
        <v>41</v>
      </c>
      <c r="F1345" s="5" t="s">
        <v>115</v>
      </c>
      <c r="G1345" s="6">
        <v>23</v>
      </c>
      <c r="H1345" s="5" t="s">
        <v>13</v>
      </c>
      <c r="I1345" s="6">
        <v>1</v>
      </c>
      <c r="J1345" s="6">
        <v>0</v>
      </c>
      <c r="K1345" s="6">
        <v>26.195601691605201</v>
      </c>
      <c r="L1345" s="33" t="str">
        <f t="shared" si="20"/>
        <v>321</v>
      </c>
    </row>
    <row r="1346" spans="1:12" ht="60" x14ac:dyDescent="0.25">
      <c r="A1346" s="5" t="s">
        <v>111</v>
      </c>
      <c r="B1346" s="5" t="s">
        <v>112</v>
      </c>
      <c r="C1346" s="5" t="s">
        <v>116</v>
      </c>
      <c r="D1346" s="5" t="s">
        <v>117</v>
      </c>
      <c r="E1346" s="5" t="s">
        <v>41</v>
      </c>
      <c r="F1346" s="5" t="s">
        <v>115</v>
      </c>
      <c r="G1346" s="6">
        <v>23</v>
      </c>
      <c r="H1346" s="5" t="s">
        <v>13</v>
      </c>
      <c r="I1346" s="6">
        <v>3</v>
      </c>
      <c r="J1346" s="6">
        <v>0</v>
      </c>
      <c r="K1346" s="6">
        <v>14582.770159296595</v>
      </c>
      <c r="L1346" s="33" t="str">
        <f t="shared" si="20"/>
        <v>321</v>
      </c>
    </row>
    <row r="1347" spans="1:12" ht="60" x14ac:dyDescent="0.25">
      <c r="A1347" s="5" t="s">
        <v>111</v>
      </c>
      <c r="B1347" s="5" t="s">
        <v>112</v>
      </c>
      <c r="C1347" s="5" t="s">
        <v>116</v>
      </c>
      <c r="D1347" s="5" t="s">
        <v>117</v>
      </c>
      <c r="E1347" s="5" t="s">
        <v>41</v>
      </c>
      <c r="F1347" s="5" t="s">
        <v>115</v>
      </c>
      <c r="G1347" s="6">
        <v>24</v>
      </c>
      <c r="H1347" s="5" t="s">
        <v>168</v>
      </c>
      <c r="I1347" s="6">
        <v>1</v>
      </c>
      <c r="J1347" s="6">
        <v>0</v>
      </c>
      <c r="K1347" s="6">
        <v>22390.805621608994</v>
      </c>
      <c r="L1347" s="33" t="str">
        <f t="shared" si="20"/>
        <v>321</v>
      </c>
    </row>
    <row r="1348" spans="1:12" ht="60" x14ac:dyDescent="0.25">
      <c r="A1348" s="5" t="s">
        <v>111</v>
      </c>
      <c r="B1348" s="5" t="s">
        <v>112</v>
      </c>
      <c r="C1348" s="5" t="s">
        <v>116</v>
      </c>
      <c r="D1348" s="5" t="s">
        <v>117</v>
      </c>
      <c r="E1348" s="5" t="s">
        <v>41</v>
      </c>
      <c r="F1348" s="5" t="s">
        <v>115</v>
      </c>
      <c r="G1348" s="6">
        <v>24</v>
      </c>
      <c r="H1348" s="5" t="s">
        <v>168</v>
      </c>
      <c r="I1348" s="6">
        <v>2</v>
      </c>
      <c r="J1348" s="6">
        <v>0</v>
      </c>
      <c r="K1348" s="6">
        <v>12086.275927843433</v>
      </c>
      <c r="L1348" s="33" t="str">
        <f t="shared" si="20"/>
        <v>321</v>
      </c>
    </row>
    <row r="1349" spans="1:12" ht="60" x14ac:dyDescent="0.25">
      <c r="A1349" s="5" t="s">
        <v>111</v>
      </c>
      <c r="B1349" s="5" t="s">
        <v>112</v>
      </c>
      <c r="C1349" s="5" t="s">
        <v>116</v>
      </c>
      <c r="D1349" s="5" t="s">
        <v>117</v>
      </c>
      <c r="E1349" s="5" t="s">
        <v>41</v>
      </c>
      <c r="F1349" s="5" t="s">
        <v>115</v>
      </c>
      <c r="G1349" s="6">
        <v>24</v>
      </c>
      <c r="H1349" s="5" t="s">
        <v>168</v>
      </c>
      <c r="I1349" s="6">
        <v>3</v>
      </c>
      <c r="J1349" s="6">
        <v>0</v>
      </c>
      <c r="K1349" s="6">
        <v>46570.431261351303</v>
      </c>
      <c r="L1349" s="33" t="str">
        <f t="shared" si="20"/>
        <v>321</v>
      </c>
    </row>
    <row r="1350" spans="1:12" ht="60" x14ac:dyDescent="0.25">
      <c r="A1350" s="5" t="s">
        <v>111</v>
      </c>
      <c r="B1350" s="5" t="s">
        <v>112</v>
      </c>
      <c r="C1350" s="5" t="s">
        <v>116</v>
      </c>
      <c r="D1350" s="5" t="s">
        <v>117</v>
      </c>
      <c r="E1350" s="5" t="s">
        <v>41</v>
      </c>
      <c r="F1350" s="5" t="s">
        <v>115</v>
      </c>
      <c r="G1350" s="6">
        <v>30</v>
      </c>
      <c r="H1350" s="5" t="s">
        <v>14</v>
      </c>
      <c r="I1350" s="6">
        <v>1</v>
      </c>
      <c r="J1350" s="6">
        <v>0</v>
      </c>
      <c r="K1350" s="6">
        <v>14308.425075732826</v>
      </c>
      <c r="L1350" s="33" t="str">
        <f t="shared" si="20"/>
        <v>321</v>
      </c>
    </row>
    <row r="1351" spans="1:12" ht="60" x14ac:dyDescent="0.25">
      <c r="A1351" s="5" t="s">
        <v>111</v>
      </c>
      <c r="B1351" s="5" t="s">
        <v>112</v>
      </c>
      <c r="C1351" s="5" t="s">
        <v>116</v>
      </c>
      <c r="D1351" s="5" t="s">
        <v>117</v>
      </c>
      <c r="E1351" s="5" t="s">
        <v>41</v>
      </c>
      <c r="F1351" s="5" t="s">
        <v>115</v>
      </c>
      <c r="G1351" s="6">
        <v>30</v>
      </c>
      <c r="H1351" s="5" t="s">
        <v>14</v>
      </c>
      <c r="I1351" s="6">
        <v>2</v>
      </c>
      <c r="J1351" s="6">
        <v>0</v>
      </c>
      <c r="K1351" s="6">
        <v>0.110501878079622</v>
      </c>
      <c r="L1351" s="33" t="str">
        <f t="shared" si="20"/>
        <v>321</v>
      </c>
    </row>
    <row r="1352" spans="1:12" ht="60" x14ac:dyDescent="0.25">
      <c r="A1352" s="5" t="s">
        <v>111</v>
      </c>
      <c r="B1352" s="5" t="s">
        <v>112</v>
      </c>
      <c r="C1352" s="5" t="s">
        <v>116</v>
      </c>
      <c r="D1352" s="5" t="s">
        <v>117</v>
      </c>
      <c r="E1352" s="5" t="s">
        <v>41</v>
      </c>
      <c r="F1352" s="5" t="s">
        <v>115</v>
      </c>
      <c r="G1352" s="6">
        <v>30</v>
      </c>
      <c r="H1352" s="5" t="s">
        <v>14</v>
      </c>
      <c r="I1352" s="6">
        <v>3</v>
      </c>
      <c r="J1352" s="6">
        <v>0</v>
      </c>
      <c r="K1352" s="6">
        <v>8369.1862459812619</v>
      </c>
      <c r="L1352" s="33" t="str">
        <f t="shared" si="20"/>
        <v>321</v>
      </c>
    </row>
    <row r="1353" spans="1:12" ht="60" x14ac:dyDescent="0.25">
      <c r="A1353" s="5" t="s">
        <v>111</v>
      </c>
      <c r="B1353" s="5" t="s">
        <v>112</v>
      </c>
      <c r="C1353" s="5" t="s">
        <v>116</v>
      </c>
      <c r="D1353" s="5" t="s">
        <v>117</v>
      </c>
      <c r="E1353" s="5" t="s">
        <v>41</v>
      </c>
      <c r="F1353" s="5" t="s">
        <v>115</v>
      </c>
      <c r="G1353" s="6">
        <v>41</v>
      </c>
      <c r="H1353" s="5" t="s">
        <v>154</v>
      </c>
      <c r="I1353" s="6">
        <v>1</v>
      </c>
      <c r="J1353" s="6">
        <v>0</v>
      </c>
      <c r="K1353" s="6">
        <v>39134.084363964852</v>
      </c>
      <c r="L1353" s="33" t="str">
        <f t="shared" si="20"/>
        <v>321</v>
      </c>
    </row>
    <row r="1354" spans="1:12" ht="60" x14ac:dyDescent="0.25">
      <c r="A1354" s="5" t="s">
        <v>111</v>
      </c>
      <c r="B1354" s="5" t="s">
        <v>112</v>
      </c>
      <c r="C1354" s="5" t="s">
        <v>116</v>
      </c>
      <c r="D1354" s="5" t="s">
        <v>117</v>
      </c>
      <c r="E1354" s="5" t="s">
        <v>41</v>
      </c>
      <c r="F1354" s="5" t="s">
        <v>115</v>
      </c>
      <c r="G1354" s="6">
        <v>41</v>
      </c>
      <c r="H1354" s="5" t="s">
        <v>154</v>
      </c>
      <c r="I1354" s="6">
        <v>2</v>
      </c>
      <c r="J1354" s="6">
        <v>0</v>
      </c>
      <c r="K1354" s="6">
        <v>14201.926465385483</v>
      </c>
      <c r="L1354" s="33" t="str">
        <f t="shared" si="20"/>
        <v>321</v>
      </c>
    </row>
    <row r="1355" spans="1:12" ht="60" x14ac:dyDescent="0.25">
      <c r="A1355" s="5" t="s">
        <v>111</v>
      </c>
      <c r="B1355" s="5" t="s">
        <v>112</v>
      </c>
      <c r="C1355" s="5" t="s">
        <v>116</v>
      </c>
      <c r="D1355" s="5" t="s">
        <v>117</v>
      </c>
      <c r="E1355" s="5" t="s">
        <v>41</v>
      </c>
      <c r="F1355" s="5" t="s">
        <v>115</v>
      </c>
      <c r="G1355" s="6">
        <v>41</v>
      </c>
      <c r="H1355" s="5" t="s">
        <v>154</v>
      </c>
      <c r="I1355" s="6">
        <v>3</v>
      </c>
      <c r="J1355" s="6">
        <v>0</v>
      </c>
      <c r="K1355" s="6">
        <v>187430.06637269678</v>
      </c>
      <c r="L1355" s="33" t="str">
        <f t="shared" si="20"/>
        <v>321</v>
      </c>
    </row>
    <row r="1356" spans="1:12" ht="60" x14ac:dyDescent="0.25">
      <c r="A1356" s="5" t="s">
        <v>111</v>
      </c>
      <c r="B1356" s="5" t="s">
        <v>112</v>
      </c>
      <c r="C1356" s="5" t="s">
        <v>116</v>
      </c>
      <c r="D1356" s="5" t="s">
        <v>117</v>
      </c>
      <c r="E1356" s="5" t="s">
        <v>41</v>
      </c>
      <c r="F1356" s="5" t="s">
        <v>115</v>
      </c>
      <c r="G1356" s="6">
        <v>42</v>
      </c>
      <c r="H1356" s="5" t="s">
        <v>15</v>
      </c>
      <c r="I1356" s="6">
        <v>1</v>
      </c>
      <c r="J1356" s="6">
        <v>0</v>
      </c>
      <c r="K1356" s="6">
        <v>28966.324945228356</v>
      </c>
      <c r="L1356" s="33" t="str">
        <f t="shared" si="20"/>
        <v>321</v>
      </c>
    </row>
    <row r="1357" spans="1:12" ht="60" x14ac:dyDescent="0.25">
      <c r="A1357" s="5" t="s">
        <v>111</v>
      </c>
      <c r="B1357" s="5" t="s">
        <v>112</v>
      </c>
      <c r="C1357" s="5" t="s">
        <v>116</v>
      </c>
      <c r="D1357" s="5" t="s">
        <v>117</v>
      </c>
      <c r="E1357" s="5" t="s">
        <v>41</v>
      </c>
      <c r="F1357" s="5" t="s">
        <v>115</v>
      </c>
      <c r="G1357" s="6">
        <v>42</v>
      </c>
      <c r="H1357" s="5" t="s">
        <v>15</v>
      </c>
      <c r="I1357" s="6">
        <v>2</v>
      </c>
      <c r="J1357" s="6">
        <v>0</v>
      </c>
      <c r="K1357" s="6">
        <v>3929.6547050994905</v>
      </c>
      <c r="L1357" s="33" t="str">
        <f t="shared" si="20"/>
        <v>321</v>
      </c>
    </row>
    <row r="1358" spans="1:12" ht="60" x14ac:dyDescent="0.25">
      <c r="A1358" s="5" t="s">
        <v>111</v>
      </c>
      <c r="B1358" s="5" t="s">
        <v>112</v>
      </c>
      <c r="C1358" s="5" t="s">
        <v>116</v>
      </c>
      <c r="D1358" s="5" t="s">
        <v>117</v>
      </c>
      <c r="E1358" s="5" t="s">
        <v>41</v>
      </c>
      <c r="F1358" s="5" t="s">
        <v>115</v>
      </c>
      <c r="G1358" s="6">
        <v>42</v>
      </c>
      <c r="H1358" s="5" t="s">
        <v>15</v>
      </c>
      <c r="I1358" s="6">
        <v>3</v>
      </c>
      <c r="J1358" s="6">
        <v>0</v>
      </c>
      <c r="K1358" s="6">
        <v>201003.27500649635</v>
      </c>
      <c r="L1358" s="33" t="str">
        <f t="shared" si="20"/>
        <v>321</v>
      </c>
    </row>
    <row r="1359" spans="1:12" ht="60" x14ac:dyDescent="0.25">
      <c r="A1359" s="5" t="s">
        <v>111</v>
      </c>
      <c r="B1359" s="5" t="s">
        <v>112</v>
      </c>
      <c r="C1359" s="5" t="s">
        <v>116</v>
      </c>
      <c r="D1359" s="5" t="s">
        <v>117</v>
      </c>
      <c r="E1359" s="5" t="s">
        <v>41</v>
      </c>
      <c r="F1359" s="5" t="s">
        <v>115</v>
      </c>
      <c r="G1359" s="6">
        <v>43</v>
      </c>
      <c r="H1359" s="5" t="s">
        <v>16</v>
      </c>
      <c r="I1359" s="6">
        <v>1</v>
      </c>
      <c r="J1359" s="6">
        <v>0</v>
      </c>
      <c r="K1359" s="6">
        <v>16748.637672220095</v>
      </c>
      <c r="L1359" s="33" t="str">
        <f t="shared" si="20"/>
        <v>321</v>
      </c>
    </row>
    <row r="1360" spans="1:12" ht="60" x14ac:dyDescent="0.25">
      <c r="A1360" s="5" t="s">
        <v>111</v>
      </c>
      <c r="B1360" s="5" t="s">
        <v>112</v>
      </c>
      <c r="C1360" s="5" t="s">
        <v>116</v>
      </c>
      <c r="D1360" s="5" t="s">
        <v>117</v>
      </c>
      <c r="E1360" s="5" t="s">
        <v>41</v>
      </c>
      <c r="F1360" s="5" t="s">
        <v>115</v>
      </c>
      <c r="G1360" s="6">
        <v>43</v>
      </c>
      <c r="H1360" s="5" t="s">
        <v>16</v>
      </c>
      <c r="I1360" s="6">
        <v>2</v>
      </c>
      <c r="J1360" s="6">
        <v>0</v>
      </c>
      <c r="K1360" s="6">
        <v>33809.754345001056</v>
      </c>
      <c r="L1360" s="33" t="str">
        <f t="shared" si="20"/>
        <v>321</v>
      </c>
    </row>
    <row r="1361" spans="1:12" ht="60" x14ac:dyDescent="0.25">
      <c r="A1361" s="5" t="s">
        <v>111</v>
      </c>
      <c r="B1361" s="5" t="s">
        <v>112</v>
      </c>
      <c r="C1361" s="5" t="s">
        <v>116</v>
      </c>
      <c r="D1361" s="5" t="s">
        <v>117</v>
      </c>
      <c r="E1361" s="5" t="s">
        <v>41</v>
      </c>
      <c r="F1361" s="5" t="s">
        <v>115</v>
      </c>
      <c r="G1361" s="6">
        <v>43</v>
      </c>
      <c r="H1361" s="5" t="s">
        <v>16</v>
      </c>
      <c r="I1361" s="6">
        <v>3</v>
      </c>
      <c r="J1361" s="6">
        <v>0</v>
      </c>
      <c r="K1361" s="6">
        <v>134777.65662591864</v>
      </c>
      <c r="L1361" s="33" t="str">
        <f t="shared" si="20"/>
        <v>321</v>
      </c>
    </row>
    <row r="1362" spans="1:12" ht="60" x14ac:dyDescent="0.25">
      <c r="A1362" s="5" t="s">
        <v>111</v>
      </c>
      <c r="B1362" s="5" t="s">
        <v>112</v>
      </c>
      <c r="C1362" s="5" t="s">
        <v>116</v>
      </c>
      <c r="D1362" s="5" t="s">
        <v>117</v>
      </c>
      <c r="E1362" s="5" t="s">
        <v>41</v>
      </c>
      <c r="F1362" s="5" t="s">
        <v>115</v>
      </c>
      <c r="G1362" s="6">
        <v>51</v>
      </c>
      <c r="H1362" s="5" t="s">
        <v>155</v>
      </c>
      <c r="I1362" s="6">
        <v>1</v>
      </c>
      <c r="J1362" s="6">
        <v>0</v>
      </c>
      <c r="K1362" s="6">
        <v>2356.2295068570106</v>
      </c>
      <c r="L1362" s="33" t="str">
        <f t="shared" si="20"/>
        <v>321</v>
      </c>
    </row>
    <row r="1363" spans="1:12" ht="60" x14ac:dyDescent="0.25">
      <c r="A1363" s="5" t="s">
        <v>111</v>
      </c>
      <c r="B1363" s="5" t="s">
        <v>112</v>
      </c>
      <c r="C1363" s="5" t="s">
        <v>116</v>
      </c>
      <c r="D1363" s="5" t="s">
        <v>117</v>
      </c>
      <c r="E1363" s="5" t="s">
        <v>41</v>
      </c>
      <c r="F1363" s="5" t="s">
        <v>115</v>
      </c>
      <c r="G1363" s="6">
        <v>51</v>
      </c>
      <c r="H1363" s="5" t="s">
        <v>155</v>
      </c>
      <c r="I1363" s="6">
        <v>1</v>
      </c>
      <c r="J1363" s="6">
        <v>1</v>
      </c>
      <c r="K1363" s="6">
        <v>4.7019603846800003E-3</v>
      </c>
      <c r="L1363" s="33" t="str">
        <f t="shared" si="20"/>
        <v>321</v>
      </c>
    </row>
    <row r="1364" spans="1:12" ht="60" x14ac:dyDescent="0.25">
      <c r="A1364" s="5" t="s">
        <v>111</v>
      </c>
      <c r="B1364" s="5" t="s">
        <v>112</v>
      </c>
      <c r="C1364" s="5" t="s">
        <v>116</v>
      </c>
      <c r="D1364" s="5" t="s">
        <v>117</v>
      </c>
      <c r="E1364" s="5" t="s">
        <v>41</v>
      </c>
      <c r="F1364" s="5" t="s">
        <v>115</v>
      </c>
      <c r="G1364" s="6">
        <v>51</v>
      </c>
      <c r="H1364" s="5" t="s">
        <v>155</v>
      </c>
      <c r="I1364" s="6">
        <v>3</v>
      </c>
      <c r="J1364" s="6">
        <v>0</v>
      </c>
      <c r="K1364" s="6">
        <v>51069.784165983925</v>
      </c>
      <c r="L1364" s="33" t="str">
        <f t="shared" si="20"/>
        <v>321</v>
      </c>
    </row>
    <row r="1365" spans="1:12" ht="60" x14ac:dyDescent="0.25">
      <c r="A1365" s="5" t="s">
        <v>111</v>
      </c>
      <c r="B1365" s="5" t="s">
        <v>112</v>
      </c>
      <c r="C1365" s="5" t="s">
        <v>116</v>
      </c>
      <c r="D1365" s="5" t="s">
        <v>117</v>
      </c>
      <c r="E1365" s="5" t="s">
        <v>41</v>
      </c>
      <c r="F1365" s="5" t="s">
        <v>115</v>
      </c>
      <c r="G1365" s="6">
        <v>52</v>
      </c>
      <c r="H1365" s="5" t="s">
        <v>7</v>
      </c>
      <c r="I1365" s="6">
        <v>1</v>
      </c>
      <c r="J1365" s="6">
        <v>0</v>
      </c>
      <c r="K1365" s="6">
        <v>37816.039220125247</v>
      </c>
      <c r="L1365" s="33" t="str">
        <f t="shared" si="20"/>
        <v>321</v>
      </c>
    </row>
    <row r="1366" spans="1:12" ht="60" x14ac:dyDescent="0.25">
      <c r="A1366" s="5" t="s">
        <v>111</v>
      </c>
      <c r="B1366" s="5" t="s">
        <v>112</v>
      </c>
      <c r="C1366" s="5" t="s">
        <v>116</v>
      </c>
      <c r="D1366" s="5" t="s">
        <v>117</v>
      </c>
      <c r="E1366" s="5" t="s">
        <v>41</v>
      </c>
      <c r="F1366" s="5" t="s">
        <v>115</v>
      </c>
      <c r="G1366" s="6">
        <v>52</v>
      </c>
      <c r="H1366" s="5" t="s">
        <v>7</v>
      </c>
      <c r="I1366" s="6">
        <v>1</v>
      </c>
      <c r="J1366" s="6">
        <v>1</v>
      </c>
      <c r="K1366" s="6">
        <v>0.26382127202073297</v>
      </c>
      <c r="L1366" s="33" t="str">
        <f t="shared" si="20"/>
        <v>321</v>
      </c>
    </row>
    <row r="1367" spans="1:12" ht="60" x14ac:dyDescent="0.25">
      <c r="A1367" s="5" t="s">
        <v>111</v>
      </c>
      <c r="B1367" s="5" t="s">
        <v>112</v>
      </c>
      <c r="C1367" s="5" t="s">
        <v>116</v>
      </c>
      <c r="D1367" s="5" t="s">
        <v>117</v>
      </c>
      <c r="E1367" s="5" t="s">
        <v>41</v>
      </c>
      <c r="F1367" s="5" t="s">
        <v>115</v>
      </c>
      <c r="G1367" s="6">
        <v>52</v>
      </c>
      <c r="H1367" s="5" t="s">
        <v>7</v>
      </c>
      <c r="I1367" s="6">
        <v>2</v>
      </c>
      <c r="J1367" s="6">
        <v>0</v>
      </c>
      <c r="K1367" s="6">
        <v>43698.665688176763</v>
      </c>
      <c r="L1367" s="33" t="str">
        <f t="shared" si="20"/>
        <v>321</v>
      </c>
    </row>
    <row r="1368" spans="1:12" ht="60" x14ac:dyDescent="0.25">
      <c r="A1368" s="5" t="s">
        <v>111</v>
      </c>
      <c r="B1368" s="5" t="s">
        <v>112</v>
      </c>
      <c r="C1368" s="5" t="s">
        <v>116</v>
      </c>
      <c r="D1368" s="5" t="s">
        <v>117</v>
      </c>
      <c r="E1368" s="5" t="s">
        <v>41</v>
      </c>
      <c r="F1368" s="5" t="s">
        <v>115</v>
      </c>
      <c r="G1368" s="6">
        <v>52</v>
      </c>
      <c r="H1368" s="5" t="s">
        <v>7</v>
      </c>
      <c r="I1368" s="6">
        <v>2</v>
      </c>
      <c r="J1368" s="6">
        <v>1</v>
      </c>
      <c r="K1368" s="6">
        <v>0.23013647727100497</v>
      </c>
      <c r="L1368" s="33" t="str">
        <f t="shared" si="20"/>
        <v>321</v>
      </c>
    </row>
    <row r="1369" spans="1:12" ht="60" x14ac:dyDescent="0.25">
      <c r="A1369" s="5" t="s">
        <v>111</v>
      </c>
      <c r="B1369" s="5" t="s">
        <v>112</v>
      </c>
      <c r="C1369" s="5" t="s">
        <v>116</v>
      </c>
      <c r="D1369" s="5" t="s">
        <v>117</v>
      </c>
      <c r="E1369" s="5" t="s">
        <v>41</v>
      </c>
      <c r="F1369" s="5" t="s">
        <v>115</v>
      </c>
      <c r="G1369" s="6">
        <v>52</v>
      </c>
      <c r="H1369" s="5" t="s">
        <v>7</v>
      </c>
      <c r="I1369" s="6">
        <v>3</v>
      </c>
      <c r="J1369" s="6">
        <v>0</v>
      </c>
      <c r="K1369" s="6">
        <v>90756.498252190257</v>
      </c>
      <c r="L1369" s="33" t="str">
        <f t="shared" si="20"/>
        <v>321</v>
      </c>
    </row>
    <row r="1370" spans="1:12" ht="60" x14ac:dyDescent="0.25">
      <c r="A1370" s="5" t="s">
        <v>111</v>
      </c>
      <c r="B1370" s="5" t="s">
        <v>112</v>
      </c>
      <c r="C1370" s="5" t="s">
        <v>116</v>
      </c>
      <c r="D1370" s="5" t="s">
        <v>117</v>
      </c>
      <c r="E1370" s="5" t="s">
        <v>41</v>
      </c>
      <c r="F1370" s="5" t="s">
        <v>115</v>
      </c>
      <c r="G1370" s="6">
        <v>52</v>
      </c>
      <c r="H1370" s="5" t="s">
        <v>7</v>
      </c>
      <c r="I1370" s="6">
        <v>3</v>
      </c>
      <c r="J1370" s="6">
        <v>1</v>
      </c>
      <c r="K1370" s="6">
        <v>2.0638242515128766</v>
      </c>
      <c r="L1370" s="33" t="str">
        <f t="shared" si="20"/>
        <v>321</v>
      </c>
    </row>
    <row r="1371" spans="1:12" ht="60" x14ac:dyDescent="0.25">
      <c r="A1371" s="5" t="s">
        <v>111</v>
      </c>
      <c r="B1371" s="5" t="s">
        <v>112</v>
      </c>
      <c r="C1371" s="5" t="s">
        <v>116</v>
      </c>
      <c r="D1371" s="5" t="s">
        <v>117</v>
      </c>
      <c r="E1371" s="5" t="s">
        <v>41</v>
      </c>
      <c r="F1371" s="5" t="s">
        <v>115</v>
      </c>
      <c r="G1371" s="6">
        <v>53</v>
      </c>
      <c r="H1371" s="5" t="s">
        <v>8</v>
      </c>
      <c r="I1371" s="6">
        <v>1</v>
      </c>
      <c r="J1371" s="6">
        <v>0</v>
      </c>
      <c r="K1371" s="6">
        <v>629.80252831765506</v>
      </c>
      <c r="L1371" s="33" t="str">
        <f t="shared" si="20"/>
        <v>321</v>
      </c>
    </row>
    <row r="1372" spans="1:12" ht="60" x14ac:dyDescent="0.25">
      <c r="A1372" s="5" t="s">
        <v>111</v>
      </c>
      <c r="B1372" s="5" t="s">
        <v>112</v>
      </c>
      <c r="C1372" s="5" t="s">
        <v>116</v>
      </c>
      <c r="D1372" s="5" t="s">
        <v>117</v>
      </c>
      <c r="E1372" s="5" t="s">
        <v>41</v>
      </c>
      <c r="F1372" s="5" t="s">
        <v>115</v>
      </c>
      <c r="G1372" s="6">
        <v>53</v>
      </c>
      <c r="H1372" s="5" t="s">
        <v>8</v>
      </c>
      <c r="I1372" s="6">
        <v>1</v>
      </c>
      <c r="J1372" s="6">
        <v>1</v>
      </c>
      <c r="K1372" s="6">
        <v>1.30694015325E-5</v>
      </c>
      <c r="L1372" s="33" t="str">
        <f t="shared" si="20"/>
        <v>321</v>
      </c>
    </row>
    <row r="1373" spans="1:12" ht="60" x14ac:dyDescent="0.25">
      <c r="A1373" s="5" t="s">
        <v>111</v>
      </c>
      <c r="B1373" s="5" t="s">
        <v>112</v>
      </c>
      <c r="C1373" s="5" t="s">
        <v>116</v>
      </c>
      <c r="D1373" s="5" t="s">
        <v>117</v>
      </c>
      <c r="E1373" s="5" t="s">
        <v>41</v>
      </c>
      <c r="F1373" s="5" t="s">
        <v>115</v>
      </c>
      <c r="G1373" s="6">
        <v>53</v>
      </c>
      <c r="H1373" s="5" t="s">
        <v>8</v>
      </c>
      <c r="I1373" s="6">
        <v>2</v>
      </c>
      <c r="J1373" s="6">
        <v>0</v>
      </c>
      <c r="K1373" s="6">
        <v>73.392181005699996</v>
      </c>
      <c r="L1373" s="33" t="str">
        <f t="shared" si="20"/>
        <v>321</v>
      </c>
    </row>
    <row r="1374" spans="1:12" ht="60" x14ac:dyDescent="0.25">
      <c r="A1374" s="5" t="s">
        <v>111</v>
      </c>
      <c r="B1374" s="5" t="s">
        <v>112</v>
      </c>
      <c r="C1374" s="5" t="s">
        <v>116</v>
      </c>
      <c r="D1374" s="5" t="s">
        <v>117</v>
      </c>
      <c r="E1374" s="5" t="s">
        <v>41</v>
      </c>
      <c r="F1374" s="5" t="s">
        <v>115</v>
      </c>
      <c r="G1374" s="6">
        <v>53</v>
      </c>
      <c r="H1374" s="5" t="s">
        <v>8</v>
      </c>
      <c r="I1374" s="6">
        <v>3</v>
      </c>
      <c r="J1374" s="6">
        <v>0</v>
      </c>
      <c r="K1374" s="6">
        <v>2842.5375930972104</v>
      </c>
      <c r="L1374" s="33" t="str">
        <f t="shared" si="20"/>
        <v>321</v>
      </c>
    </row>
    <row r="1375" spans="1:12" ht="60" x14ac:dyDescent="0.25">
      <c r="A1375" s="5" t="s">
        <v>111</v>
      </c>
      <c r="B1375" s="5" t="s">
        <v>112</v>
      </c>
      <c r="C1375" s="5" t="s">
        <v>116</v>
      </c>
      <c r="D1375" s="5" t="s">
        <v>117</v>
      </c>
      <c r="E1375" s="5" t="s">
        <v>41</v>
      </c>
      <c r="F1375" s="5" t="s">
        <v>115</v>
      </c>
      <c r="G1375" s="6">
        <v>61</v>
      </c>
      <c r="H1375" s="5" t="s">
        <v>156</v>
      </c>
      <c r="I1375" s="6">
        <v>1</v>
      </c>
      <c r="J1375" s="6">
        <v>0</v>
      </c>
      <c r="K1375" s="6">
        <v>59959.409479718277</v>
      </c>
      <c r="L1375" s="33" t="str">
        <f t="shared" si="20"/>
        <v>321</v>
      </c>
    </row>
    <row r="1376" spans="1:12" ht="60" x14ac:dyDescent="0.25">
      <c r="A1376" s="5" t="s">
        <v>111</v>
      </c>
      <c r="B1376" s="5" t="s">
        <v>112</v>
      </c>
      <c r="C1376" s="5" t="s">
        <v>116</v>
      </c>
      <c r="D1376" s="5" t="s">
        <v>117</v>
      </c>
      <c r="E1376" s="5" t="s">
        <v>41</v>
      </c>
      <c r="F1376" s="5" t="s">
        <v>115</v>
      </c>
      <c r="G1376" s="6">
        <v>61</v>
      </c>
      <c r="H1376" s="5" t="s">
        <v>156</v>
      </c>
      <c r="I1376" s="6">
        <v>1</v>
      </c>
      <c r="J1376" s="6">
        <v>1</v>
      </c>
      <c r="K1376" s="6">
        <v>0.39573354269050998</v>
      </c>
      <c r="L1376" s="33" t="str">
        <f t="shared" si="20"/>
        <v>321</v>
      </c>
    </row>
    <row r="1377" spans="1:12" ht="60" x14ac:dyDescent="0.25">
      <c r="A1377" s="5" t="s">
        <v>111</v>
      </c>
      <c r="B1377" s="5" t="s">
        <v>112</v>
      </c>
      <c r="C1377" s="5" t="s">
        <v>116</v>
      </c>
      <c r="D1377" s="5" t="s">
        <v>117</v>
      </c>
      <c r="E1377" s="5" t="s">
        <v>41</v>
      </c>
      <c r="F1377" s="5" t="s">
        <v>115</v>
      </c>
      <c r="G1377" s="6">
        <v>61</v>
      </c>
      <c r="H1377" s="5" t="s">
        <v>156</v>
      </c>
      <c r="I1377" s="6">
        <v>2</v>
      </c>
      <c r="J1377" s="6">
        <v>0</v>
      </c>
      <c r="K1377" s="6">
        <v>420.42845909725099</v>
      </c>
      <c r="L1377" s="33" t="str">
        <f t="shared" si="20"/>
        <v>321</v>
      </c>
    </row>
    <row r="1378" spans="1:12" ht="60" x14ac:dyDescent="0.25">
      <c r="A1378" s="5" t="s">
        <v>111</v>
      </c>
      <c r="B1378" s="5" t="s">
        <v>112</v>
      </c>
      <c r="C1378" s="5" t="s">
        <v>116</v>
      </c>
      <c r="D1378" s="5" t="s">
        <v>117</v>
      </c>
      <c r="E1378" s="5" t="s">
        <v>41</v>
      </c>
      <c r="F1378" s="5" t="s">
        <v>115</v>
      </c>
      <c r="G1378" s="6">
        <v>61</v>
      </c>
      <c r="H1378" s="5" t="s">
        <v>156</v>
      </c>
      <c r="I1378" s="6">
        <v>3</v>
      </c>
      <c r="J1378" s="6">
        <v>0</v>
      </c>
      <c r="K1378" s="6">
        <v>78839.698526236534</v>
      </c>
      <c r="L1378" s="33" t="str">
        <f t="shared" si="20"/>
        <v>321</v>
      </c>
    </row>
    <row r="1379" spans="1:12" ht="60" x14ac:dyDescent="0.25">
      <c r="A1379" s="5" t="s">
        <v>111</v>
      </c>
      <c r="B1379" s="5" t="s">
        <v>112</v>
      </c>
      <c r="C1379" s="5" t="s">
        <v>116</v>
      </c>
      <c r="D1379" s="5" t="s">
        <v>117</v>
      </c>
      <c r="E1379" s="5" t="s">
        <v>41</v>
      </c>
      <c r="F1379" s="5" t="s">
        <v>115</v>
      </c>
      <c r="G1379" s="6">
        <v>61</v>
      </c>
      <c r="H1379" s="5" t="s">
        <v>156</v>
      </c>
      <c r="I1379" s="6">
        <v>3</v>
      </c>
      <c r="J1379" s="6">
        <v>1</v>
      </c>
      <c r="K1379" s="6">
        <v>1.308552030715E-2</v>
      </c>
      <c r="L1379" s="33" t="str">
        <f t="shared" si="20"/>
        <v>321</v>
      </c>
    </row>
    <row r="1380" spans="1:12" ht="60" x14ac:dyDescent="0.25">
      <c r="A1380" s="5" t="s">
        <v>111</v>
      </c>
      <c r="B1380" s="5" t="s">
        <v>112</v>
      </c>
      <c r="C1380" s="5" t="s">
        <v>116</v>
      </c>
      <c r="D1380" s="5" t="s">
        <v>117</v>
      </c>
      <c r="E1380" s="5" t="s">
        <v>41</v>
      </c>
      <c r="F1380" s="5" t="s">
        <v>115</v>
      </c>
      <c r="G1380" s="6">
        <v>62</v>
      </c>
      <c r="H1380" s="5" t="s">
        <v>157</v>
      </c>
      <c r="I1380" s="6">
        <v>1</v>
      </c>
      <c r="J1380" s="6">
        <v>0</v>
      </c>
      <c r="K1380" s="6">
        <v>27743.164342230863</v>
      </c>
      <c r="L1380" s="33" t="str">
        <f t="shared" si="20"/>
        <v>321</v>
      </c>
    </row>
    <row r="1381" spans="1:12" ht="60" x14ac:dyDescent="0.25">
      <c r="A1381" s="5" t="s">
        <v>111</v>
      </c>
      <c r="B1381" s="5" t="s">
        <v>112</v>
      </c>
      <c r="C1381" s="5" t="s">
        <v>116</v>
      </c>
      <c r="D1381" s="5" t="s">
        <v>117</v>
      </c>
      <c r="E1381" s="5" t="s">
        <v>41</v>
      </c>
      <c r="F1381" s="5" t="s">
        <v>115</v>
      </c>
      <c r="G1381" s="6">
        <v>62</v>
      </c>
      <c r="H1381" s="5" t="s">
        <v>157</v>
      </c>
      <c r="I1381" s="6">
        <v>1</v>
      </c>
      <c r="J1381" s="6">
        <v>1</v>
      </c>
      <c r="K1381" s="6">
        <v>6.2181983420802096</v>
      </c>
      <c r="L1381" s="33" t="str">
        <f t="shared" si="20"/>
        <v>321</v>
      </c>
    </row>
    <row r="1382" spans="1:12" ht="60" x14ac:dyDescent="0.25">
      <c r="A1382" s="5" t="s">
        <v>111</v>
      </c>
      <c r="B1382" s="5" t="s">
        <v>112</v>
      </c>
      <c r="C1382" s="5" t="s">
        <v>116</v>
      </c>
      <c r="D1382" s="5" t="s">
        <v>117</v>
      </c>
      <c r="E1382" s="5" t="s">
        <v>41</v>
      </c>
      <c r="F1382" s="5" t="s">
        <v>115</v>
      </c>
      <c r="G1382" s="6">
        <v>62</v>
      </c>
      <c r="H1382" s="5" t="s">
        <v>157</v>
      </c>
      <c r="I1382" s="6">
        <v>2</v>
      </c>
      <c r="J1382" s="6">
        <v>0</v>
      </c>
      <c r="K1382" s="6">
        <v>16297.066100052076</v>
      </c>
      <c r="L1382" s="33" t="str">
        <f t="shared" si="20"/>
        <v>321</v>
      </c>
    </row>
    <row r="1383" spans="1:12" ht="60" x14ac:dyDescent="0.25">
      <c r="A1383" s="5" t="s">
        <v>111</v>
      </c>
      <c r="B1383" s="5" t="s">
        <v>112</v>
      </c>
      <c r="C1383" s="5" t="s">
        <v>116</v>
      </c>
      <c r="D1383" s="5" t="s">
        <v>117</v>
      </c>
      <c r="E1383" s="5" t="s">
        <v>41</v>
      </c>
      <c r="F1383" s="5" t="s">
        <v>115</v>
      </c>
      <c r="G1383" s="6">
        <v>62</v>
      </c>
      <c r="H1383" s="5" t="s">
        <v>157</v>
      </c>
      <c r="I1383" s="6">
        <v>3</v>
      </c>
      <c r="J1383" s="6">
        <v>0</v>
      </c>
      <c r="K1383" s="6">
        <v>29407.618792388075</v>
      </c>
      <c r="L1383" s="33" t="str">
        <f t="shared" si="20"/>
        <v>321</v>
      </c>
    </row>
    <row r="1384" spans="1:12" ht="60" x14ac:dyDescent="0.25">
      <c r="A1384" s="5" t="s">
        <v>111</v>
      </c>
      <c r="B1384" s="5" t="s">
        <v>112</v>
      </c>
      <c r="C1384" s="5" t="s">
        <v>116</v>
      </c>
      <c r="D1384" s="5" t="s">
        <v>117</v>
      </c>
      <c r="E1384" s="5" t="s">
        <v>41</v>
      </c>
      <c r="F1384" s="5" t="s">
        <v>115</v>
      </c>
      <c r="G1384" s="6">
        <v>62</v>
      </c>
      <c r="H1384" s="5" t="s">
        <v>157</v>
      </c>
      <c r="I1384" s="6">
        <v>3</v>
      </c>
      <c r="J1384" s="6">
        <v>1</v>
      </c>
      <c r="K1384" s="6">
        <v>0.65900781056870694</v>
      </c>
      <c r="L1384" s="33" t="str">
        <f t="shared" si="20"/>
        <v>321</v>
      </c>
    </row>
    <row r="1385" spans="1:12" ht="60" x14ac:dyDescent="0.25">
      <c r="A1385" s="5" t="s">
        <v>111</v>
      </c>
      <c r="B1385" s="5" t="s">
        <v>112</v>
      </c>
      <c r="C1385" s="5" t="s">
        <v>116</v>
      </c>
      <c r="D1385" s="5" t="s">
        <v>117</v>
      </c>
      <c r="E1385" s="5" t="s">
        <v>41</v>
      </c>
      <c r="F1385" s="5" t="s">
        <v>115</v>
      </c>
      <c r="G1385" s="6">
        <v>70</v>
      </c>
      <c r="H1385" s="5" t="s">
        <v>0</v>
      </c>
      <c r="I1385" s="6">
        <v>1</v>
      </c>
      <c r="J1385" s="6">
        <v>0</v>
      </c>
      <c r="K1385" s="6">
        <v>1919.3618055419292</v>
      </c>
      <c r="L1385" s="33" t="str">
        <f t="shared" si="20"/>
        <v>321</v>
      </c>
    </row>
    <row r="1386" spans="1:12" ht="60" x14ac:dyDescent="0.25">
      <c r="A1386" s="5" t="s">
        <v>111</v>
      </c>
      <c r="B1386" s="5" t="s">
        <v>112</v>
      </c>
      <c r="C1386" s="5" t="s">
        <v>116</v>
      </c>
      <c r="D1386" s="5" t="s">
        <v>117</v>
      </c>
      <c r="E1386" s="5" t="s">
        <v>41</v>
      </c>
      <c r="F1386" s="5" t="s">
        <v>115</v>
      </c>
      <c r="G1386" s="6">
        <v>70</v>
      </c>
      <c r="H1386" s="5" t="s">
        <v>0</v>
      </c>
      <c r="I1386" s="6">
        <v>1</v>
      </c>
      <c r="J1386" s="6">
        <v>1</v>
      </c>
      <c r="K1386" s="6">
        <v>1.0338594778200001E-2</v>
      </c>
      <c r="L1386" s="33" t="str">
        <f t="shared" si="20"/>
        <v>321</v>
      </c>
    </row>
    <row r="1387" spans="1:12" ht="60" x14ac:dyDescent="0.25">
      <c r="A1387" s="5" t="s">
        <v>111</v>
      </c>
      <c r="B1387" s="5" t="s">
        <v>112</v>
      </c>
      <c r="C1387" s="5" t="s">
        <v>116</v>
      </c>
      <c r="D1387" s="5" t="s">
        <v>117</v>
      </c>
      <c r="E1387" s="5" t="s">
        <v>41</v>
      </c>
      <c r="F1387" s="5" t="s">
        <v>115</v>
      </c>
      <c r="G1387" s="6">
        <v>70</v>
      </c>
      <c r="H1387" s="5" t="s">
        <v>0</v>
      </c>
      <c r="I1387" s="6">
        <v>2</v>
      </c>
      <c r="J1387" s="6">
        <v>0</v>
      </c>
      <c r="K1387" s="6">
        <v>1060.746794948097</v>
      </c>
      <c r="L1387" s="33" t="str">
        <f t="shared" si="20"/>
        <v>321</v>
      </c>
    </row>
    <row r="1388" spans="1:12" ht="60" x14ac:dyDescent="0.25">
      <c r="A1388" s="5" t="s">
        <v>111</v>
      </c>
      <c r="B1388" s="5" t="s">
        <v>112</v>
      </c>
      <c r="C1388" s="5" t="s">
        <v>116</v>
      </c>
      <c r="D1388" s="5" t="s">
        <v>117</v>
      </c>
      <c r="E1388" s="5" t="s">
        <v>41</v>
      </c>
      <c r="F1388" s="5" t="s">
        <v>115</v>
      </c>
      <c r="G1388" s="6">
        <v>70</v>
      </c>
      <c r="H1388" s="5" t="s">
        <v>0</v>
      </c>
      <c r="I1388" s="6">
        <v>2</v>
      </c>
      <c r="J1388" s="6">
        <v>1</v>
      </c>
      <c r="K1388" s="6">
        <v>0.6431153059511201</v>
      </c>
      <c r="L1388" s="33" t="str">
        <f t="shared" si="20"/>
        <v>321</v>
      </c>
    </row>
    <row r="1389" spans="1:12" ht="60" x14ac:dyDescent="0.25">
      <c r="A1389" s="5" t="s">
        <v>111</v>
      </c>
      <c r="B1389" s="5" t="s">
        <v>112</v>
      </c>
      <c r="C1389" s="5" t="s">
        <v>116</v>
      </c>
      <c r="D1389" s="5" t="s">
        <v>117</v>
      </c>
      <c r="E1389" s="5" t="s">
        <v>41</v>
      </c>
      <c r="F1389" s="5" t="s">
        <v>115</v>
      </c>
      <c r="G1389" s="6">
        <v>70</v>
      </c>
      <c r="H1389" s="5" t="s">
        <v>0</v>
      </c>
      <c r="I1389" s="6">
        <v>3</v>
      </c>
      <c r="J1389" s="6">
        <v>0</v>
      </c>
      <c r="K1389" s="6">
        <v>612.89356734647038</v>
      </c>
      <c r="L1389" s="33" t="str">
        <f t="shared" ref="L1389:L1406" si="21">E1389</f>
        <v>321</v>
      </c>
    </row>
    <row r="1390" spans="1:12" ht="60" x14ac:dyDescent="0.25">
      <c r="A1390" s="5" t="s">
        <v>111</v>
      </c>
      <c r="B1390" s="5" t="s">
        <v>112</v>
      </c>
      <c r="C1390" s="5" t="s">
        <v>116</v>
      </c>
      <c r="D1390" s="5" t="s">
        <v>117</v>
      </c>
      <c r="E1390" s="5" t="s">
        <v>41</v>
      </c>
      <c r="F1390" s="5" t="s">
        <v>115</v>
      </c>
      <c r="G1390" s="6">
        <v>70</v>
      </c>
      <c r="H1390" s="5" t="s">
        <v>0</v>
      </c>
      <c r="I1390" s="6">
        <v>3</v>
      </c>
      <c r="J1390" s="6">
        <v>1</v>
      </c>
      <c r="K1390" s="6">
        <v>0.19633985370059998</v>
      </c>
      <c r="L1390" s="33" t="str">
        <f t="shared" si="21"/>
        <v>321</v>
      </c>
    </row>
    <row r="1391" spans="1:12" ht="60" x14ac:dyDescent="0.25">
      <c r="A1391" s="5" t="s">
        <v>111</v>
      </c>
      <c r="B1391" s="5" t="s">
        <v>112</v>
      </c>
      <c r="C1391" s="5" t="s">
        <v>116</v>
      </c>
      <c r="D1391" s="5" t="s">
        <v>117</v>
      </c>
      <c r="E1391" s="5" t="s">
        <v>41</v>
      </c>
      <c r="F1391" s="5" t="s">
        <v>115</v>
      </c>
      <c r="G1391" s="6">
        <v>90</v>
      </c>
      <c r="H1391" s="5" t="s">
        <v>158</v>
      </c>
      <c r="I1391" s="6">
        <v>1</v>
      </c>
      <c r="J1391" s="6">
        <v>0</v>
      </c>
      <c r="K1391" s="6">
        <v>2.9216036684769002</v>
      </c>
      <c r="L1391" s="33" t="str">
        <f t="shared" si="21"/>
        <v>321</v>
      </c>
    </row>
    <row r="1392" spans="1:12" ht="60" x14ac:dyDescent="0.25">
      <c r="A1392" s="5" t="s">
        <v>111</v>
      </c>
      <c r="B1392" s="5" t="s">
        <v>112</v>
      </c>
      <c r="C1392" s="5" t="s">
        <v>116</v>
      </c>
      <c r="D1392" s="5" t="s">
        <v>117</v>
      </c>
      <c r="E1392" s="5" t="s">
        <v>41</v>
      </c>
      <c r="F1392" s="5" t="s">
        <v>115</v>
      </c>
      <c r="G1392" s="6">
        <v>90</v>
      </c>
      <c r="H1392" s="5" t="s">
        <v>158</v>
      </c>
      <c r="I1392" s="6">
        <v>1</v>
      </c>
      <c r="J1392" s="6">
        <v>1</v>
      </c>
      <c r="K1392" s="6">
        <v>5.9324201471874005</v>
      </c>
      <c r="L1392" s="33" t="str">
        <f t="shared" si="21"/>
        <v>321</v>
      </c>
    </row>
    <row r="1393" spans="1:12" ht="60" x14ac:dyDescent="0.25">
      <c r="A1393" s="5" t="s">
        <v>111</v>
      </c>
      <c r="B1393" s="5" t="s">
        <v>112</v>
      </c>
      <c r="C1393" s="5" t="s">
        <v>116</v>
      </c>
      <c r="D1393" s="5" t="s">
        <v>117</v>
      </c>
      <c r="E1393" s="5" t="s">
        <v>41</v>
      </c>
      <c r="F1393" s="5" t="s">
        <v>115</v>
      </c>
      <c r="G1393" s="6">
        <v>90</v>
      </c>
      <c r="H1393" s="5" t="s">
        <v>158</v>
      </c>
      <c r="I1393" s="6">
        <v>2</v>
      </c>
      <c r="J1393" s="6">
        <v>0</v>
      </c>
      <c r="K1393" s="6">
        <v>2.5224056194287098E-2</v>
      </c>
      <c r="L1393" s="33" t="str">
        <f t="shared" si="21"/>
        <v>321</v>
      </c>
    </row>
    <row r="1394" spans="1:12" ht="60" x14ac:dyDescent="0.25">
      <c r="A1394" s="5" t="s">
        <v>111</v>
      </c>
      <c r="B1394" s="5" t="s">
        <v>112</v>
      </c>
      <c r="C1394" s="5" t="s">
        <v>116</v>
      </c>
      <c r="D1394" s="5" t="s">
        <v>117</v>
      </c>
      <c r="E1394" s="5" t="s">
        <v>41</v>
      </c>
      <c r="F1394" s="5" t="s">
        <v>115</v>
      </c>
      <c r="G1394" s="6">
        <v>90</v>
      </c>
      <c r="H1394" s="5" t="s">
        <v>158</v>
      </c>
      <c r="I1394" s="6">
        <v>2</v>
      </c>
      <c r="J1394" s="6">
        <v>1</v>
      </c>
      <c r="K1394" s="6">
        <v>16.816543393431864</v>
      </c>
      <c r="L1394" s="33" t="str">
        <f t="shared" si="21"/>
        <v>321</v>
      </c>
    </row>
    <row r="1395" spans="1:12" ht="60" x14ac:dyDescent="0.25">
      <c r="A1395" s="5" t="s">
        <v>111</v>
      </c>
      <c r="B1395" s="5" t="s">
        <v>112</v>
      </c>
      <c r="C1395" s="5" t="s">
        <v>116</v>
      </c>
      <c r="D1395" s="5" t="s">
        <v>117</v>
      </c>
      <c r="E1395" s="5" t="s">
        <v>41</v>
      </c>
      <c r="F1395" s="5" t="s">
        <v>115</v>
      </c>
      <c r="G1395" s="6">
        <v>90</v>
      </c>
      <c r="H1395" s="5" t="s">
        <v>158</v>
      </c>
      <c r="I1395" s="6">
        <v>3</v>
      </c>
      <c r="J1395" s="6">
        <v>0</v>
      </c>
      <c r="K1395" s="6">
        <v>2.0473391332799999E-3</v>
      </c>
      <c r="L1395" s="33" t="str">
        <f t="shared" si="21"/>
        <v>321</v>
      </c>
    </row>
    <row r="1396" spans="1:12" ht="60" x14ac:dyDescent="0.25">
      <c r="A1396" s="5" t="s">
        <v>111</v>
      </c>
      <c r="B1396" s="5" t="s">
        <v>112</v>
      </c>
      <c r="C1396" s="5" t="s">
        <v>116</v>
      </c>
      <c r="D1396" s="5" t="s">
        <v>117</v>
      </c>
      <c r="E1396" s="5" t="s">
        <v>41</v>
      </c>
      <c r="F1396" s="5" t="s">
        <v>115</v>
      </c>
      <c r="G1396" s="6">
        <v>90</v>
      </c>
      <c r="H1396" s="5" t="s">
        <v>158</v>
      </c>
      <c r="I1396" s="6">
        <v>3</v>
      </c>
      <c r="J1396" s="6">
        <v>1</v>
      </c>
      <c r="K1396" s="6">
        <v>0.83469348260562015</v>
      </c>
      <c r="L1396" s="33" t="str">
        <f t="shared" si="21"/>
        <v>321</v>
      </c>
    </row>
    <row r="1397" spans="1:12" ht="60" x14ac:dyDescent="0.25">
      <c r="A1397" s="5" t="s">
        <v>111</v>
      </c>
      <c r="B1397" s="5" t="s">
        <v>112</v>
      </c>
      <c r="C1397" s="5" t="s">
        <v>116</v>
      </c>
      <c r="D1397" s="5" t="s">
        <v>117</v>
      </c>
      <c r="E1397" s="5" t="s">
        <v>41</v>
      </c>
      <c r="F1397" s="5" t="s">
        <v>115</v>
      </c>
      <c r="G1397" s="6">
        <v>1190</v>
      </c>
      <c r="H1397" s="5" t="s">
        <v>159</v>
      </c>
      <c r="I1397" s="6">
        <v>3</v>
      </c>
      <c r="J1397" s="6">
        <v>0</v>
      </c>
      <c r="K1397" s="6">
        <v>6.2124871432099995E-4</v>
      </c>
      <c r="L1397" s="33" t="str">
        <f t="shared" si="21"/>
        <v>321</v>
      </c>
    </row>
    <row r="1398" spans="1:12" ht="60" x14ac:dyDescent="0.25">
      <c r="A1398" s="5" t="s">
        <v>111</v>
      </c>
      <c r="B1398" s="5" t="s">
        <v>112</v>
      </c>
      <c r="C1398" s="5" t="s">
        <v>116</v>
      </c>
      <c r="D1398" s="5" t="s">
        <v>117</v>
      </c>
      <c r="E1398" s="5" t="s">
        <v>41</v>
      </c>
      <c r="F1398" s="5" t="s">
        <v>115</v>
      </c>
      <c r="G1398" s="6">
        <v>1190</v>
      </c>
      <c r="H1398" s="5" t="s">
        <v>159</v>
      </c>
      <c r="I1398" s="6">
        <v>3</v>
      </c>
      <c r="J1398" s="6">
        <v>1</v>
      </c>
      <c r="K1398" s="6">
        <v>1.9216814315999999</v>
      </c>
      <c r="L1398" s="33" t="str">
        <f t="shared" si="21"/>
        <v>321</v>
      </c>
    </row>
    <row r="1399" spans="1:12" ht="60" x14ac:dyDescent="0.25">
      <c r="A1399" s="5" t="s">
        <v>111</v>
      </c>
      <c r="B1399" s="5" t="s">
        <v>112</v>
      </c>
      <c r="C1399" s="5" t="s">
        <v>116</v>
      </c>
      <c r="D1399" s="5" t="s">
        <v>117</v>
      </c>
      <c r="E1399" s="5" t="s">
        <v>41</v>
      </c>
      <c r="F1399" s="5" t="s">
        <v>115</v>
      </c>
      <c r="G1399" s="6">
        <v>5290</v>
      </c>
      <c r="H1399" s="5" t="s">
        <v>163</v>
      </c>
      <c r="I1399" s="6">
        <v>3</v>
      </c>
      <c r="J1399" s="6">
        <v>0</v>
      </c>
      <c r="K1399" s="6">
        <v>0.65047017875499991</v>
      </c>
      <c r="L1399" s="33" t="str">
        <f t="shared" si="21"/>
        <v>321</v>
      </c>
    </row>
    <row r="1400" spans="1:12" ht="60" x14ac:dyDescent="0.25">
      <c r="A1400" s="5" t="s">
        <v>111</v>
      </c>
      <c r="B1400" s="5" t="s">
        <v>112</v>
      </c>
      <c r="C1400" s="5" t="s">
        <v>116</v>
      </c>
      <c r="D1400" s="5" t="s">
        <v>117</v>
      </c>
      <c r="E1400" s="5" t="s">
        <v>41</v>
      </c>
      <c r="F1400" s="5" t="s">
        <v>115</v>
      </c>
      <c r="G1400" s="6">
        <v>5390</v>
      </c>
      <c r="H1400" s="5" t="s">
        <v>164</v>
      </c>
      <c r="I1400" s="6">
        <v>3</v>
      </c>
      <c r="J1400" s="6">
        <v>0</v>
      </c>
      <c r="K1400" s="6">
        <v>2.1215197911699998E-4</v>
      </c>
      <c r="L1400" s="33" t="str">
        <f t="shared" si="21"/>
        <v>321</v>
      </c>
    </row>
    <row r="1401" spans="1:12" ht="60" x14ac:dyDescent="0.25">
      <c r="A1401" s="5" t="s">
        <v>111</v>
      </c>
      <c r="B1401" s="5" t="s">
        <v>112</v>
      </c>
      <c r="C1401" s="5" t="s">
        <v>116</v>
      </c>
      <c r="D1401" s="5" t="s">
        <v>117</v>
      </c>
      <c r="E1401" s="5" t="s">
        <v>41</v>
      </c>
      <c r="F1401" s="5" t="s">
        <v>115</v>
      </c>
      <c r="G1401" s="6">
        <v>5390</v>
      </c>
      <c r="H1401" s="5" t="s">
        <v>164</v>
      </c>
      <c r="I1401" s="6">
        <v>3</v>
      </c>
      <c r="J1401" s="6">
        <v>1</v>
      </c>
      <c r="K1401" s="6">
        <v>0.87299927876299999</v>
      </c>
      <c r="L1401" s="33" t="str">
        <f t="shared" si="21"/>
        <v>321</v>
      </c>
    </row>
    <row r="1402" spans="1:12" ht="60" x14ac:dyDescent="0.25">
      <c r="A1402" s="5" t="s">
        <v>111</v>
      </c>
      <c r="B1402" s="5" t="s">
        <v>112</v>
      </c>
      <c r="C1402" s="5" t="s">
        <v>116</v>
      </c>
      <c r="D1402" s="5" t="s">
        <v>117</v>
      </c>
      <c r="E1402" s="5" t="s">
        <v>41</v>
      </c>
      <c r="F1402" s="5" t="s">
        <v>115</v>
      </c>
      <c r="G1402" s="6">
        <v>6190</v>
      </c>
      <c r="H1402" s="5" t="s">
        <v>165</v>
      </c>
      <c r="I1402" s="6">
        <v>3</v>
      </c>
      <c r="J1402" s="6">
        <v>0</v>
      </c>
      <c r="K1402" s="6">
        <v>2.7926621190399998E-5</v>
      </c>
      <c r="L1402" s="33" t="str">
        <f t="shared" si="21"/>
        <v>321</v>
      </c>
    </row>
    <row r="1403" spans="1:12" ht="60" x14ac:dyDescent="0.25">
      <c r="A1403" s="5" t="s">
        <v>111</v>
      </c>
      <c r="B1403" s="5" t="s">
        <v>112</v>
      </c>
      <c r="C1403" s="5" t="s">
        <v>116</v>
      </c>
      <c r="D1403" s="5" t="s">
        <v>117</v>
      </c>
      <c r="E1403" s="5" t="s">
        <v>41</v>
      </c>
      <c r="F1403" s="5" t="s">
        <v>115</v>
      </c>
      <c r="G1403" s="6">
        <v>6290</v>
      </c>
      <c r="H1403" s="5" t="s">
        <v>166</v>
      </c>
      <c r="I1403" s="6">
        <v>3</v>
      </c>
      <c r="J1403" s="6">
        <v>0</v>
      </c>
      <c r="K1403" s="6">
        <v>1.8876351881600001E-3</v>
      </c>
      <c r="L1403" s="33" t="str">
        <f t="shared" si="21"/>
        <v>321</v>
      </c>
    </row>
    <row r="1404" spans="1:12" ht="60" x14ac:dyDescent="0.25">
      <c r="A1404" s="5" t="s">
        <v>111</v>
      </c>
      <c r="B1404" s="5" t="s">
        <v>112</v>
      </c>
      <c r="C1404" s="5" t="s">
        <v>116</v>
      </c>
      <c r="D1404" s="5" t="s">
        <v>117</v>
      </c>
      <c r="E1404" s="5" t="s">
        <v>41</v>
      </c>
      <c r="F1404" s="5" t="s">
        <v>115</v>
      </c>
      <c r="G1404" s="6">
        <v>6290</v>
      </c>
      <c r="H1404" s="5" t="s">
        <v>166</v>
      </c>
      <c r="I1404" s="6">
        <v>3</v>
      </c>
      <c r="J1404" s="6">
        <v>1</v>
      </c>
      <c r="K1404" s="6">
        <v>0.29369304698600002</v>
      </c>
      <c r="L1404" s="33" t="str">
        <f t="shared" si="21"/>
        <v>321</v>
      </c>
    </row>
    <row r="1405" spans="1:12" ht="60" x14ac:dyDescent="0.25">
      <c r="A1405" s="5" t="s">
        <v>111</v>
      </c>
      <c r="B1405" s="5" t="s">
        <v>112</v>
      </c>
      <c r="C1405" s="5" t="s">
        <v>116</v>
      </c>
      <c r="D1405" s="5" t="s">
        <v>117</v>
      </c>
      <c r="E1405" s="5" t="s">
        <v>41</v>
      </c>
      <c r="F1405" s="5" t="s">
        <v>115</v>
      </c>
      <c r="G1405" s="6">
        <v>7090</v>
      </c>
      <c r="H1405" s="5" t="s">
        <v>167</v>
      </c>
      <c r="I1405" s="6">
        <v>3</v>
      </c>
      <c r="J1405" s="6">
        <v>0</v>
      </c>
      <c r="K1405" s="6">
        <v>7.5924543066044313E-3</v>
      </c>
      <c r="L1405" s="33" t="str">
        <f t="shared" si="21"/>
        <v>321</v>
      </c>
    </row>
    <row r="1406" spans="1:12" ht="60" x14ac:dyDescent="0.25">
      <c r="A1406" s="5" t="s">
        <v>111</v>
      </c>
      <c r="B1406" s="5" t="s">
        <v>112</v>
      </c>
      <c r="C1406" s="5" t="s">
        <v>116</v>
      </c>
      <c r="D1406" s="5" t="s">
        <v>117</v>
      </c>
      <c r="E1406" s="5" t="s">
        <v>41</v>
      </c>
      <c r="F1406" s="5" t="s">
        <v>115</v>
      </c>
      <c r="G1406" s="6">
        <v>7090</v>
      </c>
      <c r="H1406" s="5" t="s">
        <v>167</v>
      </c>
      <c r="I1406" s="6">
        <v>3</v>
      </c>
      <c r="J1406" s="6">
        <v>1</v>
      </c>
      <c r="K1406" s="6">
        <v>4.2044460580473196E-2</v>
      </c>
      <c r="L1406" s="33" t="str">
        <f t="shared" si="21"/>
        <v>321</v>
      </c>
    </row>
    <row r="1407" spans="1:12" ht="60" x14ac:dyDescent="0.25">
      <c r="A1407" s="5" t="s">
        <v>111</v>
      </c>
      <c r="B1407" s="5" t="s">
        <v>112</v>
      </c>
      <c r="C1407" s="5" t="s">
        <v>116</v>
      </c>
      <c r="D1407" s="5" t="s">
        <v>117</v>
      </c>
      <c r="E1407" s="5" t="s">
        <v>42</v>
      </c>
      <c r="F1407" s="5" t="s">
        <v>118</v>
      </c>
      <c r="G1407" s="6">
        <v>0</v>
      </c>
      <c r="H1407" s="5" t="s">
        <v>151</v>
      </c>
      <c r="I1407" s="6">
        <v>0</v>
      </c>
      <c r="J1407" s="6">
        <v>0</v>
      </c>
      <c r="K1407" s="6">
        <v>1090738.7989314313</v>
      </c>
      <c r="L1407" s="33" t="str">
        <f t="shared" ref="L1407:L1410" si="22">A1407</f>
        <v>3</v>
      </c>
    </row>
    <row r="1408" spans="1:12" ht="60" x14ac:dyDescent="0.25">
      <c r="A1408" s="5" t="s">
        <v>111</v>
      </c>
      <c r="B1408" s="5" t="s">
        <v>112</v>
      </c>
      <c r="C1408" s="5" t="s">
        <v>116</v>
      </c>
      <c r="D1408" s="5" t="s">
        <v>117</v>
      </c>
      <c r="E1408" s="5" t="s">
        <v>42</v>
      </c>
      <c r="F1408" s="5" t="s">
        <v>118</v>
      </c>
      <c r="G1408" s="6">
        <v>11</v>
      </c>
      <c r="H1408" s="5" t="s">
        <v>4</v>
      </c>
      <c r="I1408" s="6">
        <v>1</v>
      </c>
      <c r="J1408" s="6">
        <v>0</v>
      </c>
      <c r="K1408" s="6">
        <v>112163.48289962746</v>
      </c>
      <c r="L1408" s="33" t="str">
        <f t="shared" si="22"/>
        <v>3</v>
      </c>
    </row>
    <row r="1409" spans="1:12" ht="60" x14ac:dyDescent="0.25">
      <c r="A1409" s="5" t="s">
        <v>111</v>
      </c>
      <c r="B1409" s="5" t="s">
        <v>112</v>
      </c>
      <c r="C1409" s="5" t="s">
        <v>116</v>
      </c>
      <c r="D1409" s="5" t="s">
        <v>117</v>
      </c>
      <c r="E1409" s="5" t="s">
        <v>42</v>
      </c>
      <c r="F1409" s="5" t="s">
        <v>118</v>
      </c>
      <c r="G1409" s="6">
        <v>11</v>
      </c>
      <c r="H1409" s="5" t="s">
        <v>4</v>
      </c>
      <c r="I1409" s="6">
        <v>1</v>
      </c>
      <c r="J1409" s="6">
        <v>1</v>
      </c>
      <c r="K1409" s="6">
        <v>5.263173315882633</v>
      </c>
      <c r="L1409" s="33" t="str">
        <f t="shared" si="22"/>
        <v>3</v>
      </c>
    </row>
    <row r="1410" spans="1:12" ht="60" x14ac:dyDescent="0.25">
      <c r="A1410" s="5" t="s">
        <v>111</v>
      </c>
      <c r="B1410" s="5" t="s">
        <v>112</v>
      </c>
      <c r="C1410" s="5" t="s">
        <v>116</v>
      </c>
      <c r="D1410" s="5" t="s">
        <v>117</v>
      </c>
      <c r="E1410" s="5" t="s">
        <v>42</v>
      </c>
      <c r="F1410" s="5" t="s">
        <v>118</v>
      </c>
      <c r="G1410" s="6">
        <v>11</v>
      </c>
      <c r="H1410" s="5" t="s">
        <v>4</v>
      </c>
      <c r="I1410" s="6">
        <v>2</v>
      </c>
      <c r="J1410" s="6">
        <v>0</v>
      </c>
      <c r="K1410" s="6">
        <v>1013.6427876537294</v>
      </c>
      <c r="L1410" s="33" t="str">
        <f t="shared" si="22"/>
        <v>3</v>
      </c>
    </row>
    <row r="1411" spans="1:12" ht="60" x14ac:dyDescent="0.25">
      <c r="A1411" s="5" t="s">
        <v>111</v>
      </c>
      <c r="B1411" s="5" t="s">
        <v>112</v>
      </c>
      <c r="C1411" s="5" t="s">
        <v>116</v>
      </c>
      <c r="D1411" s="5" t="s">
        <v>117</v>
      </c>
      <c r="E1411" s="5" t="s">
        <v>42</v>
      </c>
      <c r="F1411" s="5" t="s">
        <v>118</v>
      </c>
      <c r="G1411" s="6">
        <v>11</v>
      </c>
      <c r="H1411" s="5" t="s">
        <v>4</v>
      </c>
      <c r="I1411" s="6">
        <v>2</v>
      </c>
      <c r="J1411" s="6">
        <v>1</v>
      </c>
      <c r="K1411" s="6">
        <v>7.4224859694650931</v>
      </c>
      <c r="L1411" s="33" t="str">
        <f t="shared" ref="L1411:L1474" si="23">A1411</f>
        <v>3</v>
      </c>
    </row>
    <row r="1412" spans="1:12" ht="60" x14ac:dyDescent="0.25">
      <c r="A1412" s="5" t="s">
        <v>111</v>
      </c>
      <c r="B1412" s="5" t="s">
        <v>112</v>
      </c>
      <c r="C1412" s="5" t="s">
        <v>116</v>
      </c>
      <c r="D1412" s="5" t="s">
        <v>117</v>
      </c>
      <c r="E1412" s="5" t="s">
        <v>42</v>
      </c>
      <c r="F1412" s="5" t="s">
        <v>118</v>
      </c>
      <c r="G1412" s="6">
        <v>11</v>
      </c>
      <c r="H1412" s="5" t="s">
        <v>4</v>
      </c>
      <c r="I1412" s="6">
        <v>3</v>
      </c>
      <c r="J1412" s="6">
        <v>0</v>
      </c>
      <c r="K1412" s="6">
        <v>32649.660259508557</v>
      </c>
      <c r="L1412" s="33" t="str">
        <f t="shared" si="23"/>
        <v>3</v>
      </c>
    </row>
    <row r="1413" spans="1:12" ht="60" x14ac:dyDescent="0.25">
      <c r="A1413" s="5" t="s">
        <v>111</v>
      </c>
      <c r="B1413" s="5" t="s">
        <v>112</v>
      </c>
      <c r="C1413" s="5" t="s">
        <v>116</v>
      </c>
      <c r="D1413" s="5" t="s">
        <v>117</v>
      </c>
      <c r="E1413" s="5" t="s">
        <v>42</v>
      </c>
      <c r="F1413" s="5" t="s">
        <v>118</v>
      </c>
      <c r="G1413" s="6">
        <v>11</v>
      </c>
      <c r="H1413" s="5" t="s">
        <v>4</v>
      </c>
      <c r="I1413" s="6">
        <v>3</v>
      </c>
      <c r="J1413" s="6">
        <v>1</v>
      </c>
      <c r="K1413" s="6">
        <v>4.3514450682482586</v>
      </c>
      <c r="L1413" s="33" t="str">
        <f t="shared" si="23"/>
        <v>3</v>
      </c>
    </row>
    <row r="1414" spans="1:12" ht="60" x14ac:dyDescent="0.25">
      <c r="A1414" s="5" t="s">
        <v>111</v>
      </c>
      <c r="B1414" s="5" t="s">
        <v>112</v>
      </c>
      <c r="C1414" s="5" t="s">
        <v>116</v>
      </c>
      <c r="D1414" s="5" t="s">
        <v>117</v>
      </c>
      <c r="E1414" s="5" t="s">
        <v>42</v>
      </c>
      <c r="F1414" s="5" t="s">
        <v>118</v>
      </c>
      <c r="G1414" s="6">
        <v>12</v>
      </c>
      <c r="H1414" s="5" t="s">
        <v>5</v>
      </c>
      <c r="I1414" s="6">
        <v>1</v>
      </c>
      <c r="J1414" s="6">
        <v>0</v>
      </c>
      <c r="K1414" s="6">
        <v>26610.776493663823</v>
      </c>
      <c r="L1414" s="33" t="str">
        <f t="shared" si="23"/>
        <v>3</v>
      </c>
    </row>
    <row r="1415" spans="1:12" ht="60" x14ac:dyDescent="0.25">
      <c r="A1415" s="5" t="s">
        <v>111</v>
      </c>
      <c r="B1415" s="5" t="s">
        <v>112</v>
      </c>
      <c r="C1415" s="5" t="s">
        <v>116</v>
      </c>
      <c r="D1415" s="5" t="s">
        <v>117</v>
      </c>
      <c r="E1415" s="5" t="s">
        <v>42</v>
      </c>
      <c r="F1415" s="5" t="s">
        <v>118</v>
      </c>
      <c r="G1415" s="6">
        <v>12</v>
      </c>
      <c r="H1415" s="5" t="s">
        <v>5</v>
      </c>
      <c r="I1415" s="6">
        <v>1</v>
      </c>
      <c r="J1415" s="6">
        <v>1</v>
      </c>
      <c r="K1415" s="6">
        <v>0.22658385612509999</v>
      </c>
      <c r="L1415" s="33" t="str">
        <f t="shared" si="23"/>
        <v>3</v>
      </c>
    </row>
    <row r="1416" spans="1:12" ht="60" x14ac:dyDescent="0.25">
      <c r="A1416" s="5" t="s">
        <v>111</v>
      </c>
      <c r="B1416" s="5" t="s">
        <v>112</v>
      </c>
      <c r="C1416" s="5" t="s">
        <v>116</v>
      </c>
      <c r="D1416" s="5" t="s">
        <v>117</v>
      </c>
      <c r="E1416" s="5" t="s">
        <v>42</v>
      </c>
      <c r="F1416" s="5" t="s">
        <v>118</v>
      </c>
      <c r="G1416" s="6">
        <v>12</v>
      </c>
      <c r="H1416" s="5" t="s">
        <v>5</v>
      </c>
      <c r="I1416" s="6">
        <v>2</v>
      </c>
      <c r="J1416" s="6">
        <v>0</v>
      </c>
      <c r="K1416" s="6">
        <v>50.824759009885412</v>
      </c>
      <c r="L1416" s="33" t="str">
        <f t="shared" si="23"/>
        <v>3</v>
      </c>
    </row>
    <row r="1417" spans="1:12" ht="60" x14ac:dyDescent="0.25">
      <c r="A1417" s="5" t="s">
        <v>111</v>
      </c>
      <c r="B1417" s="5" t="s">
        <v>112</v>
      </c>
      <c r="C1417" s="5" t="s">
        <v>116</v>
      </c>
      <c r="D1417" s="5" t="s">
        <v>117</v>
      </c>
      <c r="E1417" s="5" t="s">
        <v>42</v>
      </c>
      <c r="F1417" s="5" t="s">
        <v>118</v>
      </c>
      <c r="G1417" s="6">
        <v>12</v>
      </c>
      <c r="H1417" s="5" t="s">
        <v>5</v>
      </c>
      <c r="I1417" s="6">
        <v>3</v>
      </c>
      <c r="J1417" s="6">
        <v>0</v>
      </c>
      <c r="K1417" s="6">
        <v>87762.129762000724</v>
      </c>
      <c r="L1417" s="33" t="str">
        <f t="shared" si="23"/>
        <v>3</v>
      </c>
    </row>
    <row r="1418" spans="1:12" ht="60" x14ac:dyDescent="0.25">
      <c r="A1418" s="5" t="s">
        <v>111</v>
      </c>
      <c r="B1418" s="5" t="s">
        <v>112</v>
      </c>
      <c r="C1418" s="5" t="s">
        <v>116</v>
      </c>
      <c r="D1418" s="5" t="s">
        <v>117</v>
      </c>
      <c r="E1418" s="5" t="s">
        <v>42</v>
      </c>
      <c r="F1418" s="5" t="s">
        <v>118</v>
      </c>
      <c r="G1418" s="6">
        <v>12</v>
      </c>
      <c r="H1418" s="5" t="s">
        <v>5</v>
      </c>
      <c r="I1418" s="6">
        <v>3</v>
      </c>
      <c r="J1418" s="6">
        <v>1</v>
      </c>
      <c r="K1418" s="6">
        <v>35.231968917140406</v>
      </c>
      <c r="L1418" s="33" t="str">
        <f t="shared" si="23"/>
        <v>3</v>
      </c>
    </row>
    <row r="1419" spans="1:12" ht="60" x14ac:dyDescent="0.25">
      <c r="A1419" s="5" t="s">
        <v>111</v>
      </c>
      <c r="B1419" s="5" t="s">
        <v>112</v>
      </c>
      <c r="C1419" s="5" t="s">
        <v>116</v>
      </c>
      <c r="D1419" s="5" t="s">
        <v>117</v>
      </c>
      <c r="E1419" s="5" t="s">
        <v>42</v>
      </c>
      <c r="F1419" s="5" t="s">
        <v>118</v>
      </c>
      <c r="G1419" s="6">
        <v>13</v>
      </c>
      <c r="H1419" s="5" t="s">
        <v>6</v>
      </c>
      <c r="I1419" s="6">
        <v>1</v>
      </c>
      <c r="J1419" s="6">
        <v>0</v>
      </c>
      <c r="K1419" s="6">
        <v>22664.403380989701</v>
      </c>
      <c r="L1419" s="33" t="str">
        <f t="shared" si="23"/>
        <v>3</v>
      </c>
    </row>
    <row r="1420" spans="1:12" ht="60" x14ac:dyDescent="0.25">
      <c r="A1420" s="5" t="s">
        <v>111</v>
      </c>
      <c r="B1420" s="5" t="s">
        <v>112</v>
      </c>
      <c r="C1420" s="5" t="s">
        <v>116</v>
      </c>
      <c r="D1420" s="5" t="s">
        <v>117</v>
      </c>
      <c r="E1420" s="5" t="s">
        <v>42</v>
      </c>
      <c r="F1420" s="5" t="s">
        <v>118</v>
      </c>
      <c r="G1420" s="6">
        <v>13</v>
      </c>
      <c r="H1420" s="5" t="s">
        <v>6</v>
      </c>
      <c r="I1420" s="6">
        <v>1</v>
      </c>
      <c r="J1420" s="6">
        <v>1</v>
      </c>
      <c r="K1420" s="6">
        <v>1.465507307013</v>
      </c>
      <c r="L1420" s="33" t="str">
        <f t="shared" si="23"/>
        <v>3</v>
      </c>
    </row>
    <row r="1421" spans="1:12" ht="60" x14ac:dyDescent="0.25">
      <c r="A1421" s="5" t="s">
        <v>111</v>
      </c>
      <c r="B1421" s="5" t="s">
        <v>112</v>
      </c>
      <c r="C1421" s="5" t="s">
        <v>116</v>
      </c>
      <c r="D1421" s="5" t="s">
        <v>117</v>
      </c>
      <c r="E1421" s="5" t="s">
        <v>42</v>
      </c>
      <c r="F1421" s="5" t="s">
        <v>118</v>
      </c>
      <c r="G1421" s="6">
        <v>13</v>
      </c>
      <c r="H1421" s="5" t="s">
        <v>6</v>
      </c>
      <c r="I1421" s="6">
        <v>2</v>
      </c>
      <c r="J1421" s="6">
        <v>0</v>
      </c>
      <c r="K1421" s="6">
        <v>813.33387278887676</v>
      </c>
      <c r="L1421" s="33" t="str">
        <f t="shared" si="23"/>
        <v>3</v>
      </c>
    </row>
    <row r="1422" spans="1:12" ht="60" x14ac:dyDescent="0.25">
      <c r="A1422" s="5" t="s">
        <v>111</v>
      </c>
      <c r="B1422" s="5" t="s">
        <v>112</v>
      </c>
      <c r="C1422" s="5" t="s">
        <v>116</v>
      </c>
      <c r="D1422" s="5" t="s">
        <v>117</v>
      </c>
      <c r="E1422" s="5" t="s">
        <v>42</v>
      </c>
      <c r="F1422" s="5" t="s">
        <v>118</v>
      </c>
      <c r="G1422" s="6">
        <v>13</v>
      </c>
      <c r="H1422" s="5" t="s">
        <v>6</v>
      </c>
      <c r="I1422" s="6">
        <v>3</v>
      </c>
      <c r="J1422" s="6">
        <v>0</v>
      </c>
      <c r="K1422" s="6">
        <v>22588.489939583698</v>
      </c>
      <c r="L1422" s="33" t="str">
        <f t="shared" si="23"/>
        <v>3</v>
      </c>
    </row>
    <row r="1423" spans="1:12" ht="60" x14ac:dyDescent="0.25">
      <c r="A1423" s="5" t="s">
        <v>111</v>
      </c>
      <c r="B1423" s="5" t="s">
        <v>112</v>
      </c>
      <c r="C1423" s="5" t="s">
        <v>116</v>
      </c>
      <c r="D1423" s="5" t="s">
        <v>117</v>
      </c>
      <c r="E1423" s="5" t="s">
        <v>42</v>
      </c>
      <c r="F1423" s="5" t="s">
        <v>118</v>
      </c>
      <c r="G1423" s="6">
        <v>21</v>
      </c>
      <c r="H1423" s="5" t="s">
        <v>153</v>
      </c>
      <c r="I1423" s="6">
        <v>1</v>
      </c>
      <c r="J1423" s="6">
        <v>0</v>
      </c>
      <c r="K1423" s="6">
        <v>9244.8228324148931</v>
      </c>
      <c r="L1423" s="33" t="str">
        <f t="shared" si="23"/>
        <v>3</v>
      </c>
    </row>
    <row r="1424" spans="1:12" ht="60" x14ac:dyDescent="0.25">
      <c r="A1424" s="5" t="s">
        <v>111</v>
      </c>
      <c r="B1424" s="5" t="s">
        <v>112</v>
      </c>
      <c r="C1424" s="5" t="s">
        <v>116</v>
      </c>
      <c r="D1424" s="5" t="s">
        <v>117</v>
      </c>
      <c r="E1424" s="5" t="s">
        <v>42</v>
      </c>
      <c r="F1424" s="5" t="s">
        <v>118</v>
      </c>
      <c r="G1424" s="6">
        <v>21</v>
      </c>
      <c r="H1424" s="5" t="s">
        <v>153</v>
      </c>
      <c r="I1424" s="6">
        <v>1</v>
      </c>
      <c r="J1424" s="6">
        <v>1</v>
      </c>
      <c r="K1424" s="6">
        <v>1.763388298372</v>
      </c>
      <c r="L1424" s="33" t="str">
        <f t="shared" si="23"/>
        <v>3</v>
      </c>
    </row>
    <row r="1425" spans="1:12" ht="60" x14ac:dyDescent="0.25">
      <c r="A1425" s="5" t="s">
        <v>111</v>
      </c>
      <c r="B1425" s="5" t="s">
        <v>112</v>
      </c>
      <c r="C1425" s="5" t="s">
        <v>116</v>
      </c>
      <c r="D1425" s="5" t="s">
        <v>117</v>
      </c>
      <c r="E1425" s="5" t="s">
        <v>42</v>
      </c>
      <c r="F1425" s="5" t="s">
        <v>118</v>
      </c>
      <c r="G1425" s="6">
        <v>21</v>
      </c>
      <c r="H1425" s="5" t="s">
        <v>153</v>
      </c>
      <c r="I1425" s="6">
        <v>2</v>
      </c>
      <c r="J1425" s="6">
        <v>0</v>
      </c>
      <c r="K1425" s="6">
        <v>922.45679194228001</v>
      </c>
      <c r="L1425" s="33" t="str">
        <f t="shared" si="23"/>
        <v>3</v>
      </c>
    </row>
    <row r="1426" spans="1:12" ht="60" x14ac:dyDescent="0.25">
      <c r="A1426" s="5" t="s">
        <v>111</v>
      </c>
      <c r="B1426" s="5" t="s">
        <v>112</v>
      </c>
      <c r="C1426" s="5" t="s">
        <v>116</v>
      </c>
      <c r="D1426" s="5" t="s">
        <v>117</v>
      </c>
      <c r="E1426" s="5" t="s">
        <v>42</v>
      </c>
      <c r="F1426" s="5" t="s">
        <v>118</v>
      </c>
      <c r="G1426" s="6">
        <v>21</v>
      </c>
      <c r="H1426" s="5" t="s">
        <v>153</v>
      </c>
      <c r="I1426" s="6">
        <v>2</v>
      </c>
      <c r="J1426" s="6">
        <v>1</v>
      </c>
      <c r="K1426" s="6">
        <v>0.24889064116360002</v>
      </c>
      <c r="L1426" s="33" t="str">
        <f t="shared" si="23"/>
        <v>3</v>
      </c>
    </row>
    <row r="1427" spans="1:12" ht="60" x14ac:dyDescent="0.25">
      <c r="A1427" s="5" t="s">
        <v>111</v>
      </c>
      <c r="B1427" s="5" t="s">
        <v>112</v>
      </c>
      <c r="C1427" s="5" t="s">
        <v>116</v>
      </c>
      <c r="D1427" s="5" t="s">
        <v>117</v>
      </c>
      <c r="E1427" s="5" t="s">
        <v>42</v>
      </c>
      <c r="F1427" s="5" t="s">
        <v>118</v>
      </c>
      <c r="G1427" s="6">
        <v>21</v>
      </c>
      <c r="H1427" s="5" t="s">
        <v>153</v>
      </c>
      <c r="I1427" s="6">
        <v>3</v>
      </c>
      <c r="J1427" s="6">
        <v>0</v>
      </c>
      <c r="K1427" s="6">
        <v>3092.9791301226592</v>
      </c>
      <c r="L1427" s="33" t="str">
        <f t="shared" si="23"/>
        <v>3</v>
      </c>
    </row>
    <row r="1428" spans="1:12" ht="60" x14ac:dyDescent="0.25">
      <c r="A1428" s="5" t="s">
        <v>111</v>
      </c>
      <c r="B1428" s="5" t="s">
        <v>112</v>
      </c>
      <c r="C1428" s="5" t="s">
        <v>116</v>
      </c>
      <c r="D1428" s="5" t="s">
        <v>117</v>
      </c>
      <c r="E1428" s="5" t="s">
        <v>42</v>
      </c>
      <c r="F1428" s="5" t="s">
        <v>118</v>
      </c>
      <c r="G1428" s="6">
        <v>21</v>
      </c>
      <c r="H1428" s="5" t="s">
        <v>153</v>
      </c>
      <c r="I1428" s="6">
        <v>3</v>
      </c>
      <c r="J1428" s="6">
        <v>1</v>
      </c>
      <c r="K1428" s="6">
        <v>6.7783592868599998</v>
      </c>
      <c r="L1428" s="33" t="str">
        <f t="shared" si="23"/>
        <v>3</v>
      </c>
    </row>
    <row r="1429" spans="1:12" ht="60" x14ac:dyDescent="0.25">
      <c r="A1429" s="5" t="s">
        <v>111</v>
      </c>
      <c r="B1429" s="5" t="s">
        <v>112</v>
      </c>
      <c r="C1429" s="5" t="s">
        <v>116</v>
      </c>
      <c r="D1429" s="5" t="s">
        <v>117</v>
      </c>
      <c r="E1429" s="5" t="s">
        <v>42</v>
      </c>
      <c r="F1429" s="5" t="s">
        <v>118</v>
      </c>
      <c r="G1429" s="6">
        <v>22</v>
      </c>
      <c r="H1429" s="5" t="s">
        <v>12</v>
      </c>
      <c r="I1429" s="6">
        <v>1</v>
      </c>
      <c r="J1429" s="6">
        <v>0</v>
      </c>
      <c r="K1429" s="6">
        <v>9372.3696252218961</v>
      </c>
      <c r="L1429" s="33" t="str">
        <f t="shared" si="23"/>
        <v>3</v>
      </c>
    </row>
    <row r="1430" spans="1:12" ht="60" x14ac:dyDescent="0.25">
      <c r="A1430" s="5" t="s">
        <v>111</v>
      </c>
      <c r="B1430" s="5" t="s">
        <v>112</v>
      </c>
      <c r="C1430" s="5" t="s">
        <v>116</v>
      </c>
      <c r="D1430" s="5" t="s">
        <v>117</v>
      </c>
      <c r="E1430" s="5" t="s">
        <v>42</v>
      </c>
      <c r="F1430" s="5" t="s">
        <v>118</v>
      </c>
      <c r="G1430" s="6">
        <v>22</v>
      </c>
      <c r="H1430" s="5" t="s">
        <v>12</v>
      </c>
      <c r="I1430" s="6">
        <v>2</v>
      </c>
      <c r="J1430" s="6">
        <v>0</v>
      </c>
      <c r="K1430" s="6">
        <v>4.6688970181350093</v>
      </c>
      <c r="L1430" s="33" t="str">
        <f t="shared" si="23"/>
        <v>3</v>
      </c>
    </row>
    <row r="1431" spans="1:12" ht="60" x14ac:dyDescent="0.25">
      <c r="A1431" s="5" t="s">
        <v>111</v>
      </c>
      <c r="B1431" s="5" t="s">
        <v>112</v>
      </c>
      <c r="C1431" s="5" t="s">
        <v>116</v>
      </c>
      <c r="D1431" s="5" t="s">
        <v>117</v>
      </c>
      <c r="E1431" s="5" t="s">
        <v>42</v>
      </c>
      <c r="F1431" s="5" t="s">
        <v>118</v>
      </c>
      <c r="G1431" s="6">
        <v>22</v>
      </c>
      <c r="H1431" s="5" t="s">
        <v>12</v>
      </c>
      <c r="I1431" s="6">
        <v>3</v>
      </c>
      <c r="J1431" s="6">
        <v>0</v>
      </c>
      <c r="K1431" s="6">
        <v>6251.0018903013552</v>
      </c>
      <c r="L1431" s="33" t="str">
        <f t="shared" si="23"/>
        <v>3</v>
      </c>
    </row>
    <row r="1432" spans="1:12" ht="60" x14ac:dyDescent="0.25">
      <c r="A1432" s="5" t="s">
        <v>111</v>
      </c>
      <c r="B1432" s="5" t="s">
        <v>112</v>
      </c>
      <c r="C1432" s="5" t="s">
        <v>116</v>
      </c>
      <c r="D1432" s="5" t="s">
        <v>117</v>
      </c>
      <c r="E1432" s="5" t="s">
        <v>42</v>
      </c>
      <c r="F1432" s="5" t="s">
        <v>118</v>
      </c>
      <c r="G1432" s="6">
        <v>23</v>
      </c>
      <c r="H1432" s="5" t="s">
        <v>13</v>
      </c>
      <c r="I1432" s="6">
        <v>1</v>
      </c>
      <c r="J1432" s="6">
        <v>0</v>
      </c>
      <c r="K1432" s="6">
        <v>0.105273248204</v>
      </c>
      <c r="L1432" s="33" t="str">
        <f t="shared" si="23"/>
        <v>3</v>
      </c>
    </row>
    <row r="1433" spans="1:12" ht="60" x14ac:dyDescent="0.25">
      <c r="A1433" s="5" t="s">
        <v>111</v>
      </c>
      <c r="B1433" s="5" t="s">
        <v>112</v>
      </c>
      <c r="C1433" s="5" t="s">
        <v>116</v>
      </c>
      <c r="D1433" s="5" t="s">
        <v>117</v>
      </c>
      <c r="E1433" s="5" t="s">
        <v>42</v>
      </c>
      <c r="F1433" s="5" t="s">
        <v>118</v>
      </c>
      <c r="G1433" s="6">
        <v>23</v>
      </c>
      <c r="H1433" s="5" t="s">
        <v>13</v>
      </c>
      <c r="I1433" s="6">
        <v>3</v>
      </c>
      <c r="J1433" s="6">
        <v>0</v>
      </c>
      <c r="K1433" s="6">
        <v>36122.977567961105</v>
      </c>
      <c r="L1433" s="33" t="str">
        <f t="shared" si="23"/>
        <v>3</v>
      </c>
    </row>
    <row r="1434" spans="1:12" ht="60" x14ac:dyDescent="0.25">
      <c r="A1434" s="5" t="s">
        <v>111</v>
      </c>
      <c r="B1434" s="5" t="s">
        <v>112</v>
      </c>
      <c r="C1434" s="5" t="s">
        <v>116</v>
      </c>
      <c r="D1434" s="5" t="s">
        <v>117</v>
      </c>
      <c r="E1434" s="5" t="s">
        <v>42</v>
      </c>
      <c r="F1434" s="5" t="s">
        <v>118</v>
      </c>
      <c r="G1434" s="6">
        <v>24</v>
      </c>
      <c r="H1434" s="5" t="s">
        <v>168</v>
      </c>
      <c r="I1434" s="6">
        <v>1</v>
      </c>
      <c r="J1434" s="6">
        <v>0</v>
      </c>
      <c r="K1434" s="6">
        <v>9131.3636768405377</v>
      </c>
      <c r="L1434" s="33" t="str">
        <f t="shared" si="23"/>
        <v>3</v>
      </c>
    </row>
    <row r="1435" spans="1:12" ht="60" x14ac:dyDescent="0.25">
      <c r="A1435" s="5" t="s">
        <v>111</v>
      </c>
      <c r="B1435" s="5" t="s">
        <v>112</v>
      </c>
      <c r="C1435" s="5" t="s">
        <v>116</v>
      </c>
      <c r="D1435" s="5" t="s">
        <v>117</v>
      </c>
      <c r="E1435" s="5" t="s">
        <v>42</v>
      </c>
      <c r="F1435" s="5" t="s">
        <v>118</v>
      </c>
      <c r="G1435" s="6">
        <v>24</v>
      </c>
      <c r="H1435" s="5" t="s">
        <v>168</v>
      </c>
      <c r="I1435" s="6">
        <v>2</v>
      </c>
      <c r="J1435" s="6">
        <v>0</v>
      </c>
      <c r="K1435" s="6">
        <v>16677.15000232443</v>
      </c>
      <c r="L1435" s="33" t="str">
        <f t="shared" si="23"/>
        <v>3</v>
      </c>
    </row>
    <row r="1436" spans="1:12" ht="60" x14ac:dyDescent="0.25">
      <c r="A1436" s="5" t="s">
        <v>111</v>
      </c>
      <c r="B1436" s="5" t="s">
        <v>112</v>
      </c>
      <c r="C1436" s="5" t="s">
        <v>116</v>
      </c>
      <c r="D1436" s="5" t="s">
        <v>117</v>
      </c>
      <c r="E1436" s="5" t="s">
        <v>42</v>
      </c>
      <c r="F1436" s="5" t="s">
        <v>118</v>
      </c>
      <c r="G1436" s="6">
        <v>24</v>
      </c>
      <c r="H1436" s="5" t="s">
        <v>168</v>
      </c>
      <c r="I1436" s="6">
        <v>3</v>
      </c>
      <c r="J1436" s="6">
        <v>0</v>
      </c>
      <c r="K1436" s="6">
        <v>21838.895852782185</v>
      </c>
      <c r="L1436" s="33" t="str">
        <f t="shared" si="23"/>
        <v>3</v>
      </c>
    </row>
    <row r="1437" spans="1:12" ht="60" x14ac:dyDescent="0.25">
      <c r="A1437" s="5" t="s">
        <v>111</v>
      </c>
      <c r="B1437" s="5" t="s">
        <v>112</v>
      </c>
      <c r="C1437" s="5" t="s">
        <v>116</v>
      </c>
      <c r="D1437" s="5" t="s">
        <v>117</v>
      </c>
      <c r="E1437" s="5" t="s">
        <v>42</v>
      </c>
      <c r="F1437" s="5" t="s">
        <v>118</v>
      </c>
      <c r="G1437" s="6">
        <v>30</v>
      </c>
      <c r="H1437" s="5" t="s">
        <v>14</v>
      </c>
      <c r="I1437" s="6">
        <v>1</v>
      </c>
      <c r="J1437" s="6">
        <v>0</v>
      </c>
      <c r="K1437" s="6">
        <v>5472.6974727125425</v>
      </c>
      <c r="L1437" s="33" t="str">
        <f t="shared" si="23"/>
        <v>3</v>
      </c>
    </row>
    <row r="1438" spans="1:12" ht="60" x14ac:dyDescent="0.25">
      <c r="A1438" s="5" t="s">
        <v>111</v>
      </c>
      <c r="B1438" s="5" t="s">
        <v>112</v>
      </c>
      <c r="C1438" s="5" t="s">
        <v>116</v>
      </c>
      <c r="D1438" s="5" t="s">
        <v>117</v>
      </c>
      <c r="E1438" s="5" t="s">
        <v>42</v>
      </c>
      <c r="F1438" s="5" t="s">
        <v>118</v>
      </c>
      <c r="G1438" s="6">
        <v>30</v>
      </c>
      <c r="H1438" s="5" t="s">
        <v>14</v>
      </c>
      <c r="I1438" s="6">
        <v>3</v>
      </c>
      <c r="J1438" s="6">
        <v>0</v>
      </c>
      <c r="K1438" s="6">
        <v>1446.4476571746002</v>
      </c>
      <c r="L1438" s="33" t="str">
        <f t="shared" si="23"/>
        <v>3</v>
      </c>
    </row>
    <row r="1439" spans="1:12" ht="60" x14ac:dyDescent="0.25">
      <c r="A1439" s="5" t="s">
        <v>111</v>
      </c>
      <c r="B1439" s="5" t="s">
        <v>112</v>
      </c>
      <c r="C1439" s="5" t="s">
        <v>116</v>
      </c>
      <c r="D1439" s="5" t="s">
        <v>117</v>
      </c>
      <c r="E1439" s="5" t="s">
        <v>42</v>
      </c>
      <c r="F1439" s="5" t="s">
        <v>118</v>
      </c>
      <c r="G1439" s="6">
        <v>41</v>
      </c>
      <c r="H1439" s="5" t="s">
        <v>154</v>
      </c>
      <c r="I1439" s="6">
        <v>1</v>
      </c>
      <c r="J1439" s="6">
        <v>0</v>
      </c>
      <c r="K1439" s="6">
        <v>58377.571499274956</v>
      </c>
      <c r="L1439" s="33" t="str">
        <f t="shared" si="23"/>
        <v>3</v>
      </c>
    </row>
    <row r="1440" spans="1:12" ht="60" x14ac:dyDescent="0.25">
      <c r="A1440" s="5" t="s">
        <v>111</v>
      </c>
      <c r="B1440" s="5" t="s">
        <v>112</v>
      </c>
      <c r="C1440" s="5" t="s">
        <v>116</v>
      </c>
      <c r="D1440" s="5" t="s">
        <v>117</v>
      </c>
      <c r="E1440" s="5" t="s">
        <v>42</v>
      </c>
      <c r="F1440" s="5" t="s">
        <v>118</v>
      </c>
      <c r="G1440" s="6">
        <v>41</v>
      </c>
      <c r="H1440" s="5" t="s">
        <v>154</v>
      </c>
      <c r="I1440" s="6">
        <v>2</v>
      </c>
      <c r="J1440" s="6">
        <v>0</v>
      </c>
      <c r="K1440" s="6">
        <v>4449.5425293892331</v>
      </c>
      <c r="L1440" s="33" t="str">
        <f t="shared" si="23"/>
        <v>3</v>
      </c>
    </row>
    <row r="1441" spans="1:12" ht="60" x14ac:dyDescent="0.25">
      <c r="A1441" s="5" t="s">
        <v>111</v>
      </c>
      <c r="B1441" s="5" t="s">
        <v>112</v>
      </c>
      <c r="C1441" s="5" t="s">
        <v>116</v>
      </c>
      <c r="D1441" s="5" t="s">
        <v>117</v>
      </c>
      <c r="E1441" s="5" t="s">
        <v>42</v>
      </c>
      <c r="F1441" s="5" t="s">
        <v>118</v>
      </c>
      <c r="G1441" s="6">
        <v>41</v>
      </c>
      <c r="H1441" s="5" t="s">
        <v>154</v>
      </c>
      <c r="I1441" s="6">
        <v>3</v>
      </c>
      <c r="J1441" s="6">
        <v>0</v>
      </c>
      <c r="K1441" s="6">
        <v>233792.07177450418</v>
      </c>
      <c r="L1441" s="33" t="str">
        <f t="shared" si="23"/>
        <v>3</v>
      </c>
    </row>
    <row r="1442" spans="1:12" ht="60" x14ac:dyDescent="0.25">
      <c r="A1442" s="5" t="s">
        <v>111</v>
      </c>
      <c r="B1442" s="5" t="s">
        <v>112</v>
      </c>
      <c r="C1442" s="5" t="s">
        <v>116</v>
      </c>
      <c r="D1442" s="5" t="s">
        <v>117</v>
      </c>
      <c r="E1442" s="5" t="s">
        <v>42</v>
      </c>
      <c r="F1442" s="5" t="s">
        <v>118</v>
      </c>
      <c r="G1442" s="6">
        <v>42</v>
      </c>
      <c r="H1442" s="5" t="s">
        <v>15</v>
      </c>
      <c r="I1442" s="6">
        <v>1</v>
      </c>
      <c r="J1442" s="6">
        <v>0</v>
      </c>
      <c r="K1442" s="6">
        <v>3.3885857763399996E-3</v>
      </c>
      <c r="L1442" s="33" t="str">
        <f t="shared" si="23"/>
        <v>3</v>
      </c>
    </row>
    <row r="1443" spans="1:12" ht="60" x14ac:dyDescent="0.25">
      <c r="A1443" s="5" t="s">
        <v>111</v>
      </c>
      <c r="B1443" s="5" t="s">
        <v>112</v>
      </c>
      <c r="C1443" s="5" t="s">
        <v>116</v>
      </c>
      <c r="D1443" s="5" t="s">
        <v>117</v>
      </c>
      <c r="E1443" s="5" t="s">
        <v>42</v>
      </c>
      <c r="F1443" s="5" t="s">
        <v>118</v>
      </c>
      <c r="G1443" s="6">
        <v>42</v>
      </c>
      <c r="H1443" s="5" t="s">
        <v>15</v>
      </c>
      <c r="I1443" s="6">
        <v>3</v>
      </c>
      <c r="J1443" s="6">
        <v>0</v>
      </c>
      <c r="K1443" s="6">
        <v>5936.0561691665998</v>
      </c>
      <c r="L1443" s="33" t="str">
        <f t="shared" si="23"/>
        <v>3</v>
      </c>
    </row>
    <row r="1444" spans="1:12" ht="60" x14ac:dyDescent="0.25">
      <c r="A1444" s="5" t="s">
        <v>111</v>
      </c>
      <c r="B1444" s="5" t="s">
        <v>112</v>
      </c>
      <c r="C1444" s="5" t="s">
        <v>116</v>
      </c>
      <c r="D1444" s="5" t="s">
        <v>117</v>
      </c>
      <c r="E1444" s="5" t="s">
        <v>42</v>
      </c>
      <c r="F1444" s="5" t="s">
        <v>118</v>
      </c>
      <c r="G1444" s="6">
        <v>43</v>
      </c>
      <c r="H1444" s="5" t="s">
        <v>16</v>
      </c>
      <c r="I1444" s="6">
        <v>1</v>
      </c>
      <c r="J1444" s="6">
        <v>0</v>
      </c>
      <c r="K1444" s="6">
        <v>5799.6107952001166</v>
      </c>
      <c r="L1444" s="33" t="str">
        <f t="shared" si="23"/>
        <v>3</v>
      </c>
    </row>
    <row r="1445" spans="1:12" ht="60" x14ac:dyDescent="0.25">
      <c r="A1445" s="5" t="s">
        <v>111</v>
      </c>
      <c r="B1445" s="5" t="s">
        <v>112</v>
      </c>
      <c r="C1445" s="5" t="s">
        <v>116</v>
      </c>
      <c r="D1445" s="5" t="s">
        <v>117</v>
      </c>
      <c r="E1445" s="5" t="s">
        <v>42</v>
      </c>
      <c r="F1445" s="5" t="s">
        <v>118</v>
      </c>
      <c r="G1445" s="6">
        <v>43</v>
      </c>
      <c r="H1445" s="5" t="s">
        <v>16</v>
      </c>
      <c r="I1445" s="6">
        <v>2</v>
      </c>
      <c r="J1445" s="6">
        <v>0</v>
      </c>
      <c r="K1445" s="6">
        <v>704.83546631251306</v>
      </c>
      <c r="L1445" s="33" t="str">
        <f t="shared" si="23"/>
        <v>3</v>
      </c>
    </row>
    <row r="1446" spans="1:12" ht="60" x14ac:dyDescent="0.25">
      <c r="A1446" s="5" t="s">
        <v>111</v>
      </c>
      <c r="B1446" s="5" t="s">
        <v>112</v>
      </c>
      <c r="C1446" s="5" t="s">
        <v>116</v>
      </c>
      <c r="D1446" s="5" t="s">
        <v>117</v>
      </c>
      <c r="E1446" s="5" t="s">
        <v>42</v>
      </c>
      <c r="F1446" s="5" t="s">
        <v>118</v>
      </c>
      <c r="G1446" s="6">
        <v>43</v>
      </c>
      <c r="H1446" s="5" t="s">
        <v>16</v>
      </c>
      <c r="I1446" s="6">
        <v>3</v>
      </c>
      <c r="J1446" s="6">
        <v>0</v>
      </c>
      <c r="K1446" s="6">
        <v>10321.702483870336</v>
      </c>
      <c r="L1446" s="33" t="str">
        <f t="shared" si="23"/>
        <v>3</v>
      </c>
    </row>
    <row r="1447" spans="1:12" ht="60" x14ac:dyDescent="0.25">
      <c r="A1447" s="5" t="s">
        <v>111</v>
      </c>
      <c r="B1447" s="5" t="s">
        <v>112</v>
      </c>
      <c r="C1447" s="5" t="s">
        <v>116</v>
      </c>
      <c r="D1447" s="5" t="s">
        <v>117</v>
      </c>
      <c r="E1447" s="5" t="s">
        <v>42</v>
      </c>
      <c r="F1447" s="5" t="s">
        <v>118</v>
      </c>
      <c r="G1447" s="6">
        <v>51</v>
      </c>
      <c r="H1447" s="5" t="s">
        <v>155</v>
      </c>
      <c r="I1447" s="6">
        <v>1</v>
      </c>
      <c r="J1447" s="6">
        <v>0</v>
      </c>
      <c r="K1447" s="6">
        <v>2321.2680094778425</v>
      </c>
      <c r="L1447" s="33" t="str">
        <f t="shared" si="23"/>
        <v>3</v>
      </c>
    </row>
    <row r="1448" spans="1:12" ht="60" x14ac:dyDescent="0.25">
      <c r="A1448" s="5" t="s">
        <v>111</v>
      </c>
      <c r="B1448" s="5" t="s">
        <v>112</v>
      </c>
      <c r="C1448" s="5" t="s">
        <v>116</v>
      </c>
      <c r="D1448" s="5" t="s">
        <v>117</v>
      </c>
      <c r="E1448" s="5" t="s">
        <v>42</v>
      </c>
      <c r="F1448" s="5" t="s">
        <v>118</v>
      </c>
      <c r="G1448" s="6">
        <v>51</v>
      </c>
      <c r="H1448" s="5" t="s">
        <v>155</v>
      </c>
      <c r="I1448" s="6">
        <v>3</v>
      </c>
      <c r="J1448" s="6">
        <v>0</v>
      </c>
      <c r="K1448" s="6">
        <v>51524.50712789203</v>
      </c>
      <c r="L1448" s="33" t="str">
        <f t="shared" si="23"/>
        <v>3</v>
      </c>
    </row>
    <row r="1449" spans="1:12" ht="60" x14ac:dyDescent="0.25">
      <c r="A1449" s="5" t="s">
        <v>111</v>
      </c>
      <c r="B1449" s="5" t="s">
        <v>112</v>
      </c>
      <c r="C1449" s="5" t="s">
        <v>116</v>
      </c>
      <c r="D1449" s="5" t="s">
        <v>117</v>
      </c>
      <c r="E1449" s="5" t="s">
        <v>42</v>
      </c>
      <c r="F1449" s="5" t="s">
        <v>118</v>
      </c>
      <c r="G1449" s="6">
        <v>61</v>
      </c>
      <c r="H1449" s="5" t="s">
        <v>156</v>
      </c>
      <c r="I1449" s="6">
        <v>1</v>
      </c>
      <c r="J1449" s="6">
        <v>0</v>
      </c>
      <c r="K1449" s="6">
        <v>3401.1166301008684</v>
      </c>
      <c r="L1449" s="33" t="str">
        <f t="shared" si="23"/>
        <v>3</v>
      </c>
    </row>
    <row r="1450" spans="1:12" ht="60" x14ac:dyDescent="0.25">
      <c r="A1450" s="5" t="s">
        <v>111</v>
      </c>
      <c r="B1450" s="5" t="s">
        <v>112</v>
      </c>
      <c r="C1450" s="5" t="s">
        <v>116</v>
      </c>
      <c r="D1450" s="5" t="s">
        <v>117</v>
      </c>
      <c r="E1450" s="5" t="s">
        <v>42</v>
      </c>
      <c r="F1450" s="5" t="s">
        <v>118</v>
      </c>
      <c r="G1450" s="6">
        <v>61</v>
      </c>
      <c r="H1450" s="5" t="s">
        <v>156</v>
      </c>
      <c r="I1450" s="6">
        <v>3</v>
      </c>
      <c r="J1450" s="6">
        <v>0</v>
      </c>
      <c r="K1450" s="6">
        <v>43395.207734960088</v>
      </c>
      <c r="L1450" s="33" t="str">
        <f t="shared" si="23"/>
        <v>3</v>
      </c>
    </row>
    <row r="1451" spans="1:12" ht="60" x14ac:dyDescent="0.25">
      <c r="A1451" s="5" t="s">
        <v>111</v>
      </c>
      <c r="B1451" s="5" t="s">
        <v>112</v>
      </c>
      <c r="C1451" s="5" t="s">
        <v>116</v>
      </c>
      <c r="D1451" s="5" t="s">
        <v>117</v>
      </c>
      <c r="E1451" s="5" t="s">
        <v>42</v>
      </c>
      <c r="F1451" s="5" t="s">
        <v>118</v>
      </c>
      <c r="G1451" s="6">
        <v>70</v>
      </c>
      <c r="H1451" s="5" t="s">
        <v>0</v>
      </c>
      <c r="I1451" s="6">
        <v>1</v>
      </c>
      <c r="J1451" s="6">
        <v>0</v>
      </c>
      <c r="K1451" s="6">
        <v>724.00030199701325</v>
      </c>
      <c r="L1451" s="33" t="str">
        <f t="shared" si="23"/>
        <v>3</v>
      </c>
    </row>
    <row r="1452" spans="1:12" ht="60" x14ac:dyDescent="0.25">
      <c r="A1452" s="5" t="s">
        <v>111</v>
      </c>
      <c r="B1452" s="5" t="s">
        <v>112</v>
      </c>
      <c r="C1452" s="5" t="s">
        <v>116</v>
      </c>
      <c r="D1452" s="5" t="s">
        <v>117</v>
      </c>
      <c r="E1452" s="5" t="s">
        <v>42</v>
      </c>
      <c r="F1452" s="5" t="s">
        <v>118</v>
      </c>
      <c r="G1452" s="6">
        <v>70</v>
      </c>
      <c r="H1452" s="5" t="s">
        <v>0</v>
      </c>
      <c r="I1452" s="6">
        <v>2</v>
      </c>
      <c r="J1452" s="6">
        <v>0</v>
      </c>
      <c r="K1452" s="6">
        <v>41.243753931545996</v>
      </c>
      <c r="L1452" s="33" t="str">
        <f t="shared" si="23"/>
        <v>3</v>
      </c>
    </row>
    <row r="1453" spans="1:12" ht="60" x14ac:dyDescent="0.25">
      <c r="A1453" s="5" t="s">
        <v>111</v>
      </c>
      <c r="B1453" s="5" t="s">
        <v>112</v>
      </c>
      <c r="C1453" s="5" t="s">
        <v>116</v>
      </c>
      <c r="D1453" s="5" t="s">
        <v>117</v>
      </c>
      <c r="E1453" s="5" t="s">
        <v>42</v>
      </c>
      <c r="F1453" s="5" t="s">
        <v>118</v>
      </c>
      <c r="G1453" s="6">
        <v>70</v>
      </c>
      <c r="H1453" s="5" t="s">
        <v>0</v>
      </c>
      <c r="I1453" s="6">
        <v>3</v>
      </c>
      <c r="J1453" s="6">
        <v>0</v>
      </c>
      <c r="K1453" s="6">
        <v>3450.9591920929729</v>
      </c>
      <c r="L1453" s="33" t="str">
        <f t="shared" si="23"/>
        <v>3</v>
      </c>
    </row>
    <row r="1454" spans="1:12" ht="60" x14ac:dyDescent="0.25">
      <c r="A1454" s="5" t="s">
        <v>111</v>
      </c>
      <c r="B1454" s="5" t="s">
        <v>112</v>
      </c>
      <c r="C1454" s="5" t="s">
        <v>116</v>
      </c>
      <c r="D1454" s="5" t="s">
        <v>117</v>
      </c>
      <c r="E1454" s="5" t="s">
        <v>42</v>
      </c>
      <c r="F1454" s="5" t="s">
        <v>118</v>
      </c>
      <c r="G1454" s="6">
        <v>90</v>
      </c>
      <c r="H1454" s="5" t="s">
        <v>158</v>
      </c>
      <c r="I1454" s="6">
        <v>2</v>
      </c>
      <c r="J1454" s="6">
        <v>0</v>
      </c>
      <c r="K1454" s="6">
        <v>3.9997058845845802E-3</v>
      </c>
      <c r="L1454" s="33" t="str">
        <f t="shared" si="23"/>
        <v>3</v>
      </c>
    </row>
    <row r="1455" spans="1:12" ht="60" x14ac:dyDescent="0.25">
      <c r="A1455" s="5" t="s">
        <v>111</v>
      </c>
      <c r="B1455" s="5" t="s">
        <v>112</v>
      </c>
      <c r="C1455" s="5" t="s">
        <v>116</v>
      </c>
      <c r="D1455" s="5" t="s">
        <v>117</v>
      </c>
      <c r="E1455" s="5" t="s">
        <v>42</v>
      </c>
      <c r="F1455" s="5" t="s">
        <v>118</v>
      </c>
      <c r="G1455" s="6">
        <v>90</v>
      </c>
      <c r="H1455" s="5" t="s">
        <v>158</v>
      </c>
      <c r="I1455" s="6">
        <v>2</v>
      </c>
      <c r="J1455" s="6">
        <v>1</v>
      </c>
      <c r="K1455" s="6">
        <v>10.293230373481181</v>
      </c>
      <c r="L1455" s="33" t="str">
        <f t="shared" si="23"/>
        <v>3</v>
      </c>
    </row>
    <row r="1456" spans="1:12" ht="60" x14ac:dyDescent="0.25">
      <c r="A1456" s="5" t="s">
        <v>111</v>
      </c>
      <c r="B1456" s="5" t="s">
        <v>112</v>
      </c>
      <c r="C1456" s="5" t="s">
        <v>116</v>
      </c>
      <c r="D1456" s="5" t="s">
        <v>117</v>
      </c>
      <c r="E1456" s="5" t="s">
        <v>42</v>
      </c>
      <c r="F1456" s="5" t="s">
        <v>118</v>
      </c>
      <c r="G1456" s="6">
        <v>1190</v>
      </c>
      <c r="H1456" s="5" t="s">
        <v>159</v>
      </c>
      <c r="I1456" s="6">
        <v>3</v>
      </c>
      <c r="J1456" s="6">
        <v>0</v>
      </c>
      <c r="K1456" s="6">
        <v>2.0020259903475418E-2</v>
      </c>
      <c r="L1456" s="33" t="str">
        <f t="shared" si="23"/>
        <v>3</v>
      </c>
    </row>
    <row r="1457" spans="1:12" ht="60" x14ac:dyDescent="0.25">
      <c r="A1457" s="5" t="s">
        <v>111</v>
      </c>
      <c r="B1457" s="5" t="s">
        <v>112</v>
      </c>
      <c r="C1457" s="5" t="s">
        <v>116</v>
      </c>
      <c r="D1457" s="5" t="s">
        <v>117</v>
      </c>
      <c r="E1457" s="5" t="s">
        <v>42</v>
      </c>
      <c r="F1457" s="5" t="s">
        <v>118</v>
      </c>
      <c r="G1457" s="6">
        <v>1190</v>
      </c>
      <c r="H1457" s="5" t="s">
        <v>159</v>
      </c>
      <c r="I1457" s="6">
        <v>3</v>
      </c>
      <c r="J1457" s="6">
        <v>1</v>
      </c>
      <c r="K1457" s="6">
        <v>4.0268831935620906</v>
      </c>
      <c r="L1457" s="33" t="str">
        <f t="shared" si="23"/>
        <v>3</v>
      </c>
    </row>
    <row r="1458" spans="1:12" ht="60" x14ac:dyDescent="0.25">
      <c r="A1458" s="5" t="s">
        <v>111</v>
      </c>
      <c r="B1458" s="5" t="s">
        <v>112</v>
      </c>
      <c r="C1458" s="5" t="s">
        <v>116</v>
      </c>
      <c r="D1458" s="5" t="s">
        <v>117</v>
      </c>
      <c r="E1458" s="5" t="s">
        <v>43</v>
      </c>
      <c r="F1458" s="5" t="s">
        <v>119</v>
      </c>
      <c r="G1458" s="6">
        <v>0</v>
      </c>
      <c r="H1458" s="5" t="s">
        <v>151</v>
      </c>
      <c r="I1458" s="6">
        <v>0</v>
      </c>
      <c r="J1458" s="6">
        <v>0</v>
      </c>
      <c r="K1458" s="6">
        <v>2864396.9025403727</v>
      </c>
      <c r="L1458" s="33" t="str">
        <f t="shared" si="23"/>
        <v>3</v>
      </c>
    </row>
    <row r="1459" spans="1:12" ht="60" x14ac:dyDescent="0.25">
      <c r="A1459" s="5" t="s">
        <v>111</v>
      </c>
      <c r="B1459" s="5" t="s">
        <v>112</v>
      </c>
      <c r="C1459" s="5" t="s">
        <v>116</v>
      </c>
      <c r="D1459" s="5" t="s">
        <v>117</v>
      </c>
      <c r="E1459" s="5" t="s">
        <v>43</v>
      </c>
      <c r="F1459" s="5" t="s">
        <v>119</v>
      </c>
      <c r="G1459" s="6">
        <v>13</v>
      </c>
      <c r="H1459" s="5" t="s">
        <v>6</v>
      </c>
      <c r="I1459" s="6">
        <v>1</v>
      </c>
      <c r="J1459" s="6">
        <v>0</v>
      </c>
      <c r="K1459" s="6">
        <v>0.140721417589</v>
      </c>
      <c r="L1459" s="33" t="str">
        <f t="shared" si="23"/>
        <v>3</v>
      </c>
    </row>
    <row r="1460" spans="1:12" ht="60" x14ac:dyDescent="0.25">
      <c r="A1460" s="5" t="s">
        <v>111</v>
      </c>
      <c r="B1460" s="5" t="s">
        <v>112</v>
      </c>
      <c r="C1460" s="5" t="s">
        <v>116</v>
      </c>
      <c r="D1460" s="5" t="s">
        <v>117</v>
      </c>
      <c r="E1460" s="5" t="s">
        <v>43</v>
      </c>
      <c r="F1460" s="5" t="s">
        <v>119</v>
      </c>
      <c r="G1460" s="6">
        <v>13</v>
      </c>
      <c r="H1460" s="5" t="s">
        <v>6</v>
      </c>
      <c r="I1460" s="6">
        <v>2</v>
      </c>
      <c r="J1460" s="6">
        <v>0</v>
      </c>
      <c r="K1460" s="6">
        <v>82.288050381000005</v>
      </c>
      <c r="L1460" s="33" t="str">
        <f t="shared" si="23"/>
        <v>3</v>
      </c>
    </row>
    <row r="1461" spans="1:12" ht="60" x14ac:dyDescent="0.25">
      <c r="A1461" s="5" t="s">
        <v>111</v>
      </c>
      <c r="B1461" s="5" t="s">
        <v>112</v>
      </c>
      <c r="C1461" s="5" t="s">
        <v>116</v>
      </c>
      <c r="D1461" s="5" t="s">
        <v>117</v>
      </c>
      <c r="E1461" s="5" t="s">
        <v>43</v>
      </c>
      <c r="F1461" s="5" t="s">
        <v>119</v>
      </c>
      <c r="G1461" s="6">
        <v>21</v>
      </c>
      <c r="H1461" s="5" t="s">
        <v>153</v>
      </c>
      <c r="I1461" s="6">
        <v>1</v>
      </c>
      <c r="J1461" s="6">
        <v>0</v>
      </c>
      <c r="K1461" s="6">
        <v>1525.2923626970965</v>
      </c>
      <c r="L1461" s="33" t="str">
        <f t="shared" si="23"/>
        <v>3</v>
      </c>
    </row>
    <row r="1462" spans="1:12" ht="60" x14ac:dyDescent="0.25">
      <c r="A1462" s="5" t="s">
        <v>111</v>
      </c>
      <c r="B1462" s="5" t="s">
        <v>112</v>
      </c>
      <c r="C1462" s="5" t="s">
        <v>116</v>
      </c>
      <c r="D1462" s="5" t="s">
        <v>117</v>
      </c>
      <c r="E1462" s="5" t="s">
        <v>43</v>
      </c>
      <c r="F1462" s="5" t="s">
        <v>119</v>
      </c>
      <c r="G1462" s="6">
        <v>21</v>
      </c>
      <c r="H1462" s="5" t="s">
        <v>153</v>
      </c>
      <c r="I1462" s="6">
        <v>2</v>
      </c>
      <c r="J1462" s="6">
        <v>0</v>
      </c>
      <c r="K1462" s="6">
        <v>385.98146659587496</v>
      </c>
      <c r="L1462" s="33" t="str">
        <f t="shared" si="23"/>
        <v>3</v>
      </c>
    </row>
    <row r="1463" spans="1:12" ht="60" x14ac:dyDescent="0.25">
      <c r="A1463" s="5" t="s">
        <v>111</v>
      </c>
      <c r="B1463" s="5" t="s">
        <v>112</v>
      </c>
      <c r="C1463" s="5" t="s">
        <v>116</v>
      </c>
      <c r="D1463" s="5" t="s">
        <v>117</v>
      </c>
      <c r="E1463" s="5" t="s">
        <v>43</v>
      </c>
      <c r="F1463" s="5" t="s">
        <v>119</v>
      </c>
      <c r="G1463" s="6">
        <v>21</v>
      </c>
      <c r="H1463" s="5" t="s">
        <v>153</v>
      </c>
      <c r="I1463" s="6">
        <v>3</v>
      </c>
      <c r="J1463" s="6">
        <v>0</v>
      </c>
      <c r="K1463" s="6">
        <v>1377.3374585411689</v>
      </c>
      <c r="L1463" s="33" t="str">
        <f t="shared" si="23"/>
        <v>3</v>
      </c>
    </row>
    <row r="1464" spans="1:12" ht="60" x14ac:dyDescent="0.25">
      <c r="A1464" s="5" t="s">
        <v>111</v>
      </c>
      <c r="B1464" s="5" t="s">
        <v>112</v>
      </c>
      <c r="C1464" s="5" t="s">
        <v>116</v>
      </c>
      <c r="D1464" s="5" t="s">
        <v>117</v>
      </c>
      <c r="E1464" s="5" t="s">
        <v>43</v>
      </c>
      <c r="F1464" s="5" t="s">
        <v>119</v>
      </c>
      <c r="G1464" s="6">
        <v>22</v>
      </c>
      <c r="H1464" s="5" t="s">
        <v>12</v>
      </c>
      <c r="I1464" s="6">
        <v>1</v>
      </c>
      <c r="J1464" s="6">
        <v>0</v>
      </c>
      <c r="K1464" s="6">
        <v>21020.679527620876</v>
      </c>
      <c r="L1464" s="33" t="str">
        <f t="shared" si="23"/>
        <v>3</v>
      </c>
    </row>
    <row r="1465" spans="1:12" ht="60" x14ac:dyDescent="0.25">
      <c r="A1465" s="5" t="s">
        <v>111</v>
      </c>
      <c r="B1465" s="5" t="s">
        <v>112</v>
      </c>
      <c r="C1465" s="5" t="s">
        <v>116</v>
      </c>
      <c r="D1465" s="5" t="s">
        <v>117</v>
      </c>
      <c r="E1465" s="5" t="s">
        <v>43</v>
      </c>
      <c r="F1465" s="5" t="s">
        <v>119</v>
      </c>
      <c r="G1465" s="6">
        <v>22</v>
      </c>
      <c r="H1465" s="5" t="s">
        <v>12</v>
      </c>
      <c r="I1465" s="6">
        <v>2</v>
      </c>
      <c r="J1465" s="6">
        <v>0</v>
      </c>
      <c r="K1465" s="6">
        <v>14.629120936745201</v>
      </c>
      <c r="L1465" s="33" t="str">
        <f t="shared" si="23"/>
        <v>3</v>
      </c>
    </row>
    <row r="1466" spans="1:12" ht="60" x14ac:dyDescent="0.25">
      <c r="A1466" s="5" t="s">
        <v>111</v>
      </c>
      <c r="B1466" s="5" t="s">
        <v>112</v>
      </c>
      <c r="C1466" s="5" t="s">
        <v>116</v>
      </c>
      <c r="D1466" s="5" t="s">
        <v>117</v>
      </c>
      <c r="E1466" s="5" t="s">
        <v>43</v>
      </c>
      <c r="F1466" s="5" t="s">
        <v>119</v>
      </c>
      <c r="G1466" s="6">
        <v>22</v>
      </c>
      <c r="H1466" s="5" t="s">
        <v>12</v>
      </c>
      <c r="I1466" s="6">
        <v>3</v>
      </c>
      <c r="J1466" s="6">
        <v>0</v>
      </c>
      <c r="K1466" s="6">
        <v>6160.8562320652345</v>
      </c>
      <c r="L1466" s="33" t="str">
        <f t="shared" si="23"/>
        <v>3</v>
      </c>
    </row>
    <row r="1467" spans="1:12" ht="60" x14ac:dyDescent="0.25">
      <c r="A1467" s="5" t="s">
        <v>111</v>
      </c>
      <c r="B1467" s="5" t="s">
        <v>112</v>
      </c>
      <c r="C1467" s="5" t="s">
        <v>116</v>
      </c>
      <c r="D1467" s="5" t="s">
        <v>117</v>
      </c>
      <c r="E1467" s="5" t="s">
        <v>43</v>
      </c>
      <c r="F1467" s="5" t="s">
        <v>119</v>
      </c>
      <c r="G1467" s="6">
        <v>23</v>
      </c>
      <c r="H1467" s="5" t="s">
        <v>13</v>
      </c>
      <c r="I1467" s="6">
        <v>1</v>
      </c>
      <c r="J1467" s="6">
        <v>0</v>
      </c>
      <c r="K1467" s="6">
        <v>216.87204233175436</v>
      </c>
      <c r="L1467" s="33" t="str">
        <f t="shared" si="23"/>
        <v>3</v>
      </c>
    </row>
    <row r="1468" spans="1:12" ht="60" x14ac:dyDescent="0.25">
      <c r="A1468" s="5" t="s">
        <v>111</v>
      </c>
      <c r="B1468" s="5" t="s">
        <v>112</v>
      </c>
      <c r="C1468" s="5" t="s">
        <v>116</v>
      </c>
      <c r="D1468" s="5" t="s">
        <v>117</v>
      </c>
      <c r="E1468" s="5" t="s">
        <v>43</v>
      </c>
      <c r="F1468" s="5" t="s">
        <v>119</v>
      </c>
      <c r="G1468" s="6">
        <v>23</v>
      </c>
      <c r="H1468" s="5" t="s">
        <v>13</v>
      </c>
      <c r="I1468" s="6">
        <v>3</v>
      </c>
      <c r="J1468" s="6">
        <v>0</v>
      </c>
      <c r="K1468" s="6">
        <v>9224.2725208795</v>
      </c>
      <c r="L1468" s="33" t="str">
        <f t="shared" si="23"/>
        <v>3</v>
      </c>
    </row>
    <row r="1469" spans="1:12" ht="60" x14ac:dyDescent="0.25">
      <c r="A1469" s="5" t="s">
        <v>111</v>
      </c>
      <c r="B1469" s="5" t="s">
        <v>112</v>
      </c>
      <c r="C1469" s="5" t="s">
        <v>116</v>
      </c>
      <c r="D1469" s="5" t="s">
        <v>117</v>
      </c>
      <c r="E1469" s="5" t="s">
        <v>43</v>
      </c>
      <c r="F1469" s="5" t="s">
        <v>119</v>
      </c>
      <c r="G1469" s="6">
        <v>24</v>
      </c>
      <c r="H1469" s="5" t="s">
        <v>168</v>
      </c>
      <c r="I1469" s="6">
        <v>1</v>
      </c>
      <c r="J1469" s="6">
        <v>0</v>
      </c>
      <c r="K1469" s="6">
        <v>96972.523044744317</v>
      </c>
      <c r="L1469" s="33" t="str">
        <f t="shared" si="23"/>
        <v>3</v>
      </c>
    </row>
    <row r="1470" spans="1:12" ht="60" x14ac:dyDescent="0.25">
      <c r="A1470" s="5" t="s">
        <v>111</v>
      </c>
      <c r="B1470" s="5" t="s">
        <v>112</v>
      </c>
      <c r="C1470" s="5" t="s">
        <v>116</v>
      </c>
      <c r="D1470" s="5" t="s">
        <v>117</v>
      </c>
      <c r="E1470" s="5" t="s">
        <v>43</v>
      </c>
      <c r="F1470" s="5" t="s">
        <v>119</v>
      </c>
      <c r="G1470" s="6">
        <v>24</v>
      </c>
      <c r="H1470" s="5" t="s">
        <v>168</v>
      </c>
      <c r="I1470" s="6">
        <v>2</v>
      </c>
      <c r="J1470" s="6">
        <v>0</v>
      </c>
      <c r="K1470" s="6">
        <v>75725.796170368907</v>
      </c>
      <c r="L1470" s="33" t="str">
        <f t="shared" si="23"/>
        <v>3</v>
      </c>
    </row>
    <row r="1471" spans="1:12" ht="60" x14ac:dyDescent="0.25">
      <c r="A1471" s="5" t="s">
        <v>111</v>
      </c>
      <c r="B1471" s="5" t="s">
        <v>112</v>
      </c>
      <c r="C1471" s="5" t="s">
        <v>116</v>
      </c>
      <c r="D1471" s="5" t="s">
        <v>117</v>
      </c>
      <c r="E1471" s="5" t="s">
        <v>43</v>
      </c>
      <c r="F1471" s="5" t="s">
        <v>119</v>
      </c>
      <c r="G1471" s="6">
        <v>24</v>
      </c>
      <c r="H1471" s="5" t="s">
        <v>168</v>
      </c>
      <c r="I1471" s="6">
        <v>3</v>
      </c>
      <c r="J1471" s="6">
        <v>0</v>
      </c>
      <c r="K1471" s="6">
        <v>96239.283613813459</v>
      </c>
      <c r="L1471" s="33" t="str">
        <f t="shared" si="23"/>
        <v>3</v>
      </c>
    </row>
    <row r="1472" spans="1:12" ht="60" x14ac:dyDescent="0.25">
      <c r="A1472" s="5" t="s">
        <v>111</v>
      </c>
      <c r="B1472" s="5" t="s">
        <v>112</v>
      </c>
      <c r="C1472" s="5" t="s">
        <v>116</v>
      </c>
      <c r="D1472" s="5" t="s">
        <v>117</v>
      </c>
      <c r="E1472" s="5" t="s">
        <v>43</v>
      </c>
      <c r="F1472" s="5" t="s">
        <v>119</v>
      </c>
      <c r="G1472" s="6">
        <v>30</v>
      </c>
      <c r="H1472" s="5" t="s">
        <v>14</v>
      </c>
      <c r="I1472" s="6">
        <v>1</v>
      </c>
      <c r="J1472" s="6">
        <v>0</v>
      </c>
      <c r="K1472" s="6">
        <v>17527.879138201919</v>
      </c>
      <c r="L1472" s="33" t="str">
        <f t="shared" si="23"/>
        <v>3</v>
      </c>
    </row>
    <row r="1473" spans="1:12" ht="60" x14ac:dyDescent="0.25">
      <c r="A1473" s="5" t="s">
        <v>111</v>
      </c>
      <c r="B1473" s="5" t="s">
        <v>112</v>
      </c>
      <c r="C1473" s="5" t="s">
        <v>116</v>
      </c>
      <c r="D1473" s="5" t="s">
        <v>117</v>
      </c>
      <c r="E1473" s="5" t="s">
        <v>43</v>
      </c>
      <c r="F1473" s="5" t="s">
        <v>119</v>
      </c>
      <c r="G1473" s="6">
        <v>30</v>
      </c>
      <c r="H1473" s="5" t="s">
        <v>14</v>
      </c>
      <c r="I1473" s="6">
        <v>2</v>
      </c>
      <c r="J1473" s="6">
        <v>0</v>
      </c>
      <c r="K1473" s="6">
        <v>0.41409070589683505</v>
      </c>
      <c r="L1473" s="33" t="str">
        <f t="shared" si="23"/>
        <v>3</v>
      </c>
    </row>
    <row r="1474" spans="1:12" ht="60" x14ac:dyDescent="0.25">
      <c r="A1474" s="5" t="s">
        <v>111</v>
      </c>
      <c r="B1474" s="5" t="s">
        <v>112</v>
      </c>
      <c r="C1474" s="5" t="s">
        <v>116</v>
      </c>
      <c r="D1474" s="5" t="s">
        <v>117</v>
      </c>
      <c r="E1474" s="5" t="s">
        <v>43</v>
      </c>
      <c r="F1474" s="5" t="s">
        <v>119</v>
      </c>
      <c r="G1474" s="6">
        <v>30</v>
      </c>
      <c r="H1474" s="5" t="s">
        <v>14</v>
      </c>
      <c r="I1474" s="6">
        <v>3</v>
      </c>
      <c r="J1474" s="6">
        <v>0</v>
      </c>
      <c r="K1474" s="6">
        <v>17368.851829225263</v>
      </c>
      <c r="L1474" s="33" t="str">
        <f t="shared" si="23"/>
        <v>3</v>
      </c>
    </row>
    <row r="1475" spans="1:12" ht="60" x14ac:dyDescent="0.25">
      <c r="A1475" s="5" t="s">
        <v>111</v>
      </c>
      <c r="B1475" s="5" t="s">
        <v>112</v>
      </c>
      <c r="C1475" s="5" t="s">
        <v>116</v>
      </c>
      <c r="D1475" s="5" t="s">
        <v>117</v>
      </c>
      <c r="E1475" s="5" t="s">
        <v>43</v>
      </c>
      <c r="F1475" s="5" t="s">
        <v>119</v>
      </c>
      <c r="G1475" s="6">
        <v>41</v>
      </c>
      <c r="H1475" s="5" t="s">
        <v>154</v>
      </c>
      <c r="I1475" s="6">
        <v>1</v>
      </c>
      <c r="J1475" s="6">
        <v>0</v>
      </c>
      <c r="K1475" s="6">
        <v>56824.886256800637</v>
      </c>
      <c r="L1475" s="33" t="str">
        <f t="shared" ref="L1475:L1533" si="24">A1475</f>
        <v>3</v>
      </c>
    </row>
    <row r="1476" spans="1:12" ht="60" x14ac:dyDescent="0.25">
      <c r="A1476" s="5" t="s">
        <v>111</v>
      </c>
      <c r="B1476" s="5" t="s">
        <v>112</v>
      </c>
      <c r="C1476" s="5" t="s">
        <v>116</v>
      </c>
      <c r="D1476" s="5" t="s">
        <v>117</v>
      </c>
      <c r="E1476" s="5" t="s">
        <v>43</v>
      </c>
      <c r="F1476" s="5" t="s">
        <v>119</v>
      </c>
      <c r="G1476" s="6">
        <v>41</v>
      </c>
      <c r="H1476" s="5" t="s">
        <v>154</v>
      </c>
      <c r="I1476" s="6">
        <v>2</v>
      </c>
      <c r="J1476" s="6">
        <v>0</v>
      </c>
      <c r="K1476" s="6">
        <v>12847.682698810449</v>
      </c>
      <c r="L1476" s="33" t="str">
        <f t="shared" si="24"/>
        <v>3</v>
      </c>
    </row>
    <row r="1477" spans="1:12" ht="60" x14ac:dyDescent="0.25">
      <c r="A1477" s="5" t="s">
        <v>111</v>
      </c>
      <c r="B1477" s="5" t="s">
        <v>112</v>
      </c>
      <c r="C1477" s="5" t="s">
        <v>116</v>
      </c>
      <c r="D1477" s="5" t="s">
        <v>117</v>
      </c>
      <c r="E1477" s="5" t="s">
        <v>43</v>
      </c>
      <c r="F1477" s="5" t="s">
        <v>119</v>
      </c>
      <c r="G1477" s="6">
        <v>41</v>
      </c>
      <c r="H1477" s="5" t="s">
        <v>154</v>
      </c>
      <c r="I1477" s="6">
        <v>3</v>
      </c>
      <c r="J1477" s="6">
        <v>0</v>
      </c>
      <c r="K1477" s="6">
        <v>146715.28627071358</v>
      </c>
      <c r="L1477" s="33" t="str">
        <f t="shared" si="24"/>
        <v>3</v>
      </c>
    </row>
    <row r="1478" spans="1:12" ht="60" x14ac:dyDescent="0.25">
      <c r="A1478" s="5" t="s">
        <v>111</v>
      </c>
      <c r="B1478" s="5" t="s">
        <v>112</v>
      </c>
      <c r="C1478" s="5" t="s">
        <v>116</v>
      </c>
      <c r="D1478" s="5" t="s">
        <v>117</v>
      </c>
      <c r="E1478" s="5" t="s">
        <v>43</v>
      </c>
      <c r="F1478" s="5" t="s">
        <v>119</v>
      </c>
      <c r="G1478" s="6">
        <v>42</v>
      </c>
      <c r="H1478" s="5" t="s">
        <v>15</v>
      </c>
      <c r="I1478" s="6">
        <v>1</v>
      </c>
      <c r="J1478" s="6">
        <v>0</v>
      </c>
      <c r="K1478" s="6">
        <v>26987.60683645901</v>
      </c>
      <c r="L1478" s="33" t="str">
        <f t="shared" si="24"/>
        <v>3</v>
      </c>
    </row>
    <row r="1479" spans="1:12" ht="60" x14ac:dyDescent="0.25">
      <c r="A1479" s="5" t="s">
        <v>111</v>
      </c>
      <c r="B1479" s="5" t="s">
        <v>112</v>
      </c>
      <c r="C1479" s="5" t="s">
        <v>116</v>
      </c>
      <c r="D1479" s="5" t="s">
        <v>117</v>
      </c>
      <c r="E1479" s="5" t="s">
        <v>43</v>
      </c>
      <c r="F1479" s="5" t="s">
        <v>119</v>
      </c>
      <c r="G1479" s="6">
        <v>42</v>
      </c>
      <c r="H1479" s="5" t="s">
        <v>15</v>
      </c>
      <c r="I1479" s="6">
        <v>2</v>
      </c>
      <c r="J1479" s="6">
        <v>0</v>
      </c>
      <c r="K1479" s="6">
        <v>1586.6796709952901</v>
      </c>
      <c r="L1479" s="33" t="str">
        <f t="shared" si="24"/>
        <v>3</v>
      </c>
    </row>
    <row r="1480" spans="1:12" ht="60" x14ac:dyDescent="0.25">
      <c r="A1480" s="5" t="s">
        <v>111</v>
      </c>
      <c r="B1480" s="5" t="s">
        <v>112</v>
      </c>
      <c r="C1480" s="5" t="s">
        <v>116</v>
      </c>
      <c r="D1480" s="5" t="s">
        <v>117</v>
      </c>
      <c r="E1480" s="5" t="s">
        <v>43</v>
      </c>
      <c r="F1480" s="5" t="s">
        <v>119</v>
      </c>
      <c r="G1480" s="6">
        <v>42</v>
      </c>
      <c r="H1480" s="5" t="s">
        <v>15</v>
      </c>
      <c r="I1480" s="6">
        <v>3</v>
      </c>
      <c r="J1480" s="6">
        <v>0</v>
      </c>
      <c r="K1480" s="6">
        <v>185033.1300389744</v>
      </c>
      <c r="L1480" s="33" t="str">
        <f t="shared" si="24"/>
        <v>3</v>
      </c>
    </row>
    <row r="1481" spans="1:12" ht="60" x14ac:dyDescent="0.25">
      <c r="A1481" s="5" t="s">
        <v>111</v>
      </c>
      <c r="B1481" s="5" t="s">
        <v>112</v>
      </c>
      <c r="C1481" s="5" t="s">
        <v>116</v>
      </c>
      <c r="D1481" s="5" t="s">
        <v>117</v>
      </c>
      <c r="E1481" s="5" t="s">
        <v>43</v>
      </c>
      <c r="F1481" s="5" t="s">
        <v>119</v>
      </c>
      <c r="G1481" s="6">
        <v>43</v>
      </c>
      <c r="H1481" s="5" t="s">
        <v>16</v>
      </c>
      <c r="I1481" s="6">
        <v>1</v>
      </c>
      <c r="J1481" s="6">
        <v>0</v>
      </c>
      <c r="K1481" s="6">
        <v>32942.169708235364</v>
      </c>
      <c r="L1481" s="33" t="str">
        <f t="shared" si="24"/>
        <v>3</v>
      </c>
    </row>
    <row r="1482" spans="1:12" ht="60" x14ac:dyDescent="0.25">
      <c r="A1482" s="5" t="s">
        <v>111</v>
      </c>
      <c r="B1482" s="5" t="s">
        <v>112</v>
      </c>
      <c r="C1482" s="5" t="s">
        <v>116</v>
      </c>
      <c r="D1482" s="5" t="s">
        <v>117</v>
      </c>
      <c r="E1482" s="5" t="s">
        <v>43</v>
      </c>
      <c r="F1482" s="5" t="s">
        <v>119</v>
      </c>
      <c r="G1482" s="6">
        <v>43</v>
      </c>
      <c r="H1482" s="5" t="s">
        <v>16</v>
      </c>
      <c r="I1482" s="6">
        <v>2</v>
      </c>
      <c r="J1482" s="6">
        <v>0</v>
      </c>
      <c r="K1482" s="6">
        <v>14134.228955357532</v>
      </c>
      <c r="L1482" s="33" t="str">
        <f t="shared" si="24"/>
        <v>3</v>
      </c>
    </row>
    <row r="1483" spans="1:12" ht="60" x14ac:dyDescent="0.25">
      <c r="A1483" s="5" t="s">
        <v>111</v>
      </c>
      <c r="B1483" s="5" t="s">
        <v>112</v>
      </c>
      <c r="C1483" s="5" t="s">
        <v>116</v>
      </c>
      <c r="D1483" s="5" t="s">
        <v>117</v>
      </c>
      <c r="E1483" s="5" t="s">
        <v>43</v>
      </c>
      <c r="F1483" s="5" t="s">
        <v>119</v>
      </c>
      <c r="G1483" s="6">
        <v>43</v>
      </c>
      <c r="H1483" s="5" t="s">
        <v>16</v>
      </c>
      <c r="I1483" s="6">
        <v>3</v>
      </c>
      <c r="J1483" s="6">
        <v>0</v>
      </c>
      <c r="K1483" s="6">
        <v>112661.51254618449</v>
      </c>
      <c r="L1483" s="33" t="str">
        <f t="shared" si="24"/>
        <v>3</v>
      </c>
    </row>
    <row r="1484" spans="1:12" ht="60" x14ac:dyDescent="0.25">
      <c r="A1484" s="5" t="s">
        <v>111</v>
      </c>
      <c r="B1484" s="5" t="s">
        <v>112</v>
      </c>
      <c r="C1484" s="5" t="s">
        <v>116</v>
      </c>
      <c r="D1484" s="5" t="s">
        <v>117</v>
      </c>
      <c r="E1484" s="5" t="s">
        <v>43</v>
      </c>
      <c r="F1484" s="5" t="s">
        <v>119</v>
      </c>
      <c r="G1484" s="6">
        <v>51</v>
      </c>
      <c r="H1484" s="5" t="s">
        <v>155</v>
      </c>
      <c r="I1484" s="6">
        <v>1</v>
      </c>
      <c r="J1484" s="6">
        <v>0</v>
      </c>
      <c r="K1484" s="6">
        <v>6858.7833637566555</v>
      </c>
      <c r="L1484" s="33" t="str">
        <f t="shared" si="24"/>
        <v>3</v>
      </c>
    </row>
    <row r="1485" spans="1:12" ht="60" x14ac:dyDescent="0.25">
      <c r="A1485" s="5" t="s">
        <v>111</v>
      </c>
      <c r="B1485" s="5" t="s">
        <v>112</v>
      </c>
      <c r="C1485" s="5" t="s">
        <v>116</v>
      </c>
      <c r="D1485" s="5" t="s">
        <v>117</v>
      </c>
      <c r="E1485" s="5" t="s">
        <v>43</v>
      </c>
      <c r="F1485" s="5" t="s">
        <v>119</v>
      </c>
      <c r="G1485" s="6">
        <v>51</v>
      </c>
      <c r="H1485" s="5" t="s">
        <v>155</v>
      </c>
      <c r="I1485" s="6">
        <v>1</v>
      </c>
      <c r="J1485" s="6">
        <v>1</v>
      </c>
      <c r="K1485" s="6">
        <v>2.1013332578847001E-2</v>
      </c>
      <c r="L1485" s="33" t="str">
        <f t="shared" si="24"/>
        <v>3</v>
      </c>
    </row>
    <row r="1486" spans="1:12" ht="60" x14ac:dyDescent="0.25">
      <c r="A1486" s="5" t="s">
        <v>111</v>
      </c>
      <c r="B1486" s="5" t="s">
        <v>112</v>
      </c>
      <c r="C1486" s="5" t="s">
        <v>116</v>
      </c>
      <c r="D1486" s="5" t="s">
        <v>117</v>
      </c>
      <c r="E1486" s="5" t="s">
        <v>43</v>
      </c>
      <c r="F1486" s="5" t="s">
        <v>119</v>
      </c>
      <c r="G1486" s="6">
        <v>51</v>
      </c>
      <c r="H1486" s="5" t="s">
        <v>155</v>
      </c>
      <c r="I1486" s="6">
        <v>2</v>
      </c>
      <c r="J1486" s="6">
        <v>0</v>
      </c>
      <c r="K1486" s="6">
        <v>854.70641826568385</v>
      </c>
      <c r="L1486" s="33" t="str">
        <f t="shared" si="24"/>
        <v>3</v>
      </c>
    </row>
    <row r="1487" spans="1:12" ht="60" x14ac:dyDescent="0.25">
      <c r="A1487" s="5" t="s">
        <v>111</v>
      </c>
      <c r="B1487" s="5" t="s">
        <v>112</v>
      </c>
      <c r="C1487" s="5" t="s">
        <v>116</v>
      </c>
      <c r="D1487" s="5" t="s">
        <v>117</v>
      </c>
      <c r="E1487" s="5" t="s">
        <v>43</v>
      </c>
      <c r="F1487" s="5" t="s">
        <v>119</v>
      </c>
      <c r="G1487" s="6">
        <v>51</v>
      </c>
      <c r="H1487" s="5" t="s">
        <v>155</v>
      </c>
      <c r="I1487" s="6">
        <v>3</v>
      </c>
      <c r="J1487" s="6">
        <v>0</v>
      </c>
      <c r="K1487" s="6">
        <v>151963.30405587167</v>
      </c>
      <c r="L1487" s="33" t="str">
        <f t="shared" si="24"/>
        <v>3</v>
      </c>
    </row>
    <row r="1488" spans="1:12" ht="60" x14ac:dyDescent="0.25">
      <c r="A1488" s="5" t="s">
        <v>111</v>
      </c>
      <c r="B1488" s="5" t="s">
        <v>112</v>
      </c>
      <c r="C1488" s="5" t="s">
        <v>116</v>
      </c>
      <c r="D1488" s="5" t="s">
        <v>117</v>
      </c>
      <c r="E1488" s="5" t="s">
        <v>43</v>
      </c>
      <c r="F1488" s="5" t="s">
        <v>119</v>
      </c>
      <c r="G1488" s="6">
        <v>51</v>
      </c>
      <c r="H1488" s="5" t="s">
        <v>155</v>
      </c>
      <c r="I1488" s="6">
        <v>3</v>
      </c>
      <c r="J1488" s="6">
        <v>1</v>
      </c>
      <c r="K1488" s="6">
        <v>11.55300977895611</v>
      </c>
      <c r="L1488" s="33" t="str">
        <f t="shared" si="24"/>
        <v>3</v>
      </c>
    </row>
    <row r="1489" spans="1:12" ht="60" x14ac:dyDescent="0.25">
      <c r="A1489" s="5" t="s">
        <v>111</v>
      </c>
      <c r="B1489" s="5" t="s">
        <v>112</v>
      </c>
      <c r="C1489" s="5" t="s">
        <v>116</v>
      </c>
      <c r="D1489" s="5" t="s">
        <v>117</v>
      </c>
      <c r="E1489" s="5" t="s">
        <v>43</v>
      </c>
      <c r="F1489" s="5" t="s">
        <v>119</v>
      </c>
      <c r="G1489" s="6">
        <v>52</v>
      </c>
      <c r="H1489" s="5" t="s">
        <v>7</v>
      </c>
      <c r="I1489" s="6">
        <v>1</v>
      </c>
      <c r="J1489" s="6">
        <v>0</v>
      </c>
      <c r="K1489" s="6">
        <v>24642.421806182148</v>
      </c>
      <c r="L1489" s="33" t="str">
        <f t="shared" si="24"/>
        <v>3</v>
      </c>
    </row>
    <row r="1490" spans="1:12" ht="60" x14ac:dyDescent="0.25">
      <c r="A1490" s="5" t="s">
        <v>111</v>
      </c>
      <c r="B1490" s="5" t="s">
        <v>112</v>
      </c>
      <c r="C1490" s="5" t="s">
        <v>116</v>
      </c>
      <c r="D1490" s="5" t="s">
        <v>117</v>
      </c>
      <c r="E1490" s="5" t="s">
        <v>43</v>
      </c>
      <c r="F1490" s="5" t="s">
        <v>119</v>
      </c>
      <c r="G1490" s="6">
        <v>52</v>
      </c>
      <c r="H1490" s="5" t="s">
        <v>7</v>
      </c>
      <c r="I1490" s="6">
        <v>1</v>
      </c>
      <c r="J1490" s="6">
        <v>1</v>
      </c>
      <c r="K1490" s="6">
        <v>2.5505747293699999E-4</v>
      </c>
      <c r="L1490" s="33" t="str">
        <f t="shared" si="24"/>
        <v>3</v>
      </c>
    </row>
    <row r="1491" spans="1:12" ht="60" x14ac:dyDescent="0.25">
      <c r="A1491" s="5" t="s">
        <v>111</v>
      </c>
      <c r="B1491" s="5" t="s">
        <v>112</v>
      </c>
      <c r="C1491" s="5" t="s">
        <v>116</v>
      </c>
      <c r="D1491" s="5" t="s">
        <v>117</v>
      </c>
      <c r="E1491" s="5" t="s">
        <v>43</v>
      </c>
      <c r="F1491" s="5" t="s">
        <v>119</v>
      </c>
      <c r="G1491" s="6">
        <v>52</v>
      </c>
      <c r="H1491" s="5" t="s">
        <v>7</v>
      </c>
      <c r="I1491" s="6">
        <v>2</v>
      </c>
      <c r="J1491" s="6">
        <v>0</v>
      </c>
      <c r="K1491" s="6">
        <v>62307.614030508441</v>
      </c>
      <c r="L1491" s="33" t="str">
        <f t="shared" si="24"/>
        <v>3</v>
      </c>
    </row>
    <row r="1492" spans="1:12" ht="60" x14ac:dyDescent="0.25">
      <c r="A1492" s="5" t="s">
        <v>111</v>
      </c>
      <c r="B1492" s="5" t="s">
        <v>112</v>
      </c>
      <c r="C1492" s="5" t="s">
        <v>116</v>
      </c>
      <c r="D1492" s="5" t="s">
        <v>117</v>
      </c>
      <c r="E1492" s="5" t="s">
        <v>43</v>
      </c>
      <c r="F1492" s="5" t="s">
        <v>119</v>
      </c>
      <c r="G1492" s="6">
        <v>52</v>
      </c>
      <c r="H1492" s="5" t="s">
        <v>7</v>
      </c>
      <c r="I1492" s="6">
        <v>3</v>
      </c>
      <c r="J1492" s="6">
        <v>0</v>
      </c>
      <c r="K1492" s="6">
        <v>120486.08241762388</v>
      </c>
      <c r="L1492" s="33" t="str">
        <f t="shared" si="24"/>
        <v>3</v>
      </c>
    </row>
    <row r="1493" spans="1:12" ht="60" x14ac:dyDescent="0.25">
      <c r="A1493" s="5" t="s">
        <v>111</v>
      </c>
      <c r="B1493" s="5" t="s">
        <v>112</v>
      </c>
      <c r="C1493" s="5" t="s">
        <v>116</v>
      </c>
      <c r="D1493" s="5" t="s">
        <v>117</v>
      </c>
      <c r="E1493" s="5" t="s">
        <v>43</v>
      </c>
      <c r="F1493" s="5" t="s">
        <v>119</v>
      </c>
      <c r="G1493" s="6">
        <v>52</v>
      </c>
      <c r="H1493" s="5" t="s">
        <v>7</v>
      </c>
      <c r="I1493" s="6">
        <v>3</v>
      </c>
      <c r="J1493" s="6">
        <v>1</v>
      </c>
      <c r="K1493" s="6">
        <v>4.9959766262616001E-2</v>
      </c>
      <c r="L1493" s="33" t="str">
        <f t="shared" si="24"/>
        <v>3</v>
      </c>
    </row>
    <row r="1494" spans="1:12" ht="60" x14ac:dyDescent="0.25">
      <c r="A1494" s="5" t="s">
        <v>111</v>
      </c>
      <c r="B1494" s="5" t="s">
        <v>112</v>
      </c>
      <c r="C1494" s="5" t="s">
        <v>116</v>
      </c>
      <c r="D1494" s="5" t="s">
        <v>117</v>
      </c>
      <c r="E1494" s="5" t="s">
        <v>43</v>
      </c>
      <c r="F1494" s="5" t="s">
        <v>119</v>
      </c>
      <c r="G1494" s="6">
        <v>53</v>
      </c>
      <c r="H1494" s="5" t="s">
        <v>8</v>
      </c>
      <c r="I1494" s="6">
        <v>1</v>
      </c>
      <c r="J1494" s="6">
        <v>0</v>
      </c>
      <c r="K1494" s="6">
        <v>6062.6939400291112</v>
      </c>
      <c r="L1494" s="33" t="str">
        <f t="shared" si="24"/>
        <v>3</v>
      </c>
    </row>
    <row r="1495" spans="1:12" ht="60" x14ac:dyDescent="0.25">
      <c r="A1495" s="5" t="s">
        <v>111</v>
      </c>
      <c r="B1495" s="5" t="s">
        <v>112</v>
      </c>
      <c r="C1495" s="5" t="s">
        <v>116</v>
      </c>
      <c r="D1495" s="5" t="s">
        <v>117</v>
      </c>
      <c r="E1495" s="5" t="s">
        <v>43</v>
      </c>
      <c r="F1495" s="5" t="s">
        <v>119</v>
      </c>
      <c r="G1495" s="6">
        <v>53</v>
      </c>
      <c r="H1495" s="5" t="s">
        <v>8</v>
      </c>
      <c r="I1495" s="6">
        <v>1</v>
      </c>
      <c r="J1495" s="6">
        <v>1</v>
      </c>
      <c r="K1495" s="6">
        <v>12.228265962895183</v>
      </c>
      <c r="L1495" s="33" t="str">
        <f t="shared" si="24"/>
        <v>3</v>
      </c>
    </row>
    <row r="1496" spans="1:12" ht="60" x14ac:dyDescent="0.25">
      <c r="A1496" s="5" t="s">
        <v>111</v>
      </c>
      <c r="B1496" s="5" t="s">
        <v>112</v>
      </c>
      <c r="C1496" s="5" t="s">
        <v>116</v>
      </c>
      <c r="D1496" s="5" t="s">
        <v>117</v>
      </c>
      <c r="E1496" s="5" t="s">
        <v>43</v>
      </c>
      <c r="F1496" s="5" t="s">
        <v>119</v>
      </c>
      <c r="G1496" s="6">
        <v>53</v>
      </c>
      <c r="H1496" s="5" t="s">
        <v>8</v>
      </c>
      <c r="I1496" s="6">
        <v>2</v>
      </c>
      <c r="J1496" s="6">
        <v>0</v>
      </c>
      <c r="K1496" s="6">
        <v>3741.7040245452586</v>
      </c>
      <c r="L1496" s="33" t="str">
        <f t="shared" si="24"/>
        <v>3</v>
      </c>
    </row>
    <row r="1497" spans="1:12" ht="60" x14ac:dyDescent="0.25">
      <c r="A1497" s="5" t="s">
        <v>111</v>
      </c>
      <c r="B1497" s="5" t="s">
        <v>112</v>
      </c>
      <c r="C1497" s="5" t="s">
        <v>116</v>
      </c>
      <c r="D1497" s="5" t="s">
        <v>117</v>
      </c>
      <c r="E1497" s="5" t="s">
        <v>43</v>
      </c>
      <c r="F1497" s="5" t="s">
        <v>119</v>
      </c>
      <c r="G1497" s="6">
        <v>53</v>
      </c>
      <c r="H1497" s="5" t="s">
        <v>8</v>
      </c>
      <c r="I1497" s="6">
        <v>3</v>
      </c>
      <c r="J1497" s="6">
        <v>0</v>
      </c>
      <c r="K1497" s="6">
        <v>22757.282552741435</v>
      </c>
      <c r="L1497" s="33" t="str">
        <f t="shared" si="24"/>
        <v>3</v>
      </c>
    </row>
    <row r="1498" spans="1:12" ht="60" x14ac:dyDescent="0.25">
      <c r="A1498" s="5" t="s">
        <v>111</v>
      </c>
      <c r="B1498" s="5" t="s">
        <v>112</v>
      </c>
      <c r="C1498" s="5" t="s">
        <v>116</v>
      </c>
      <c r="D1498" s="5" t="s">
        <v>117</v>
      </c>
      <c r="E1498" s="5" t="s">
        <v>43</v>
      </c>
      <c r="F1498" s="5" t="s">
        <v>119</v>
      </c>
      <c r="G1498" s="6">
        <v>53</v>
      </c>
      <c r="H1498" s="5" t="s">
        <v>8</v>
      </c>
      <c r="I1498" s="6">
        <v>3</v>
      </c>
      <c r="J1498" s="6">
        <v>1</v>
      </c>
      <c r="K1498" s="6">
        <v>19.918445175747898</v>
      </c>
      <c r="L1498" s="33" t="str">
        <f t="shared" si="24"/>
        <v>3</v>
      </c>
    </row>
    <row r="1499" spans="1:12" ht="60" x14ac:dyDescent="0.25">
      <c r="A1499" s="5" t="s">
        <v>111</v>
      </c>
      <c r="B1499" s="5" t="s">
        <v>112</v>
      </c>
      <c r="C1499" s="5" t="s">
        <v>116</v>
      </c>
      <c r="D1499" s="5" t="s">
        <v>117</v>
      </c>
      <c r="E1499" s="5" t="s">
        <v>43</v>
      </c>
      <c r="F1499" s="5" t="s">
        <v>119</v>
      </c>
      <c r="G1499" s="6">
        <v>61</v>
      </c>
      <c r="H1499" s="5" t="s">
        <v>156</v>
      </c>
      <c r="I1499" s="6">
        <v>1</v>
      </c>
      <c r="J1499" s="6">
        <v>0</v>
      </c>
      <c r="K1499" s="6">
        <v>247143.8872003147</v>
      </c>
      <c r="L1499" s="33" t="str">
        <f t="shared" si="24"/>
        <v>3</v>
      </c>
    </row>
    <row r="1500" spans="1:12" ht="60" x14ac:dyDescent="0.25">
      <c r="A1500" s="5" t="s">
        <v>111</v>
      </c>
      <c r="B1500" s="5" t="s">
        <v>112</v>
      </c>
      <c r="C1500" s="5" t="s">
        <v>116</v>
      </c>
      <c r="D1500" s="5" t="s">
        <v>117</v>
      </c>
      <c r="E1500" s="5" t="s">
        <v>43</v>
      </c>
      <c r="F1500" s="5" t="s">
        <v>119</v>
      </c>
      <c r="G1500" s="6">
        <v>61</v>
      </c>
      <c r="H1500" s="5" t="s">
        <v>156</v>
      </c>
      <c r="I1500" s="6">
        <v>1</v>
      </c>
      <c r="J1500" s="6">
        <v>1</v>
      </c>
      <c r="K1500" s="6">
        <v>0.16666575102840209</v>
      </c>
      <c r="L1500" s="33" t="str">
        <f t="shared" si="24"/>
        <v>3</v>
      </c>
    </row>
    <row r="1501" spans="1:12" ht="60" x14ac:dyDescent="0.25">
      <c r="A1501" s="5" t="s">
        <v>111</v>
      </c>
      <c r="B1501" s="5" t="s">
        <v>112</v>
      </c>
      <c r="C1501" s="5" t="s">
        <v>116</v>
      </c>
      <c r="D1501" s="5" t="s">
        <v>117</v>
      </c>
      <c r="E1501" s="5" t="s">
        <v>43</v>
      </c>
      <c r="F1501" s="5" t="s">
        <v>119</v>
      </c>
      <c r="G1501" s="6">
        <v>61</v>
      </c>
      <c r="H1501" s="5" t="s">
        <v>156</v>
      </c>
      <c r="I1501" s="6">
        <v>2</v>
      </c>
      <c r="J1501" s="6">
        <v>0</v>
      </c>
      <c r="K1501" s="6">
        <v>1649.5329093201606</v>
      </c>
      <c r="L1501" s="33" t="str">
        <f t="shared" si="24"/>
        <v>3</v>
      </c>
    </row>
    <row r="1502" spans="1:12" ht="60" x14ac:dyDescent="0.25">
      <c r="A1502" s="5" t="s">
        <v>111</v>
      </c>
      <c r="B1502" s="5" t="s">
        <v>112</v>
      </c>
      <c r="C1502" s="5" t="s">
        <v>116</v>
      </c>
      <c r="D1502" s="5" t="s">
        <v>117</v>
      </c>
      <c r="E1502" s="5" t="s">
        <v>43</v>
      </c>
      <c r="F1502" s="5" t="s">
        <v>119</v>
      </c>
      <c r="G1502" s="6">
        <v>61</v>
      </c>
      <c r="H1502" s="5" t="s">
        <v>156</v>
      </c>
      <c r="I1502" s="6">
        <v>3</v>
      </c>
      <c r="J1502" s="6">
        <v>0</v>
      </c>
      <c r="K1502" s="6">
        <v>308533.103388577</v>
      </c>
      <c r="L1502" s="33" t="str">
        <f t="shared" si="24"/>
        <v>3</v>
      </c>
    </row>
    <row r="1503" spans="1:12" ht="60" x14ac:dyDescent="0.25">
      <c r="A1503" s="5" t="s">
        <v>111</v>
      </c>
      <c r="B1503" s="5" t="s">
        <v>112</v>
      </c>
      <c r="C1503" s="5" t="s">
        <v>116</v>
      </c>
      <c r="D1503" s="5" t="s">
        <v>117</v>
      </c>
      <c r="E1503" s="5" t="s">
        <v>43</v>
      </c>
      <c r="F1503" s="5" t="s">
        <v>119</v>
      </c>
      <c r="G1503" s="6">
        <v>61</v>
      </c>
      <c r="H1503" s="5" t="s">
        <v>156</v>
      </c>
      <c r="I1503" s="6">
        <v>3</v>
      </c>
      <c r="J1503" s="6">
        <v>1</v>
      </c>
      <c r="K1503" s="6">
        <v>0.2939780480795976</v>
      </c>
      <c r="L1503" s="33" t="str">
        <f t="shared" si="24"/>
        <v>3</v>
      </c>
    </row>
    <row r="1504" spans="1:12" ht="60" x14ac:dyDescent="0.25">
      <c r="A1504" s="5" t="s">
        <v>111</v>
      </c>
      <c r="B1504" s="5" t="s">
        <v>112</v>
      </c>
      <c r="C1504" s="5" t="s">
        <v>116</v>
      </c>
      <c r="D1504" s="5" t="s">
        <v>117</v>
      </c>
      <c r="E1504" s="5" t="s">
        <v>43</v>
      </c>
      <c r="F1504" s="5" t="s">
        <v>119</v>
      </c>
      <c r="G1504" s="6">
        <v>62</v>
      </c>
      <c r="H1504" s="5" t="s">
        <v>157</v>
      </c>
      <c r="I1504" s="6">
        <v>1</v>
      </c>
      <c r="J1504" s="6">
        <v>0</v>
      </c>
      <c r="K1504" s="6">
        <v>2813.9512625088942</v>
      </c>
      <c r="L1504" s="33" t="str">
        <f t="shared" si="24"/>
        <v>3</v>
      </c>
    </row>
    <row r="1505" spans="1:12" ht="60" x14ac:dyDescent="0.25">
      <c r="A1505" s="5" t="s">
        <v>111</v>
      </c>
      <c r="B1505" s="5" t="s">
        <v>112</v>
      </c>
      <c r="C1505" s="5" t="s">
        <v>116</v>
      </c>
      <c r="D1505" s="5" t="s">
        <v>117</v>
      </c>
      <c r="E1505" s="5" t="s">
        <v>43</v>
      </c>
      <c r="F1505" s="5" t="s">
        <v>119</v>
      </c>
      <c r="G1505" s="6">
        <v>62</v>
      </c>
      <c r="H1505" s="5" t="s">
        <v>157</v>
      </c>
      <c r="I1505" s="6">
        <v>1</v>
      </c>
      <c r="J1505" s="6">
        <v>1</v>
      </c>
      <c r="K1505" s="6">
        <v>6.1602427240593212</v>
      </c>
      <c r="L1505" s="33" t="str">
        <f t="shared" si="24"/>
        <v>3</v>
      </c>
    </row>
    <row r="1506" spans="1:12" ht="60" x14ac:dyDescent="0.25">
      <c r="A1506" s="5" t="s">
        <v>111</v>
      </c>
      <c r="B1506" s="5" t="s">
        <v>112</v>
      </c>
      <c r="C1506" s="5" t="s">
        <v>116</v>
      </c>
      <c r="D1506" s="5" t="s">
        <v>117</v>
      </c>
      <c r="E1506" s="5" t="s">
        <v>43</v>
      </c>
      <c r="F1506" s="5" t="s">
        <v>119</v>
      </c>
      <c r="G1506" s="6">
        <v>62</v>
      </c>
      <c r="H1506" s="5" t="s">
        <v>157</v>
      </c>
      <c r="I1506" s="6">
        <v>2</v>
      </c>
      <c r="J1506" s="6">
        <v>0</v>
      </c>
      <c r="K1506" s="6">
        <v>5718.2476570655308</v>
      </c>
      <c r="L1506" s="33" t="str">
        <f t="shared" si="24"/>
        <v>3</v>
      </c>
    </row>
    <row r="1507" spans="1:12" ht="60" x14ac:dyDescent="0.25">
      <c r="A1507" s="5" t="s">
        <v>111</v>
      </c>
      <c r="B1507" s="5" t="s">
        <v>112</v>
      </c>
      <c r="C1507" s="5" t="s">
        <v>116</v>
      </c>
      <c r="D1507" s="5" t="s">
        <v>117</v>
      </c>
      <c r="E1507" s="5" t="s">
        <v>43</v>
      </c>
      <c r="F1507" s="5" t="s">
        <v>119</v>
      </c>
      <c r="G1507" s="6">
        <v>62</v>
      </c>
      <c r="H1507" s="5" t="s">
        <v>157</v>
      </c>
      <c r="I1507" s="6">
        <v>3</v>
      </c>
      <c r="J1507" s="6">
        <v>0</v>
      </c>
      <c r="K1507" s="6">
        <v>11283.483090714361</v>
      </c>
      <c r="L1507" s="33" t="str">
        <f t="shared" si="24"/>
        <v>3</v>
      </c>
    </row>
    <row r="1508" spans="1:12" ht="60" x14ac:dyDescent="0.25">
      <c r="A1508" s="5" t="s">
        <v>111</v>
      </c>
      <c r="B1508" s="5" t="s">
        <v>112</v>
      </c>
      <c r="C1508" s="5" t="s">
        <v>116</v>
      </c>
      <c r="D1508" s="5" t="s">
        <v>117</v>
      </c>
      <c r="E1508" s="5" t="s">
        <v>43</v>
      </c>
      <c r="F1508" s="5" t="s">
        <v>119</v>
      </c>
      <c r="G1508" s="6">
        <v>62</v>
      </c>
      <c r="H1508" s="5" t="s">
        <v>157</v>
      </c>
      <c r="I1508" s="6">
        <v>3</v>
      </c>
      <c r="J1508" s="6">
        <v>1</v>
      </c>
      <c r="K1508" s="6">
        <v>1.8776967736131562</v>
      </c>
      <c r="L1508" s="33" t="str">
        <f t="shared" si="24"/>
        <v>3</v>
      </c>
    </row>
    <row r="1509" spans="1:12" ht="60" x14ac:dyDescent="0.25">
      <c r="A1509" s="5" t="s">
        <v>111</v>
      </c>
      <c r="B1509" s="5" t="s">
        <v>112</v>
      </c>
      <c r="C1509" s="5" t="s">
        <v>116</v>
      </c>
      <c r="D1509" s="5" t="s">
        <v>117</v>
      </c>
      <c r="E1509" s="5" t="s">
        <v>43</v>
      </c>
      <c r="F1509" s="5" t="s">
        <v>119</v>
      </c>
      <c r="G1509" s="6">
        <v>63</v>
      </c>
      <c r="H1509" s="5" t="s">
        <v>9</v>
      </c>
      <c r="I1509" s="6">
        <v>1</v>
      </c>
      <c r="J1509" s="6">
        <v>0</v>
      </c>
      <c r="K1509" s="6">
        <v>2.53343184088E-4</v>
      </c>
      <c r="L1509" s="33" t="str">
        <f t="shared" si="24"/>
        <v>3</v>
      </c>
    </row>
    <row r="1510" spans="1:12" ht="60" x14ac:dyDescent="0.25">
      <c r="A1510" s="5" t="s">
        <v>111</v>
      </c>
      <c r="B1510" s="5" t="s">
        <v>112</v>
      </c>
      <c r="C1510" s="5" t="s">
        <v>116</v>
      </c>
      <c r="D1510" s="5" t="s">
        <v>117</v>
      </c>
      <c r="E1510" s="5" t="s">
        <v>43</v>
      </c>
      <c r="F1510" s="5" t="s">
        <v>119</v>
      </c>
      <c r="G1510" s="6">
        <v>63</v>
      </c>
      <c r="H1510" s="5" t="s">
        <v>9</v>
      </c>
      <c r="I1510" s="6">
        <v>2</v>
      </c>
      <c r="J1510" s="6">
        <v>0</v>
      </c>
      <c r="K1510" s="6">
        <v>2.7456034732099998E-5</v>
      </c>
      <c r="L1510" s="33" t="str">
        <f t="shared" si="24"/>
        <v>3</v>
      </c>
    </row>
    <row r="1511" spans="1:12" ht="60" x14ac:dyDescent="0.25">
      <c r="A1511" s="5" t="s">
        <v>111</v>
      </c>
      <c r="B1511" s="5" t="s">
        <v>112</v>
      </c>
      <c r="C1511" s="5" t="s">
        <v>116</v>
      </c>
      <c r="D1511" s="5" t="s">
        <v>117</v>
      </c>
      <c r="E1511" s="5" t="s">
        <v>43</v>
      </c>
      <c r="F1511" s="5" t="s">
        <v>119</v>
      </c>
      <c r="G1511" s="6">
        <v>63</v>
      </c>
      <c r="H1511" s="5" t="s">
        <v>9</v>
      </c>
      <c r="I1511" s="6">
        <v>3</v>
      </c>
      <c r="J1511" s="6">
        <v>0</v>
      </c>
      <c r="K1511" s="6">
        <v>231.11602065131299</v>
      </c>
      <c r="L1511" s="33" t="str">
        <f t="shared" si="24"/>
        <v>3</v>
      </c>
    </row>
    <row r="1512" spans="1:12" ht="60" x14ac:dyDescent="0.25">
      <c r="A1512" s="5" t="s">
        <v>111</v>
      </c>
      <c r="B1512" s="5" t="s">
        <v>112</v>
      </c>
      <c r="C1512" s="5" t="s">
        <v>116</v>
      </c>
      <c r="D1512" s="5" t="s">
        <v>117</v>
      </c>
      <c r="E1512" s="5" t="s">
        <v>43</v>
      </c>
      <c r="F1512" s="5" t="s">
        <v>119</v>
      </c>
      <c r="G1512" s="6">
        <v>63</v>
      </c>
      <c r="H1512" s="5" t="s">
        <v>9</v>
      </c>
      <c r="I1512" s="6">
        <v>3</v>
      </c>
      <c r="J1512" s="6">
        <v>1</v>
      </c>
      <c r="K1512" s="6">
        <v>5.1019899918299999E-2</v>
      </c>
      <c r="L1512" s="33" t="str">
        <f t="shared" si="24"/>
        <v>3</v>
      </c>
    </row>
    <row r="1513" spans="1:12" ht="60" x14ac:dyDescent="0.25">
      <c r="A1513" s="5" t="s">
        <v>111</v>
      </c>
      <c r="B1513" s="5" t="s">
        <v>112</v>
      </c>
      <c r="C1513" s="5" t="s">
        <v>116</v>
      </c>
      <c r="D1513" s="5" t="s">
        <v>117</v>
      </c>
      <c r="E1513" s="5" t="s">
        <v>43</v>
      </c>
      <c r="F1513" s="5" t="s">
        <v>119</v>
      </c>
      <c r="G1513" s="6">
        <v>70</v>
      </c>
      <c r="H1513" s="5" t="s">
        <v>0</v>
      </c>
      <c r="I1513" s="6">
        <v>1</v>
      </c>
      <c r="J1513" s="6">
        <v>0</v>
      </c>
      <c r="K1513" s="6">
        <v>16864.705721869759</v>
      </c>
      <c r="L1513" s="33" t="str">
        <f t="shared" si="24"/>
        <v>3</v>
      </c>
    </row>
    <row r="1514" spans="1:12" ht="60" x14ac:dyDescent="0.25">
      <c r="A1514" s="5" t="s">
        <v>111</v>
      </c>
      <c r="B1514" s="5" t="s">
        <v>112</v>
      </c>
      <c r="C1514" s="5" t="s">
        <v>116</v>
      </c>
      <c r="D1514" s="5" t="s">
        <v>117</v>
      </c>
      <c r="E1514" s="5" t="s">
        <v>43</v>
      </c>
      <c r="F1514" s="5" t="s">
        <v>119</v>
      </c>
      <c r="G1514" s="6">
        <v>70</v>
      </c>
      <c r="H1514" s="5" t="s">
        <v>0</v>
      </c>
      <c r="I1514" s="6">
        <v>1</v>
      </c>
      <c r="J1514" s="6">
        <v>1</v>
      </c>
      <c r="K1514" s="6">
        <v>1.01382056900525</v>
      </c>
      <c r="L1514" s="33" t="str">
        <f t="shared" si="24"/>
        <v>3</v>
      </c>
    </row>
    <row r="1515" spans="1:12" ht="60" x14ac:dyDescent="0.25">
      <c r="A1515" s="5" t="s">
        <v>111</v>
      </c>
      <c r="B1515" s="5" t="s">
        <v>112</v>
      </c>
      <c r="C1515" s="5" t="s">
        <v>116</v>
      </c>
      <c r="D1515" s="5" t="s">
        <v>117</v>
      </c>
      <c r="E1515" s="5" t="s">
        <v>43</v>
      </c>
      <c r="F1515" s="5" t="s">
        <v>119</v>
      </c>
      <c r="G1515" s="6">
        <v>70</v>
      </c>
      <c r="H1515" s="5" t="s">
        <v>0</v>
      </c>
      <c r="I1515" s="6">
        <v>2</v>
      </c>
      <c r="J1515" s="6">
        <v>0</v>
      </c>
      <c r="K1515" s="6">
        <v>184.99848283595207</v>
      </c>
      <c r="L1515" s="33" t="str">
        <f t="shared" si="24"/>
        <v>3</v>
      </c>
    </row>
    <row r="1516" spans="1:12" ht="60" x14ac:dyDescent="0.25">
      <c r="A1516" s="5" t="s">
        <v>111</v>
      </c>
      <c r="B1516" s="5" t="s">
        <v>112</v>
      </c>
      <c r="C1516" s="5" t="s">
        <v>116</v>
      </c>
      <c r="D1516" s="5" t="s">
        <v>117</v>
      </c>
      <c r="E1516" s="5" t="s">
        <v>43</v>
      </c>
      <c r="F1516" s="5" t="s">
        <v>119</v>
      </c>
      <c r="G1516" s="6">
        <v>70</v>
      </c>
      <c r="H1516" s="5" t="s">
        <v>0</v>
      </c>
      <c r="I1516" s="6">
        <v>2</v>
      </c>
      <c r="J1516" s="6">
        <v>1</v>
      </c>
      <c r="K1516" s="6">
        <v>1.3944167329207919</v>
      </c>
      <c r="L1516" s="33" t="str">
        <f t="shared" si="24"/>
        <v>3</v>
      </c>
    </row>
    <row r="1517" spans="1:12" ht="60" x14ac:dyDescent="0.25">
      <c r="A1517" s="5" t="s">
        <v>111</v>
      </c>
      <c r="B1517" s="5" t="s">
        <v>112</v>
      </c>
      <c r="C1517" s="5" t="s">
        <v>116</v>
      </c>
      <c r="D1517" s="5" t="s">
        <v>117</v>
      </c>
      <c r="E1517" s="5" t="s">
        <v>43</v>
      </c>
      <c r="F1517" s="5" t="s">
        <v>119</v>
      </c>
      <c r="G1517" s="6">
        <v>70</v>
      </c>
      <c r="H1517" s="5" t="s">
        <v>0</v>
      </c>
      <c r="I1517" s="6">
        <v>3</v>
      </c>
      <c r="J1517" s="6">
        <v>0</v>
      </c>
      <c r="K1517" s="6">
        <v>4676.8192898486504</v>
      </c>
      <c r="L1517" s="33" t="str">
        <f t="shared" si="24"/>
        <v>3</v>
      </c>
    </row>
    <row r="1518" spans="1:12" ht="60" x14ac:dyDescent="0.25">
      <c r="A1518" s="5" t="s">
        <v>111</v>
      </c>
      <c r="B1518" s="5" t="s">
        <v>112</v>
      </c>
      <c r="C1518" s="5" t="s">
        <v>116</v>
      </c>
      <c r="D1518" s="5" t="s">
        <v>117</v>
      </c>
      <c r="E1518" s="5" t="s">
        <v>43</v>
      </c>
      <c r="F1518" s="5" t="s">
        <v>119</v>
      </c>
      <c r="G1518" s="6">
        <v>70</v>
      </c>
      <c r="H1518" s="5" t="s">
        <v>0</v>
      </c>
      <c r="I1518" s="6">
        <v>3</v>
      </c>
      <c r="J1518" s="6">
        <v>1</v>
      </c>
      <c r="K1518" s="6">
        <v>7.5701492510993003</v>
      </c>
      <c r="L1518" s="33" t="str">
        <f t="shared" si="24"/>
        <v>3</v>
      </c>
    </row>
    <row r="1519" spans="1:12" ht="60" x14ac:dyDescent="0.25">
      <c r="A1519" s="5" t="s">
        <v>111</v>
      </c>
      <c r="B1519" s="5" t="s">
        <v>112</v>
      </c>
      <c r="C1519" s="5" t="s">
        <v>116</v>
      </c>
      <c r="D1519" s="5" t="s">
        <v>117</v>
      </c>
      <c r="E1519" s="5" t="s">
        <v>43</v>
      </c>
      <c r="F1519" s="5" t="s">
        <v>119</v>
      </c>
      <c r="G1519" s="6">
        <v>90</v>
      </c>
      <c r="H1519" s="5" t="s">
        <v>158</v>
      </c>
      <c r="I1519" s="6">
        <v>1</v>
      </c>
      <c r="J1519" s="6">
        <v>0</v>
      </c>
      <c r="K1519" s="6">
        <v>6.8670721975478406</v>
      </c>
      <c r="L1519" s="33" t="str">
        <f t="shared" si="24"/>
        <v>3</v>
      </c>
    </row>
    <row r="1520" spans="1:12" ht="60" x14ac:dyDescent="0.25">
      <c r="A1520" s="5" t="s">
        <v>111</v>
      </c>
      <c r="B1520" s="5" t="s">
        <v>112</v>
      </c>
      <c r="C1520" s="5" t="s">
        <v>116</v>
      </c>
      <c r="D1520" s="5" t="s">
        <v>117</v>
      </c>
      <c r="E1520" s="5" t="s">
        <v>43</v>
      </c>
      <c r="F1520" s="5" t="s">
        <v>119</v>
      </c>
      <c r="G1520" s="6">
        <v>90</v>
      </c>
      <c r="H1520" s="5" t="s">
        <v>158</v>
      </c>
      <c r="I1520" s="6">
        <v>1</v>
      </c>
      <c r="J1520" s="6">
        <v>1</v>
      </c>
      <c r="K1520" s="6">
        <v>3.2435142657938796</v>
      </c>
      <c r="L1520" s="33" t="str">
        <f t="shared" si="24"/>
        <v>3</v>
      </c>
    </row>
    <row r="1521" spans="1:12" ht="60" x14ac:dyDescent="0.25">
      <c r="A1521" s="5" t="s">
        <v>111</v>
      </c>
      <c r="B1521" s="5" t="s">
        <v>112</v>
      </c>
      <c r="C1521" s="5" t="s">
        <v>116</v>
      </c>
      <c r="D1521" s="5" t="s">
        <v>117</v>
      </c>
      <c r="E1521" s="5" t="s">
        <v>43</v>
      </c>
      <c r="F1521" s="5" t="s">
        <v>119</v>
      </c>
      <c r="G1521" s="6">
        <v>90</v>
      </c>
      <c r="H1521" s="5" t="s">
        <v>158</v>
      </c>
      <c r="I1521" s="6">
        <v>2</v>
      </c>
      <c r="J1521" s="6">
        <v>0</v>
      </c>
      <c r="K1521" s="6">
        <v>6.1384787750866938E-3</v>
      </c>
      <c r="L1521" s="33" t="str">
        <f t="shared" si="24"/>
        <v>3</v>
      </c>
    </row>
    <row r="1522" spans="1:12" ht="60" x14ac:dyDescent="0.25">
      <c r="A1522" s="5" t="s">
        <v>111</v>
      </c>
      <c r="B1522" s="5" t="s">
        <v>112</v>
      </c>
      <c r="C1522" s="5" t="s">
        <v>116</v>
      </c>
      <c r="D1522" s="5" t="s">
        <v>117</v>
      </c>
      <c r="E1522" s="5" t="s">
        <v>43</v>
      </c>
      <c r="F1522" s="5" t="s">
        <v>119</v>
      </c>
      <c r="G1522" s="6">
        <v>90</v>
      </c>
      <c r="H1522" s="5" t="s">
        <v>158</v>
      </c>
      <c r="I1522" s="6">
        <v>2</v>
      </c>
      <c r="J1522" s="6">
        <v>1</v>
      </c>
      <c r="K1522" s="6">
        <v>25.337714229977287</v>
      </c>
      <c r="L1522" s="33" t="str">
        <f t="shared" si="24"/>
        <v>3</v>
      </c>
    </row>
    <row r="1523" spans="1:12" ht="60" x14ac:dyDescent="0.25">
      <c r="A1523" s="5" t="s">
        <v>111</v>
      </c>
      <c r="B1523" s="5" t="s">
        <v>112</v>
      </c>
      <c r="C1523" s="5" t="s">
        <v>116</v>
      </c>
      <c r="D1523" s="5" t="s">
        <v>117</v>
      </c>
      <c r="E1523" s="5" t="s">
        <v>43</v>
      </c>
      <c r="F1523" s="5" t="s">
        <v>119</v>
      </c>
      <c r="G1523" s="6">
        <v>90</v>
      </c>
      <c r="H1523" s="5" t="s">
        <v>158</v>
      </c>
      <c r="I1523" s="6">
        <v>3</v>
      </c>
      <c r="J1523" s="6">
        <v>0</v>
      </c>
      <c r="K1523" s="6">
        <v>52.118093232249791</v>
      </c>
      <c r="L1523" s="33" t="str">
        <f t="shared" si="24"/>
        <v>3</v>
      </c>
    </row>
    <row r="1524" spans="1:12" ht="60" x14ac:dyDescent="0.25">
      <c r="A1524" s="5" t="s">
        <v>111</v>
      </c>
      <c r="B1524" s="5" t="s">
        <v>112</v>
      </c>
      <c r="C1524" s="5" t="s">
        <v>116</v>
      </c>
      <c r="D1524" s="5" t="s">
        <v>117</v>
      </c>
      <c r="E1524" s="5" t="s">
        <v>43</v>
      </c>
      <c r="F1524" s="5" t="s">
        <v>119</v>
      </c>
      <c r="G1524" s="6">
        <v>90</v>
      </c>
      <c r="H1524" s="5" t="s">
        <v>158</v>
      </c>
      <c r="I1524" s="6">
        <v>3</v>
      </c>
      <c r="J1524" s="6">
        <v>1</v>
      </c>
      <c r="K1524" s="6">
        <v>40.44869131041952</v>
      </c>
      <c r="L1524" s="33" t="str">
        <f t="shared" si="24"/>
        <v>3</v>
      </c>
    </row>
    <row r="1525" spans="1:12" ht="60" x14ac:dyDescent="0.25">
      <c r="A1525" s="5" t="s">
        <v>111</v>
      </c>
      <c r="B1525" s="5" t="s">
        <v>112</v>
      </c>
      <c r="C1525" s="5" t="s">
        <v>116</v>
      </c>
      <c r="D1525" s="5" t="s">
        <v>117</v>
      </c>
      <c r="E1525" s="5" t="s">
        <v>43</v>
      </c>
      <c r="F1525" s="5" t="s">
        <v>119</v>
      </c>
      <c r="G1525" s="6">
        <v>5190</v>
      </c>
      <c r="H1525" s="5" t="s">
        <v>162</v>
      </c>
      <c r="I1525" s="6">
        <v>3</v>
      </c>
      <c r="J1525" s="6">
        <v>0</v>
      </c>
      <c r="K1525" s="6">
        <v>3.5401884865739999E-4</v>
      </c>
      <c r="L1525" s="33" t="str">
        <f t="shared" si="24"/>
        <v>3</v>
      </c>
    </row>
    <row r="1526" spans="1:12" ht="60" x14ac:dyDescent="0.25">
      <c r="A1526" s="5" t="s">
        <v>111</v>
      </c>
      <c r="B1526" s="5" t="s">
        <v>112</v>
      </c>
      <c r="C1526" s="5" t="s">
        <v>116</v>
      </c>
      <c r="D1526" s="5" t="s">
        <v>117</v>
      </c>
      <c r="E1526" s="5" t="s">
        <v>43</v>
      </c>
      <c r="F1526" s="5" t="s">
        <v>119</v>
      </c>
      <c r="G1526" s="6">
        <v>5190</v>
      </c>
      <c r="H1526" s="5" t="s">
        <v>162</v>
      </c>
      <c r="I1526" s="6">
        <v>3</v>
      </c>
      <c r="J1526" s="6">
        <v>1</v>
      </c>
      <c r="K1526" s="6">
        <v>0.26132415760214001</v>
      </c>
      <c r="L1526" s="33" t="str">
        <f t="shared" si="24"/>
        <v>3</v>
      </c>
    </row>
    <row r="1527" spans="1:12" ht="60" x14ac:dyDescent="0.25">
      <c r="A1527" s="5" t="s">
        <v>111</v>
      </c>
      <c r="B1527" s="5" t="s">
        <v>112</v>
      </c>
      <c r="C1527" s="5" t="s">
        <v>116</v>
      </c>
      <c r="D1527" s="5" t="s">
        <v>117</v>
      </c>
      <c r="E1527" s="5" t="s">
        <v>43</v>
      </c>
      <c r="F1527" s="5" t="s">
        <v>119</v>
      </c>
      <c r="G1527" s="6">
        <v>5390</v>
      </c>
      <c r="H1527" s="5" t="s">
        <v>164</v>
      </c>
      <c r="I1527" s="6">
        <v>3</v>
      </c>
      <c r="J1527" s="6">
        <v>0</v>
      </c>
      <c r="K1527" s="6">
        <v>1.6982945800584483E-3</v>
      </c>
      <c r="L1527" s="33" t="str">
        <f t="shared" si="24"/>
        <v>3</v>
      </c>
    </row>
    <row r="1528" spans="1:12" ht="60" x14ac:dyDescent="0.25">
      <c r="A1528" s="5" t="s">
        <v>111</v>
      </c>
      <c r="B1528" s="5" t="s">
        <v>112</v>
      </c>
      <c r="C1528" s="5" t="s">
        <v>116</v>
      </c>
      <c r="D1528" s="5" t="s">
        <v>117</v>
      </c>
      <c r="E1528" s="5" t="s">
        <v>43</v>
      </c>
      <c r="F1528" s="5" t="s">
        <v>119</v>
      </c>
      <c r="G1528" s="6">
        <v>5390</v>
      </c>
      <c r="H1528" s="5" t="s">
        <v>164</v>
      </c>
      <c r="I1528" s="6">
        <v>3</v>
      </c>
      <c r="J1528" s="6">
        <v>1</v>
      </c>
      <c r="K1528" s="6">
        <v>14.536903934478268</v>
      </c>
      <c r="L1528" s="33" t="str">
        <f t="shared" si="24"/>
        <v>3</v>
      </c>
    </row>
    <row r="1529" spans="1:12" ht="60" x14ac:dyDescent="0.25">
      <c r="A1529" s="5" t="s">
        <v>111</v>
      </c>
      <c r="B1529" s="5" t="s">
        <v>112</v>
      </c>
      <c r="C1529" s="5" t="s">
        <v>116</v>
      </c>
      <c r="D1529" s="5" t="s">
        <v>117</v>
      </c>
      <c r="E1529" s="5" t="s">
        <v>43</v>
      </c>
      <c r="F1529" s="5" t="s">
        <v>119</v>
      </c>
      <c r="G1529" s="6">
        <v>6190</v>
      </c>
      <c r="H1529" s="5" t="s">
        <v>165</v>
      </c>
      <c r="I1529" s="6">
        <v>3</v>
      </c>
      <c r="J1529" s="6">
        <v>0</v>
      </c>
      <c r="K1529" s="6">
        <v>1.2626791493600001E-3</v>
      </c>
      <c r="L1529" s="33" t="str">
        <f t="shared" si="24"/>
        <v>3</v>
      </c>
    </row>
    <row r="1530" spans="1:12" ht="60" x14ac:dyDescent="0.25">
      <c r="A1530" s="5" t="s">
        <v>111</v>
      </c>
      <c r="B1530" s="5" t="s">
        <v>112</v>
      </c>
      <c r="C1530" s="5" t="s">
        <v>116</v>
      </c>
      <c r="D1530" s="5" t="s">
        <v>117</v>
      </c>
      <c r="E1530" s="5" t="s">
        <v>43</v>
      </c>
      <c r="F1530" s="5" t="s">
        <v>119</v>
      </c>
      <c r="G1530" s="6">
        <v>6190</v>
      </c>
      <c r="H1530" s="5" t="s">
        <v>165</v>
      </c>
      <c r="I1530" s="6">
        <v>3</v>
      </c>
      <c r="J1530" s="6">
        <v>1</v>
      </c>
      <c r="K1530" s="6">
        <v>2.9348261626318432E-2</v>
      </c>
      <c r="L1530" s="33" t="str">
        <f t="shared" si="24"/>
        <v>3</v>
      </c>
    </row>
    <row r="1531" spans="1:12" ht="60" x14ac:dyDescent="0.25">
      <c r="A1531" s="5" t="s">
        <v>111</v>
      </c>
      <c r="B1531" s="5" t="s">
        <v>112</v>
      </c>
      <c r="C1531" s="5" t="s">
        <v>116</v>
      </c>
      <c r="D1531" s="5" t="s">
        <v>117</v>
      </c>
      <c r="E1531" s="5" t="s">
        <v>43</v>
      </c>
      <c r="F1531" s="5" t="s">
        <v>119</v>
      </c>
      <c r="G1531" s="6">
        <v>6290</v>
      </c>
      <c r="H1531" s="5" t="s">
        <v>166</v>
      </c>
      <c r="I1531" s="6">
        <v>3</v>
      </c>
      <c r="J1531" s="6">
        <v>0</v>
      </c>
      <c r="K1531" s="6">
        <v>8.9689066662797003E-3</v>
      </c>
      <c r="L1531" s="33" t="str">
        <f t="shared" si="24"/>
        <v>3</v>
      </c>
    </row>
    <row r="1532" spans="1:12" ht="60" x14ac:dyDescent="0.25">
      <c r="A1532" s="5" t="s">
        <v>111</v>
      </c>
      <c r="B1532" s="5" t="s">
        <v>112</v>
      </c>
      <c r="C1532" s="5" t="s">
        <v>116</v>
      </c>
      <c r="D1532" s="5" t="s">
        <v>117</v>
      </c>
      <c r="E1532" s="5" t="s">
        <v>43</v>
      </c>
      <c r="F1532" s="5" t="s">
        <v>119</v>
      </c>
      <c r="G1532" s="6">
        <v>6290</v>
      </c>
      <c r="H1532" s="5" t="s">
        <v>166</v>
      </c>
      <c r="I1532" s="6">
        <v>3</v>
      </c>
      <c r="J1532" s="6">
        <v>1</v>
      </c>
      <c r="K1532" s="6">
        <v>11.01506149574487</v>
      </c>
      <c r="L1532" s="33" t="str">
        <f t="shared" si="24"/>
        <v>3</v>
      </c>
    </row>
    <row r="1533" spans="1:12" ht="60" x14ac:dyDescent="0.25">
      <c r="A1533" s="5" t="s">
        <v>111</v>
      </c>
      <c r="B1533" s="5" t="s">
        <v>112</v>
      </c>
      <c r="C1533" s="5" t="s">
        <v>116</v>
      </c>
      <c r="D1533" s="5" t="s">
        <v>117</v>
      </c>
      <c r="E1533" s="5" t="s">
        <v>43</v>
      </c>
      <c r="F1533" s="5" t="s">
        <v>119</v>
      </c>
      <c r="G1533" s="6">
        <v>7090</v>
      </c>
      <c r="H1533" s="5" t="s">
        <v>167</v>
      </c>
      <c r="I1533" s="6">
        <v>3</v>
      </c>
      <c r="J1533" s="6">
        <v>1</v>
      </c>
      <c r="K1533" s="6">
        <v>3.7862179189317895</v>
      </c>
      <c r="L1533" s="33" t="str">
        <f t="shared" si="24"/>
        <v>3</v>
      </c>
    </row>
    <row r="1534" spans="1:12" ht="60" x14ac:dyDescent="0.25">
      <c r="A1534" s="5" t="s">
        <v>111</v>
      </c>
      <c r="B1534" s="5" t="s">
        <v>112</v>
      </c>
      <c r="C1534" s="5" t="s">
        <v>116</v>
      </c>
      <c r="D1534" s="5" t="s">
        <v>117</v>
      </c>
      <c r="E1534" s="5" t="s">
        <v>44</v>
      </c>
      <c r="F1534" s="5" t="s">
        <v>120</v>
      </c>
      <c r="G1534" s="6">
        <v>0</v>
      </c>
      <c r="H1534" s="5" t="s">
        <v>151</v>
      </c>
      <c r="I1534" s="6">
        <v>0</v>
      </c>
      <c r="J1534" s="6">
        <v>0</v>
      </c>
      <c r="K1534" s="6">
        <v>1552401.9231398976</v>
      </c>
      <c r="L1534" s="33">
        <v>324</v>
      </c>
    </row>
    <row r="1535" spans="1:12" ht="60" x14ac:dyDescent="0.25">
      <c r="A1535" s="5" t="s">
        <v>111</v>
      </c>
      <c r="B1535" s="5" t="s">
        <v>112</v>
      </c>
      <c r="C1535" s="5" t="s">
        <v>116</v>
      </c>
      <c r="D1535" s="5" t="s">
        <v>117</v>
      </c>
      <c r="E1535" s="5" t="s">
        <v>44</v>
      </c>
      <c r="F1535" s="5" t="s">
        <v>120</v>
      </c>
      <c r="G1535" s="6">
        <v>11</v>
      </c>
      <c r="H1535" s="5" t="s">
        <v>4</v>
      </c>
      <c r="I1535" s="6">
        <v>1</v>
      </c>
      <c r="J1535" s="6">
        <v>0</v>
      </c>
      <c r="K1535" s="6">
        <v>21634.559939294304</v>
      </c>
      <c r="L1535" s="33">
        <v>324</v>
      </c>
    </row>
    <row r="1536" spans="1:12" ht="60" x14ac:dyDescent="0.25">
      <c r="A1536" s="5" t="s">
        <v>111</v>
      </c>
      <c r="B1536" s="5" t="s">
        <v>112</v>
      </c>
      <c r="C1536" s="5" t="s">
        <v>116</v>
      </c>
      <c r="D1536" s="5" t="s">
        <v>117</v>
      </c>
      <c r="E1536" s="5" t="s">
        <v>44</v>
      </c>
      <c r="F1536" s="5" t="s">
        <v>120</v>
      </c>
      <c r="G1536" s="6">
        <v>11</v>
      </c>
      <c r="H1536" s="5" t="s">
        <v>4</v>
      </c>
      <c r="I1536" s="6">
        <v>1</v>
      </c>
      <c r="J1536" s="6">
        <v>1</v>
      </c>
      <c r="K1536" s="6">
        <v>0.36624832437528598</v>
      </c>
      <c r="L1536" s="33">
        <v>324</v>
      </c>
    </row>
    <row r="1537" spans="1:12" ht="60" x14ac:dyDescent="0.25">
      <c r="A1537" s="5" t="s">
        <v>111</v>
      </c>
      <c r="B1537" s="5" t="s">
        <v>112</v>
      </c>
      <c r="C1537" s="5" t="s">
        <v>116</v>
      </c>
      <c r="D1537" s="5" t="s">
        <v>117</v>
      </c>
      <c r="E1537" s="5" t="s">
        <v>44</v>
      </c>
      <c r="F1537" s="5" t="s">
        <v>120</v>
      </c>
      <c r="G1537" s="6">
        <v>11</v>
      </c>
      <c r="H1537" s="5" t="s">
        <v>4</v>
      </c>
      <c r="I1537" s="6">
        <v>2</v>
      </c>
      <c r="J1537" s="6">
        <v>0</v>
      </c>
      <c r="K1537" s="6">
        <v>7.4150959765880007</v>
      </c>
      <c r="L1537" s="33">
        <v>324</v>
      </c>
    </row>
    <row r="1538" spans="1:12" ht="60" x14ac:dyDescent="0.25">
      <c r="A1538" s="5" t="s">
        <v>111</v>
      </c>
      <c r="B1538" s="5" t="s">
        <v>112</v>
      </c>
      <c r="C1538" s="5" t="s">
        <v>116</v>
      </c>
      <c r="D1538" s="5" t="s">
        <v>117</v>
      </c>
      <c r="E1538" s="5" t="s">
        <v>44</v>
      </c>
      <c r="F1538" s="5" t="s">
        <v>120</v>
      </c>
      <c r="G1538" s="6">
        <v>11</v>
      </c>
      <c r="H1538" s="5" t="s">
        <v>4</v>
      </c>
      <c r="I1538" s="6">
        <v>2</v>
      </c>
      <c r="J1538" s="6">
        <v>1</v>
      </c>
      <c r="K1538" s="6">
        <v>1.6453085162700002E-5</v>
      </c>
      <c r="L1538" s="33">
        <v>324</v>
      </c>
    </row>
    <row r="1539" spans="1:12" ht="60" x14ac:dyDescent="0.25">
      <c r="A1539" s="5" t="s">
        <v>111</v>
      </c>
      <c r="B1539" s="5" t="s">
        <v>112</v>
      </c>
      <c r="C1539" s="5" t="s">
        <v>116</v>
      </c>
      <c r="D1539" s="5" t="s">
        <v>117</v>
      </c>
      <c r="E1539" s="5" t="s">
        <v>44</v>
      </c>
      <c r="F1539" s="5" t="s">
        <v>120</v>
      </c>
      <c r="G1539" s="6">
        <v>11</v>
      </c>
      <c r="H1539" s="5" t="s">
        <v>4</v>
      </c>
      <c r="I1539" s="6">
        <v>3</v>
      </c>
      <c r="J1539" s="6">
        <v>0</v>
      </c>
      <c r="K1539" s="6">
        <v>3161.3786396613855</v>
      </c>
      <c r="L1539" s="33">
        <v>324</v>
      </c>
    </row>
    <row r="1540" spans="1:12" ht="60" x14ac:dyDescent="0.25">
      <c r="A1540" s="5" t="s">
        <v>111</v>
      </c>
      <c r="B1540" s="5" t="s">
        <v>112</v>
      </c>
      <c r="C1540" s="5" t="s">
        <v>116</v>
      </c>
      <c r="D1540" s="5" t="s">
        <v>117</v>
      </c>
      <c r="E1540" s="5" t="s">
        <v>44</v>
      </c>
      <c r="F1540" s="5" t="s">
        <v>120</v>
      </c>
      <c r="G1540" s="6">
        <v>11</v>
      </c>
      <c r="H1540" s="5" t="s">
        <v>4</v>
      </c>
      <c r="I1540" s="6">
        <v>3</v>
      </c>
      <c r="J1540" s="6">
        <v>1</v>
      </c>
      <c r="K1540" s="6">
        <v>1.0496957866341499</v>
      </c>
      <c r="L1540" s="33">
        <v>324</v>
      </c>
    </row>
    <row r="1541" spans="1:12" ht="60" x14ac:dyDescent="0.25">
      <c r="A1541" s="5" t="s">
        <v>111</v>
      </c>
      <c r="B1541" s="5" t="s">
        <v>112</v>
      </c>
      <c r="C1541" s="5" t="s">
        <v>116</v>
      </c>
      <c r="D1541" s="5" t="s">
        <v>117</v>
      </c>
      <c r="E1541" s="5" t="s">
        <v>44</v>
      </c>
      <c r="F1541" s="5" t="s">
        <v>120</v>
      </c>
      <c r="G1541" s="6">
        <v>12</v>
      </c>
      <c r="H1541" s="5" t="s">
        <v>5</v>
      </c>
      <c r="I1541" s="6">
        <v>1</v>
      </c>
      <c r="J1541" s="6">
        <v>0</v>
      </c>
      <c r="K1541" s="6">
        <v>1237.8024023870157</v>
      </c>
      <c r="L1541" s="33">
        <v>324</v>
      </c>
    </row>
    <row r="1542" spans="1:12" ht="60" x14ac:dyDescent="0.25">
      <c r="A1542" s="5" t="s">
        <v>111</v>
      </c>
      <c r="B1542" s="5" t="s">
        <v>112</v>
      </c>
      <c r="C1542" s="5" t="s">
        <v>116</v>
      </c>
      <c r="D1542" s="5" t="s">
        <v>117</v>
      </c>
      <c r="E1542" s="5" t="s">
        <v>44</v>
      </c>
      <c r="F1542" s="5" t="s">
        <v>120</v>
      </c>
      <c r="G1542" s="6">
        <v>12</v>
      </c>
      <c r="H1542" s="5" t="s">
        <v>5</v>
      </c>
      <c r="I1542" s="6">
        <v>1</v>
      </c>
      <c r="J1542" s="6">
        <v>1</v>
      </c>
      <c r="K1542" s="6">
        <v>0.14991311735400001</v>
      </c>
      <c r="L1542" s="33">
        <v>324</v>
      </c>
    </row>
    <row r="1543" spans="1:12" ht="60" x14ac:dyDescent="0.25">
      <c r="A1543" s="5" t="s">
        <v>111</v>
      </c>
      <c r="B1543" s="5" t="s">
        <v>112</v>
      </c>
      <c r="C1543" s="5" t="s">
        <v>116</v>
      </c>
      <c r="D1543" s="5" t="s">
        <v>117</v>
      </c>
      <c r="E1543" s="5" t="s">
        <v>44</v>
      </c>
      <c r="F1543" s="5" t="s">
        <v>120</v>
      </c>
      <c r="G1543" s="6">
        <v>12</v>
      </c>
      <c r="H1543" s="5" t="s">
        <v>5</v>
      </c>
      <c r="I1543" s="6">
        <v>3</v>
      </c>
      <c r="J1543" s="6">
        <v>0</v>
      </c>
      <c r="K1543" s="6">
        <v>2392.4961707222715</v>
      </c>
      <c r="L1543" s="33">
        <v>324</v>
      </c>
    </row>
    <row r="1544" spans="1:12" ht="60" x14ac:dyDescent="0.25">
      <c r="A1544" s="5" t="s">
        <v>111</v>
      </c>
      <c r="B1544" s="5" t="s">
        <v>112</v>
      </c>
      <c r="C1544" s="5" t="s">
        <v>116</v>
      </c>
      <c r="D1544" s="5" t="s">
        <v>117</v>
      </c>
      <c r="E1544" s="5" t="s">
        <v>44</v>
      </c>
      <c r="F1544" s="5" t="s">
        <v>120</v>
      </c>
      <c r="G1544" s="6">
        <v>12</v>
      </c>
      <c r="H1544" s="5" t="s">
        <v>5</v>
      </c>
      <c r="I1544" s="6">
        <v>3</v>
      </c>
      <c r="J1544" s="6">
        <v>1</v>
      </c>
      <c r="K1544" s="6">
        <v>5.4641727778135003</v>
      </c>
      <c r="L1544" s="33">
        <v>324</v>
      </c>
    </row>
    <row r="1545" spans="1:12" ht="60" x14ac:dyDescent="0.25">
      <c r="A1545" s="5" t="s">
        <v>111</v>
      </c>
      <c r="B1545" s="5" t="s">
        <v>112</v>
      </c>
      <c r="C1545" s="5" t="s">
        <v>116</v>
      </c>
      <c r="D1545" s="5" t="s">
        <v>117</v>
      </c>
      <c r="E1545" s="5" t="s">
        <v>44</v>
      </c>
      <c r="F1545" s="5" t="s">
        <v>120</v>
      </c>
      <c r="G1545" s="6">
        <v>13</v>
      </c>
      <c r="H1545" s="5" t="s">
        <v>6</v>
      </c>
      <c r="I1545" s="6">
        <v>1</v>
      </c>
      <c r="J1545" s="6">
        <v>0</v>
      </c>
      <c r="K1545" s="6">
        <v>1366.9128779829621</v>
      </c>
      <c r="L1545" s="33">
        <v>324</v>
      </c>
    </row>
    <row r="1546" spans="1:12" ht="60" x14ac:dyDescent="0.25">
      <c r="A1546" s="5" t="s">
        <v>111</v>
      </c>
      <c r="B1546" s="5" t="s">
        <v>112</v>
      </c>
      <c r="C1546" s="5" t="s">
        <v>116</v>
      </c>
      <c r="D1546" s="5" t="s">
        <v>117</v>
      </c>
      <c r="E1546" s="5" t="s">
        <v>44</v>
      </c>
      <c r="F1546" s="5" t="s">
        <v>120</v>
      </c>
      <c r="G1546" s="6">
        <v>13</v>
      </c>
      <c r="H1546" s="5" t="s">
        <v>6</v>
      </c>
      <c r="I1546" s="6">
        <v>2</v>
      </c>
      <c r="J1546" s="6">
        <v>0</v>
      </c>
      <c r="K1546" s="6">
        <v>48.64051317785384</v>
      </c>
      <c r="L1546" s="33">
        <v>324</v>
      </c>
    </row>
    <row r="1547" spans="1:12" ht="60" x14ac:dyDescent="0.25">
      <c r="A1547" s="5" t="s">
        <v>111</v>
      </c>
      <c r="B1547" s="5" t="s">
        <v>112</v>
      </c>
      <c r="C1547" s="5" t="s">
        <v>116</v>
      </c>
      <c r="D1547" s="5" t="s">
        <v>117</v>
      </c>
      <c r="E1547" s="5" t="s">
        <v>44</v>
      </c>
      <c r="F1547" s="5" t="s">
        <v>120</v>
      </c>
      <c r="G1547" s="6">
        <v>13</v>
      </c>
      <c r="H1547" s="5" t="s">
        <v>6</v>
      </c>
      <c r="I1547" s="6">
        <v>3</v>
      </c>
      <c r="J1547" s="6">
        <v>0</v>
      </c>
      <c r="K1547" s="6">
        <v>1243.152523924482</v>
      </c>
      <c r="L1547" s="33">
        <v>324</v>
      </c>
    </row>
    <row r="1548" spans="1:12" ht="60" x14ac:dyDescent="0.25">
      <c r="A1548" s="5" t="s">
        <v>111</v>
      </c>
      <c r="B1548" s="5" t="s">
        <v>112</v>
      </c>
      <c r="C1548" s="5" t="s">
        <v>116</v>
      </c>
      <c r="D1548" s="5" t="s">
        <v>117</v>
      </c>
      <c r="E1548" s="5" t="s">
        <v>44</v>
      </c>
      <c r="F1548" s="5" t="s">
        <v>120</v>
      </c>
      <c r="G1548" s="6">
        <v>21</v>
      </c>
      <c r="H1548" s="5" t="s">
        <v>153</v>
      </c>
      <c r="I1548" s="6">
        <v>1</v>
      </c>
      <c r="J1548" s="6">
        <v>0</v>
      </c>
      <c r="K1548" s="6">
        <v>3317.3830188164934</v>
      </c>
      <c r="L1548" s="33">
        <v>324</v>
      </c>
    </row>
    <row r="1549" spans="1:12" ht="60" x14ac:dyDescent="0.25">
      <c r="A1549" s="5" t="s">
        <v>111</v>
      </c>
      <c r="B1549" s="5" t="s">
        <v>112</v>
      </c>
      <c r="C1549" s="5" t="s">
        <v>116</v>
      </c>
      <c r="D1549" s="5" t="s">
        <v>117</v>
      </c>
      <c r="E1549" s="5" t="s">
        <v>44</v>
      </c>
      <c r="F1549" s="5" t="s">
        <v>120</v>
      </c>
      <c r="G1549" s="6">
        <v>21</v>
      </c>
      <c r="H1549" s="5" t="s">
        <v>153</v>
      </c>
      <c r="I1549" s="6">
        <v>1</v>
      </c>
      <c r="J1549" s="6">
        <v>1</v>
      </c>
      <c r="K1549" s="6">
        <v>4.5165871774799998E-2</v>
      </c>
      <c r="L1549" s="33">
        <v>324</v>
      </c>
    </row>
    <row r="1550" spans="1:12" ht="60" x14ac:dyDescent="0.25">
      <c r="A1550" s="5" t="s">
        <v>111</v>
      </c>
      <c r="B1550" s="5" t="s">
        <v>112</v>
      </c>
      <c r="C1550" s="5" t="s">
        <v>116</v>
      </c>
      <c r="D1550" s="5" t="s">
        <v>117</v>
      </c>
      <c r="E1550" s="5" t="s">
        <v>44</v>
      </c>
      <c r="F1550" s="5" t="s">
        <v>120</v>
      </c>
      <c r="G1550" s="6">
        <v>21</v>
      </c>
      <c r="H1550" s="5" t="s">
        <v>153</v>
      </c>
      <c r="I1550" s="6">
        <v>2</v>
      </c>
      <c r="J1550" s="6">
        <v>0</v>
      </c>
      <c r="K1550" s="6">
        <v>36.914485166566692</v>
      </c>
      <c r="L1550" s="33">
        <v>324</v>
      </c>
    </row>
    <row r="1551" spans="1:12" ht="60" x14ac:dyDescent="0.25">
      <c r="A1551" s="5" t="s">
        <v>111</v>
      </c>
      <c r="B1551" s="5" t="s">
        <v>112</v>
      </c>
      <c r="C1551" s="5" t="s">
        <v>116</v>
      </c>
      <c r="D1551" s="5" t="s">
        <v>117</v>
      </c>
      <c r="E1551" s="5" t="s">
        <v>44</v>
      </c>
      <c r="F1551" s="5" t="s">
        <v>120</v>
      </c>
      <c r="G1551" s="6">
        <v>21</v>
      </c>
      <c r="H1551" s="5" t="s">
        <v>153</v>
      </c>
      <c r="I1551" s="6">
        <v>3</v>
      </c>
      <c r="J1551" s="6">
        <v>0</v>
      </c>
      <c r="K1551" s="6">
        <v>782.10827064609418</v>
      </c>
      <c r="L1551" s="33">
        <v>324</v>
      </c>
    </row>
    <row r="1552" spans="1:12" ht="60" x14ac:dyDescent="0.25">
      <c r="A1552" s="5" t="s">
        <v>111</v>
      </c>
      <c r="B1552" s="5" t="s">
        <v>112</v>
      </c>
      <c r="C1552" s="5" t="s">
        <v>116</v>
      </c>
      <c r="D1552" s="5" t="s">
        <v>117</v>
      </c>
      <c r="E1552" s="5" t="s">
        <v>44</v>
      </c>
      <c r="F1552" s="5" t="s">
        <v>120</v>
      </c>
      <c r="G1552" s="6">
        <v>22</v>
      </c>
      <c r="H1552" s="5" t="s">
        <v>12</v>
      </c>
      <c r="I1552" s="6">
        <v>1</v>
      </c>
      <c r="J1552" s="6">
        <v>0</v>
      </c>
      <c r="K1552" s="6">
        <v>2149.8028291376049</v>
      </c>
      <c r="L1552" s="33">
        <v>324</v>
      </c>
    </row>
    <row r="1553" spans="1:12" ht="60" x14ac:dyDescent="0.25">
      <c r="A1553" s="5" t="s">
        <v>111</v>
      </c>
      <c r="B1553" s="5" t="s">
        <v>112</v>
      </c>
      <c r="C1553" s="5" t="s">
        <v>116</v>
      </c>
      <c r="D1553" s="5" t="s">
        <v>117</v>
      </c>
      <c r="E1553" s="5" t="s">
        <v>44</v>
      </c>
      <c r="F1553" s="5" t="s">
        <v>120</v>
      </c>
      <c r="G1553" s="6">
        <v>22</v>
      </c>
      <c r="H1553" s="5" t="s">
        <v>12</v>
      </c>
      <c r="I1553" s="6">
        <v>2</v>
      </c>
      <c r="J1553" s="6">
        <v>0</v>
      </c>
      <c r="K1553" s="6">
        <v>2.5032068260853002</v>
      </c>
      <c r="L1553" s="33">
        <v>324</v>
      </c>
    </row>
    <row r="1554" spans="1:12" ht="60" x14ac:dyDescent="0.25">
      <c r="A1554" s="5" t="s">
        <v>111</v>
      </c>
      <c r="B1554" s="5" t="s">
        <v>112</v>
      </c>
      <c r="C1554" s="5" t="s">
        <v>116</v>
      </c>
      <c r="D1554" s="5" t="s">
        <v>117</v>
      </c>
      <c r="E1554" s="5" t="s">
        <v>44</v>
      </c>
      <c r="F1554" s="5" t="s">
        <v>120</v>
      </c>
      <c r="G1554" s="6">
        <v>22</v>
      </c>
      <c r="H1554" s="5" t="s">
        <v>12</v>
      </c>
      <c r="I1554" s="6">
        <v>3</v>
      </c>
      <c r="J1554" s="6">
        <v>0</v>
      </c>
      <c r="K1554" s="6">
        <v>929.15003817005766</v>
      </c>
      <c r="L1554" s="33">
        <v>324</v>
      </c>
    </row>
    <row r="1555" spans="1:12" ht="60" x14ac:dyDescent="0.25">
      <c r="A1555" s="5" t="s">
        <v>111</v>
      </c>
      <c r="B1555" s="5" t="s">
        <v>112</v>
      </c>
      <c r="C1555" s="5" t="s">
        <v>116</v>
      </c>
      <c r="D1555" s="5" t="s">
        <v>117</v>
      </c>
      <c r="E1555" s="5" t="s">
        <v>44</v>
      </c>
      <c r="F1555" s="5" t="s">
        <v>120</v>
      </c>
      <c r="G1555" s="6">
        <v>23</v>
      </c>
      <c r="H1555" s="5" t="s">
        <v>13</v>
      </c>
      <c r="I1555" s="6">
        <v>1</v>
      </c>
      <c r="J1555" s="6">
        <v>0</v>
      </c>
      <c r="K1555" s="6">
        <v>83.911083972058591</v>
      </c>
      <c r="L1555" s="33">
        <v>324</v>
      </c>
    </row>
    <row r="1556" spans="1:12" ht="60" x14ac:dyDescent="0.25">
      <c r="A1556" s="5" t="s">
        <v>111</v>
      </c>
      <c r="B1556" s="5" t="s">
        <v>112</v>
      </c>
      <c r="C1556" s="5" t="s">
        <v>116</v>
      </c>
      <c r="D1556" s="5" t="s">
        <v>117</v>
      </c>
      <c r="E1556" s="5" t="s">
        <v>44</v>
      </c>
      <c r="F1556" s="5" t="s">
        <v>120</v>
      </c>
      <c r="G1556" s="6">
        <v>23</v>
      </c>
      <c r="H1556" s="5" t="s">
        <v>13</v>
      </c>
      <c r="I1556" s="6">
        <v>3</v>
      </c>
      <c r="J1556" s="6">
        <v>0</v>
      </c>
      <c r="K1556" s="6">
        <v>10757.876998719166</v>
      </c>
      <c r="L1556" s="33">
        <v>324</v>
      </c>
    </row>
    <row r="1557" spans="1:12" ht="60" x14ac:dyDescent="0.25">
      <c r="A1557" s="5" t="s">
        <v>111</v>
      </c>
      <c r="B1557" s="5" t="s">
        <v>112</v>
      </c>
      <c r="C1557" s="5" t="s">
        <v>116</v>
      </c>
      <c r="D1557" s="5" t="s">
        <v>117</v>
      </c>
      <c r="E1557" s="5" t="s">
        <v>44</v>
      </c>
      <c r="F1557" s="5" t="s">
        <v>120</v>
      </c>
      <c r="G1557" s="6">
        <v>24</v>
      </c>
      <c r="H1557" s="5" t="s">
        <v>168</v>
      </c>
      <c r="I1557" s="6">
        <v>1</v>
      </c>
      <c r="J1557" s="6">
        <v>0</v>
      </c>
      <c r="K1557" s="6">
        <v>39808.346612751964</v>
      </c>
      <c r="L1557" s="33">
        <v>324</v>
      </c>
    </row>
    <row r="1558" spans="1:12" ht="60" x14ac:dyDescent="0.25">
      <c r="A1558" s="5" t="s">
        <v>111</v>
      </c>
      <c r="B1558" s="5" t="s">
        <v>112</v>
      </c>
      <c r="C1558" s="5" t="s">
        <v>116</v>
      </c>
      <c r="D1558" s="5" t="s">
        <v>117</v>
      </c>
      <c r="E1558" s="5" t="s">
        <v>44</v>
      </c>
      <c r="F1558" s="5" t="s">
        <v>120</v>
      </c>
      <c r="G1558" s="6">
        <v>24</v>
      </c>
      <c r="H1558" s="5" t="s">
        <v>168</v>
      </c>
      <c r="I1558" s="6">
        <v>2</v>
      </c>
      <c r="J1558" s="6">
        <v>0</v>
      </c>
      <c r="K1558" s="6">
        <v>17508.97277362191</v>
      </c>
      <c r="L1558" s="33">
        <v>324</v>
      </c>
    </row>
    <row r="1559" spans="1:12" ht="60" x14ac:dyDescent="0.25">
      <c r="A1559" s="5" t="s">
        <v>111</v>
      </c>
      <c r="B1559" s="5" t="s">
        <v>112</v>
      </c>
      <c r="C1559" s="5" t="s">
        <v>116</v>
      </c>
      <c r="D1559" s="5" t="s">
        <v>117</v>
      </c>
      <c r="E1559" s="5" t="s">
        <v>44</v>
      </c>
      <c r="F1559" s="5" t="s">
        <v>120</v>
      </c>
      <c r="G1559" s="6">
        <v>24</v>
      </c>
      <c r="H1559" s="5" t="s">
        <v>168</v>
      </c>
      <c r="I1559" s="6">
        <v>3</v>
      </c>
      <c r="J1559" s="6">
        <v>0</v>
      </c>
      <c r="K1559" s="6">
        <v>35164.389729847135</v>
      </c>
      <c r="L1559" s="33">
        <v>324</v>
      </c>
    </row>
    <row r="1560" spans="1:12" ht="60" x14ac:dyDescent="0.25">
      <c r="A1560" s="5" t="s">
        <v>111</v>
      </c>
      <c r="B1560" s="5" t="s">
        <v>112</v>
      </c>
      <c r="C1560" s="5" t="s">
        <v>116</v>
      </c>
      <c r="D1560" s="5" t="s">
        <v>117</v>
      </c>
      <c r="E1560" s="5" t="s">
        <v>44</v>
      </c>
      <c r="F1560" s="5" t="s">
        <v>120</v>
      </c>
      <c r="G1560" s="6">
        <v>30</v>
      </c>
      <c r="H1560" s="5" t="s">
        <v>14</v>
      </c>
      <c r="I1560" s="6">
        <v>1</v>
      </c>
      <c r="J1560" s="6">
        <v>0</v>
      </c>
      <c r="K1560" s="6">
        <v>6998.727017072224</v>
      </c>
      <c r="L1560" s="33">
        <v>324</v>
      </c>
    </row>
    <row r="1561" spans="1:12" ht="60" x14ac:dyDescent="0.25">
      <c r="A1561" s="5" t="s">
        <v>111</v>
      </c>
      <c r="B1561" s="5" t="s">
        <v>112</v>
      </c>
      <c r="C1561" s="5" t="s">
        <v>116</v>
      </c>
      <c r="D1561" s="5" t="s">
        <v>117</v>
      </c>
      <c r="E1561" s="5" t="s">
        <v>44</v>
      </c>
      <c r="F1561" s="5" t="s">
        <v>120</v>
      </c>
      <c r="G1561" s="6">
        <v>30</v>
      </c>
      <c r="H1561" s="5" t="s">
        <v>14</v>
      </c>
      <c r="I1561" s="6">
        <v>2</v>
      </c>
      <c r="J1561" s="6">
        <v>0</v>
      </c>
      <c r="K1561" s="6">
        <v>1.50102639110612E-2</v>
      </c>
      <c r="L1561" s="33">
        <v>324</v>
      </c>
    </row>
    <row r="1562" spans="1:12" ht="60" x14ac:dyDescent="0.25">
      <c r="A1562" s="5" t="s">
        <v>111</v>
      </c>
      <c r="B1562" s="5" t="s">
        <v>112</v>
      </c>
      <c r="C1562" s="5" t="s">
        <v>116</v>
      </c>
      <c r="D1562" s="5" t="s">
        <v>117</v>
      </c>
      <c r="E1562" s="5" t="s">
        <v>44</v>
      </c>
      <c r="F1562" s="5" t="s">
        <v>120</v>
      </c>
      <c r="G1562" s="6">
        <v>30</v>
      </c>
      <c r="H1562" s="5" t="s">
        <v>14</v>
      </c>
      <c r="I1562" s="6">
        <v>3</v>
      </c>
      <c r="J1562" s="6">
        <v>0</v>
      </c>
      <c r="K1562" s="6">
        <v>7149.3220709727157</v>
      </c>
      <c r="L1562" s="33">
        <v>324</v>
      </c>
    </row>
    <row r="1563" spans="1:12" ht="60" x14ac:dyDescent="0.25">
      <c r="A1563" s="5" t="s">
        <v>111</v>
      </c>
      <c r="B1563" s="5" t="s">
        <v>112</v>
      </c>
      <c r="C1563" s="5" t="s">
        <v>116</v>
      </c>
      <c r="D1563" s="5" t="s">
        <v>117</v>
      </c>
      <c r="E1563" s="5" t="s">
        <v>44</v>
      </c>
      <c r="F1563" s="5" t="s">
        <v>120</v>
      </c>
      <c r="G1563" s="6">
        <v>41</v>
      </c>
      <c r="H1563" s="5" t="s">
        <v>154</v>
      </c>
      <c r="I1563" s="6">
        <v>1</v>
      </c>
      <c r="J1563" s="6">
        <v>0</v>
      </c>
      <c r="K1563" s="6">
        <v>37285.006872594437</v>
      </c>
      <c r="L1563" s="33">
        <v>324</v>
      </c>
    </row>
    <row r="1564" spans="1:12" ht="60" x14ac:dyDescent="0.25">
      <c r="A1564" s="5" t="s">
        <v>111</v>
      </c>
      <c r="B1564" s="5" t="s">
        <v>112</v>
      </c>
      <c r="C1564" s="5" t="s">
        <v>116</v>
      </c>
      <c r="D1564" s="5" t="s">
        <v>117</v>
      </c>
      <c r="E1564" s="5" t="s">
        <v>44</v>
      </c>
      <c r="F1564" s="5" t="s">
        <v>120</v>
      </c>
      <c r="G1564" s="6">
        <v>41</v>
      </c>
      <c r="H1564" s="5" t="s">
        <v>154</v>
      </c>
      <c r="I1564" s="6">
        <v>2</v>
      </c>
      <c r="J1564" s="6">
        <v>0</v>
      </c>
      <c r="K1564" s="6">
        <v>10134.61799488939</v>
      </c>
      <c r="L1564" s="33">
        <v>324</v>
      </c>
    </row>
    <row r="1565" spans="1:12" ht="60" x14ac:dyDescent="0.25">
      <c r="A1565" s="5" t="s">
        <v>111</v>
      </c>
      <c r="B1565" s="5" t="s">
        <v>112</v>
      </c>
      <c r="C1565" s="5" t="s">
        <v>116</v>
      </c>
      <c r="D1565" s="5" t="s">
        <v>117</v>
      </c>
      <c r="E1565" s="5" t="s">
        <v>44</v>
      </c>
      <c r="F1565" s="5" t="s">
        <v>120</v>
      </c>
      <c r="G1565" s="6">
        <v>41</v>
      </c>
      <c r="H1565" s="5" t="s">
        <v>154</v>
      </c>
      <c r="I1565" s="6">
        <v>3</v>
      </c>
      <c r="J1565" s="6">
        <v>0</v>
      </c>
      <c r="K1565" s="6">
        <v>72908.147209241681</v>
      </c>
      <c r="L1565" s="33">
        <v>324</v>
      </c>
    </row>
    <row r="1566" spans="1:12" ht="60" x14ac:dyDescent="0.25">
      <c r="A1566" s="5" t="s">
        <v>111</v>
      </c>
      <c r="B1566" s="5" t="s">
        <v>112</v>
      </c>
      <c r="C1566" s="5" t="s">
        <v>116</v>
      </c>
      <c r="D1566" s="5" t="s">
        <v>117</v>
      </c>
      <c r="E1566" s="5" t="s">
        <v>44</v>
      </c>
      <c r="F1566" s="5" t="s">
        <v>120</v>
      </c>
      <c r="G1566" s="6">
        <v>42</v>
      </c>
      <c r="H1566" s="5" t="s">
        <v>15</v>
      </c>
      <c r="I1566" s="6">
        <v>1</v>
      </c>
      <c r="J1566" s="6">
        <v>0</v>
      </c>
      <c r="K1566" s="6">
        <v>16513.391850629559</v>
      </c>
      <c r="L1566" s="33">
        <v>324</v>
      </c>
    </row>
    <row r="1567" spans="1:12" ht="60" x14ac:dyDescent="0.25">
      <c r="A1567" s="5" t="s">
        <v>111</v>
      </c>
      <c r="B1567" s="5" t="s">
        <v>112</v>
      </c>
      <c r="C1567" s="5" t="s">
        <v>116</v>
      </c>
      <c r="D1567" s="5" t="s">
        <v>117</v>
      </c>
      <c r="E1567" s="5" t="s">
        <v>44</v>
      </c>
      <c r="F1567" s="5" t="s">
        <v>120</v>
      </c>
      <c r="G1567" s="6">
        <v>42</v>
      </c>
      <c r="H1567" s="5" t="s">
        <v>15</v>
      </c>
      <c r="I1567" s="6">
        <v>2</v>
      </c>
      <c r="J1567" s="6">
        <v>0</v>
      </c>
      <c r="K1567" s="6">
        <v>1242.7396344422773</v>
      </c>
      <c r="L1567" s="33">
        <v>324</v>
      </c>
    </row>
    <row r="1568" spans="1:12" ht="60" x14ac:dyDescent="0.25">
      <c r="A1568" s="5" t="s">
        <v>111</v>
      </c>
      <c r="B1568" s="5" t="s">
        <v>112</v>
      </c>
      <c r="C1568" s="5" t="s">
        <v>116</v>
      </c>
      <c r="D1568" s="5" t="s">
        <v>117</v>
      </c>
      <c r="E1568" s="5" t="s">
        <v>44</v>
      </c>
      <c r="F1568" s="5" t="s">
        <v>120</v>
      </c>
      <c r="G1568" s="6">
        <v>42</v>
      </c>
      <c r="H1568" s="5" t="s">
        <v>15</v>
      </c>
      <c r="I1568" s="6">
        <v>3</v>
      </c>
      <c r="J1568" s="6">
        <v>0</v>
      </c>
      <c r="K1568" s="6">
        <v>136837.65398716094</v>
      </c>
      <c r="L1568" s="33">
        <v>324</v>
      </c>
    </row>
    <row r="1569" spans="1:12" ht="60" x14ac:dyDescent="0.25">
      <c r="A1569" s="5" t="s">
        <v>111</v>
      </c>
      <c r="B1569" s="5" t="s">
        <v>112</v>
      </c>
      <c r="C1569" s="5" t="s">
        <v>116</v>
      </c>
      <c r="D1569" s="5" t="s">
        <v>117</v>
      </c>
      <c r="E1569" s="5" t="s">
        <v>44</v>
      </c>
      <c r="F1569" s="5" t="s">
        <v>120</v>
      </c>
      <c r="G1569" s="6">
        <v>43</v>
      </c>
      <c r="H1569" s="5" t="s">
        <v>16</v>
      </c>
      <c r="I1569" s="6">
        <v>1</v>
      </c>
      <c r="J1569" s="6">
        <v>0</v>
      </c>
      <c r="K1569" s="6">
        <v>12670.138107741994</v>
      </c>
      <c r="L1569" s="33">
        <v>324</v>
      </c>
    </row>
    <row r="1570" spans="1:12" ht="60" x14ac:dyDescent="0.25">
      <c r="A1570" s="5" t="s">
        <v>111</v>
      </c>
      <c r="B1570" s="5" t="s">
        <v>112</v>
      </c>
      <c r="C1570" s="5" t="s">
        <v>116</v>
      </c>
      <c r="D1570" s="5" t="s">
        <v>117</v>
      </c>
      <c r="E1570" s="5" t="s">
        <v>44</v>
      </c>
      <c r="F1570" s="5" t="s">
        <v>120</v>
      </c>
      <c r="G1570" s="6">
        <v>43</v>
      </c>
      <c r="H1570" s="5" t="s">
        <v>16</v>
      </c>
      <c r="I1570" s="6">
        <v>2</v>
      </c>
      <c r="J1570" s="6">
        <v>0</v>
      </c>
      <c r="K1570" s="6">
        <v>14457.606444321944</v>
      </c>
      <c r="L1570" s="33">
        <v>324</v>
      </c>
    </row>
    <row r="1571" spans="1:12" ht="60" x14ac:dyDescent="0.25">
      <c r="A1571" s="5" t="s">
        <v>111</v>
      </c>
      <c r="B1571" s="5" t="s">
        <v>112</v>
      </c>
      <c r="C1571" s="5" t="s">
        <v>116</v>
      </c>
      <c r="D1571" s="5" t="s">
        <v>117</v>
      </c>
      <c r="E1571" s="5" t="s">
        <v>44</v>
      </c>
      <c r="F1571" s="5" t="s">
        <v>120</v>
      </c>
      <c r="G1571" s="6">
        <v>43</v>
      </c>
      <c r="H1571" s="5" t="s">
        <v>16</v>
      </c>
      <c r="I1571" s="6">
        <v>3</v>
      </c>
      <c r="J1571" s="6">
        <v>0</v>
      </c>
      <c r="K1571" s="6">
        <v>45883.234452928897</v>
      </c>
      <c r="L1571" s="33">
        <v>324</v>
      </c>
    </row>
    <row r="1572" spans="1:12" ht="60" x14ac:dyDescent="0.25">
      <c r="A1572" s="5" t="s">
        <v>111</v>
      </c>
      <c r="B1572" s="5" t="s">
        <v>112</v>
      </c>
      <c r="C1572" s="5" t="s">
        <v>116</v>
      </c>
      <c r="D1572" s="5" t="s">
        <v>117</v>
      </c>
      <c r="E1572" s="5" t="s">
        <v>44</v>
      </c>
      <c r="F1572" s="5" t="s">
        <v>120</v>
      </c>
      <c r="G1572" s="6">
        <v>51</v>
      </c>
      <c r="H1572" s="5" t="s">
        <v>155</v>
      </c>
      <c r="I1572" s="6">
        <v>1</v>
      </c>
      <c r="J1572" s="6">
        <v>0</v>
      </c>
      <c r="K1572" s="6">
        <v>2602.4095462539831</v>
      </c>
      <c r="L1572" s="33">
        <v>324</v>
      </c>
    </row>
    <row r="1573" spans="1:12" ht="60" x14ac:dyDescent="0.25">
      <c r="A1573" s="5" t="s">
        <v>111</v>
      </c>
      <c r="B1573" s="5" t="s">
        <v>112</v>
      </c>
      <c r="C1573" s="5" t="s">
        <v>116</v>
      </c>
      <c r="D1573" s="5" t="s">
        <v>117</v>
      </c>
      <c r="E1573" s="5" t="s">
        <v>44</v>
      </c>
      <c r="F1573" s="5" t="s">
        <v>120</v>
      </c>
      <c r="G1573" s="6">
        <v>51</v>
      </c>
      <c r="H1573" s="5" t="s">
        <v>155</v>
      </c>
      <c r="I1573" s="6">
        <v>1</v>
      </c>
      <c r="J1573" s="6">
        <v>1</v>
      </c>
      <c r="K1573" s="6">
        <v>2.4287912591900002E-4</v>
      </c>
      <c r="L1573" s="33">
        <v>324</v>
      </c>
    </row>
    <row r="1574" spans="1:12" ht="60" x14ac:dyDescent="0.25">
      <c r="A1574" s="5" t="s">
        <v>111</v>
      </c>
      <c r="B1574" s="5" t="s">
        <v>112</v>
      </c>
      <c r="C1574" s="5" t="s">
        <v>116</v>
      </c>
      <c r="D1574" s="5" t="s">
        <v>117</v>
      </c>
      <c r="E1574" s="5" t="s">
        <v>44</v>
      </c>
      <c r="F1574" s="5" t="s">
        <v>120</v>
      </c>
      <c r="G1574" s="6">
        <v>51</v>
      </c>
      <c r="H1574" s="5" t="s">
        <v>155</v>
      </c>
      <c r="I1574" s="6">
        <v>2</v>
      </c>
      <c r="J1574" s="6">
        <v>0</v>
      </c>
      <c r="K1574" s="6">
        <v>6.4596595836770003</v>
      </c>
      <c r="L1574" s="33">
        <v>324</v>
      </c>
    </row>
    <row r="1575" spans="1:12" ht="60" x14ac:dyDescent="0.25">
      <c r="A1575" s="5" t="s">
        <v>111</v>
      </c>
      <c r="B1575" s="5" t="s">
        <v>112</v>
      </c>
      <c r="C1575" s="5" t="s">
        <v>116</v>
      </c>
      <c r="D1575" s="5" t="s">
        <v>117</v>
      </c>
      <c r="E1575" s="5" t="s">
        <v>44</v>
      </c>
      <c r="F1575" s="5" t="s">
        <v>120</v>
      </c>
      <c r="G1575" s="6">
        <v>51</v>
      </c>
      <c r="H1575" s="5" t="s">
        <v>155</v>
      </c>
      <c r="I1575" s="6">
        <v>3</v>
      </c>
      <c r="J1575" s="6">
        <v>0</v>
      </c>
      <c r="K1575" s="6">
        <v>21724.799862924498</v>
      </c>
      <c r="L1575" s="33">
        <v>324</v>
      </c>
    </row>
    <row r="1576" spans="1:12" ht="60" x14ac:dyDescent="0.25">
      <c r="A1576" s="5" t="s">
        <v>111</v>
      </c>
      <c r="B1576" s="5" t="s">
        <v>112</v>
      </c>
      <c r="C1576" s="5" t="s">
        <v>116</v>
      </c>
      <c r="D1576" s="5" t="s">
        <v>117</v>
      </c>
      <c r="E1576" s="5" t="s">
        <v>44</v>
      </c>
      <c r="F1576" s="5" t="s">
        <v>120</v>
      </c>
      <c r="G1576" s="6">
        <v>52</v>
      </c>
      <c r="H1576" s="5" t="s">
        <v>7</v>
      </c>
      <c r="I1576" s="6">
        <v>1</v>
      </c>
      <c r="J1576" s="6">
        <v>0</v>
      </c>
      <c r="K1576" s="6">
        <v>5920.4634606344516</v>
      </c>
      <c r="L1576" s="33">
        <v>324</v>
      </c>
    </row>
    <row r="1577" spans="1:12" ht="60" x14ac:dyDescent="0.25">
      <c r="A1577" s="5" t="s">
        <v>111</v>
      </c>
      <c r="B1577" s="5" t="s">
        <v>112</v>
      </c>
      <c r="C1577" s="5" t="s">
        <v>116</v>
      </c>
      <c r="D1577" s="5" t="s">
        <v>117</v>
      </c>
      <c r="E1577" s="5" t="s">
        <v>44</v>
      </c>
      <c r="F1577" s="5" t="s">
        <v>120</v>
      </c>
      <c r="G1577" s="6">
        <v>52</v>
      </c>
      <c r="H1577" s="5" t="s">
        <v>7</v>
      </c>
      <c r="I1577" s="6">
        <v>2</v>
      </c>
      <c r="J1577" s="6">
        <v>0</v>
      </c>
      <c r="K1577" s="6">
        <v>11910.734040414436</v>
      </c>
      <c r="L1577" s="33">
        <v>324</v>
      </c>
    </row>
    <row r="1578" spans="1:12" ht="60" x14ac:dyDescent="0.25">
      <c r="A1578" s="5" t="s">
        <v>111</v>
      </c>
      <c r="B1578" s="5" t="s">
        <v>112</v>
      </c>
      <c r="C1578" s="5" t="s">
        <v>116</v>
      </c>
      <c r="D1578" s="5" t="s">
        <v>117</v>
      </c>
      <c r="E1578" s="5" t="s">
        <v>44</v>
      </c>
      <c r="F1578" s="5" t="s">
        <v>120</v>
      </c>
      <c r="G1578" s="6">
        <v>52</v>
      </c>
      <c r="H1578" s="5" t="s">
        <v>7</v>
      </c>
      <c r="I1578" s="6">
        <v>3</v>
      </c>
      <c r="J1578" s="6">
        <v>0</v>
      </c>
      <c r="K1578" s="6">
        <v>23818.089885121601</v>
      </c>
      <c r="L1578" s="33">
        <v>324</v>
      </c>
    </row>
    <row r="1579" spans="1:12" ht="60" x14ac:dyDescent="0.25">
      <c r="A1579" s="5" t="s">
        <v>111</v>
      </c>
      <c r="B1579" s="5" t="s">
        <v>112</v>
      </c>
      <c r="C1579" s="5" t="s">
        <v>116</v>
      </c>
      <c r="D1579" s="5" t="s">
        <v>117</v>
      </c>
      <c r="E1579" s="5" t="s">
        <v>44</v>
      </c>
      <c r="F1579" s="5" t="s">
        <v>120</v>
      </c>
      <c r="G1579" s="6">
        <v>52</v>
      </c>
      <c r="H1579" s="5" t="s">
        <v>7</v>
      </c>
      <c r="I1579" s="6">
        <v>3</v>
      </c>
      <c r="J1579" s="6">
        <v>1</v>
      </c>
      <c r="K1579" s="6">
        <v>0.415082156019</v>
      </c>
      <c r="L1579" s="33">
        <v>324</v>
      </c>
    </row>
    <row r="1580" spans="1:12" ht="60" x14ac:dyDescent="0.25">
      <c r="A1580" s="5" t="s">
        <v>111</v>
      </c>
      <c r="B1580" s="5" t="s">
        <v>112</v>
      </c>
      <c r="C1580" s="5" t="s">
        <v>116</v>
      </c>
      <c r="D1580" s="5" t="s">
        <v>117</v>
      </c>
      <c r="E1580" s="5" t="s">
        <v>44</v>
      </c>
      <c r="F1580" s="5" t="s">
        <v>120</v>
      </c>
      <c r="G1580" s="6">
        <v>53</v>
      </c>
      <c r="H1580" s="5" t="s">
        <v>8</v>
      </c>
      <c r="I1580" s="6">
        <v>1</v>
      </c>
      <c r="J1580" s="6">
        <v>0</v>
      </c>
      <c r="K1580" s="6">
        <v>1733.3702197013506</v>
      </c>
      <c r="L1580" s="33">
        <v>324</v>
      </c>
    </row>
    <row r="1581" spans="1:12" ht="60" x14ac:dyDescent="0.25">
      <c r="A1581" s="5" t="s">
        <v>111</v>
      </c>
      <c r="B1581" s="5" t="s">
        <v>112</v>
      </c>
      <c r="C1581" s="5" t="s">
        <v>116</v>
      </c>
      <c r="D1581" s="5" t="s">
        <v>117</v>
      </c>
      <c r="E1581" s="5" t="s">
        <v>44</v>
      </c>
      <c r="F1581" s="5" t="s">
        <v>120</v>
      </c>
      <c r="G1581" s="6">
        <v>53</v>
      </c>
      <c r="H1581" s="5" t="s">
        <v>8</v>
      </c>
      <c r="I1581" s="6">
        <v>1</v>
      </c>
      <c r="J1581" s="6">
        <v>1</v>
      </c>
      <c r="K1581" s="6">
        <v>3.0431026955267799</v>
      </c>
      <c r="L1581" s="33">
        <v>324</v>
      </c>
    </row>
    <row r="1582" spans="1:12" ht="60" x14ac:dyDescent="0.25">
      <c r="A1582" s="5" t="s">
        <v>111</v>
      </c>
      <c r="B1582" s="5" t="s">
        <v>112</v>
      </c>
      <c r="C1582" s="5" t="s">
        <v>116</v>
      </c>
      <c r="D1582" s="5" t="s">
        <v>117</v>
      </c>
      <c r="E1582" s="5" t="s">
        <v>44</v>
      </c>
      <c r="F1582" s="5" t="s">
        <v>120</v>
      </c>
      <c r="G1582" s="6">
        <v>53</v>
      </c>
      <c r="H1582" s="5" t="s">
        <v>8</v>
      </c>
      <c r="I1582" s="6">
        <v>2</v>
      </c>
      <c r="J1582" s="6">
        <v>0</v>
      </c>
      <c r="K1582" s="6">
        <v>1096.1664152882834</v>
      </c>
      <c r="L1582" s="33">
        <v>324</v>
      </c>
    </row>
    <row r="1583" spans="1:12" ht="60" x14ac:dyDescent="0.25">
      <c r="A1583" s="5" t="s">
        <v>111</v>
      </c>
      <c r="B1583" s="5" t="s">
        <v>112</v>
      </c>
      <c r="C1583" s="5" t="s">
        <v>116</v>
      </c>
      <c r="D1583" s="5" t="s">
        <v>117</v>
      </c>
      <c r="E1583" s="5" t="s">
        <v>44</v>
      </c>
      <c r="F1583" s="5" t="s">
        <v>120</v>
      </c>
      <c r="G1583" s="6">
        <v>53</v>
      </c>
      <c r="H1583" s="5" t="s">
        <v>8</v>
      </c>
      <c r="I1583" s="6">
        <v>3</v>
      </c>
      <c r="J1583" s="6">
        <v>0</v>
      </c>
      <c r="K1583" s="6">
        <v>3539.1997498857236</v>
      </c>
      <c r="L1583" s="33">
        <v>324</v>
      </c>
    </row>
    <row r="1584" spans="1:12" ht="60" x14ac:dyDescent="0.25">
      <c r="A1584" s="5" t="s">
        <v>111</v>
      </c>
      <c r="B1584" s="5" t="s">
        <v>112</v>
      </c>
      <c r="C1584" s="5" t="s">
        <v>116</v>
      </c>
      <c r="D1584" s="5" t="s">
        <v>117</v>
      </c>
      <c r="E1584" s="5" t="s">
        <v>44</v>
      </c>
      <c r="F1584" s="5" t="s">
        <v>120</v>
      </c>
      <c r="G1584" s="6">
        <v>53</v>
      </c>
      <c r="H1584" s="5" t="s">
        <v>8</v>
      </c>
      <c r="I1584" s="6">
        <v>3</v>
      </c>
      <c r="J1584" s="6">
        <v>1</v>
      </c>
      <c r="K1584" s="6">
        <v>2.4608485227372539</v>
      </c>
      <c r="L1584" s="33">
        <v>324</v>
      </c>
    </row>
    <row r="1585" spans="1:12" ht="60" x14ac:dyDescent="0.25">
      <c r="A1585" s="5" t="s">
        <v>111</v>
      </c>
      <c r="B1585" s="5" t="s">
        <v>112</v>
      </c>
      <c r="C1585" s="5" t="s">
        <v>116</v>
      </c>
      <c r="D1585" s="5" t="s">
        <v>117</v>
      </c>
      <c r="E1585" s="5" t="s">
        <v>44</v>
      </c>
      <c r="F1585" s="5" t="s">
        <v>120</v>
      </c>
      <c r="G1585" s="6">
        <v>61</v>
      </c>
      <c r="H1585" s="5" t="s">
        <v>156</v>
      </c>
      <c r="I1585" s="6">
        <v>1</v>
      </c>
      <c r="J1585" s="6">
        <v>0</v>
      </c>
      <c r="K1585" s="6">
        <v>119478.56166288721</v>
      </c>
      <c r="L1585" s="33">
        <v>324</v>
      </c>
    </row>
    <row r="1586" spans="1:12" ht="60" x14ac:dyDescent="0.25">
      <c r="A1586" s="5" t="s">
        <v>111</v>
      </c>
      <c r="B1586" s="5" t="s">
        <v>112</v>
      </c>
      <c r="C1586" s="5" t="s">
        <v>116</v>
      </c>
      <c r="D1586" s="5" t="s">
        <v>117</v>
      </c>
      <c r="E1586" s="5" t="s">
        <v>44</v>
      </c>
      <c r="F1586" s="5" t="s">
        <v>120</v>
      </c>
      <c r="G1586" s="6">
        <v>61</v>
      </c>
      <c r="H1586" s="5" t="s">
        <v>156</v>
      </c>
      <c r="I1586" s="6">
        <v>2</v>
      </c>
      <c r="J1586" s="6">
        <v>0</v>
      </c>
      <c r="K1586" s="6">
        <v>529.14722872439995</v>
      </c>
      <c r="L1586" s="33">
        <v>324</v>
      </c>
    </row>
    <row r="1587" spans="1:12" ht="60" x14ac:dyDescent="0.25">
      <c r="A1587" s="5" t="s">
        <v>111</v>
      </c>
      <c r="B1587" s="5" t="s">
        <v>112</v>
      </c>
      <c r="C1587" s="5" t="s">
        <v>116</v>
      </c>
      <c r="D1587" s="5" t="s">
        <v>117</v>
      </c>
      <c r="E1587" s="5" t="s">
        <v>44</v>
      </c>
      <c r="F1587" s="5" t="s">
        <v>120</v>
      </c>
      <c r="G1587" s="6">
        <v>61</v>
      </c>
      <c r="H1587" s="5" t="s">
        <v>156</v>
      </c>
      <c r="I1587" s="6">
        <v>3</v>
      </c>
      <c r="J1587" s="6">
        <v>0</v>
      </c>
      <c r="K1587" s="6">
        <v>138240.47579133595</v>
      </c>
      <c r="L1587" s="33">
        <v>324</v>
      </c>
    </row>
    <row r="1588" spans="1:12" ht="60" x14ac:dyDescent="0.25">
      <c r="A1588" s="5" t="s">
        <v>111</v>
      </c>
      <c r="B1588" s="5" t="s">
        <v>112</v>
      </c>
      <c r="C1588" s="5" t="s">
        <v>116</v>
      </c>
      <c r="D1588" s="5" t="s">
        <v>117</v>
      </c>
      <c r="E1588" s="5" t="s">
        <v>44</v>
      </c>
      <c r="F1588" s="5" t="s">
        <v>120</v>
      </c>
      <c r="G1588" s="6">
        <v>61</v>
      </c>
      <c r="H1588" s="5" t="s">
        <v>156</v>
      </c>
      <c r="I1588" s="6">
        <v>3</v>
      </c>
      <c r="J1588" s="6">
        <v>1</v>
      </c>
      <c r="K1588" s="6">
        <v>1.2600198851765899E-2</v>
      </c>
      <c r="L1588" s="33">
        <v>324</v>
      </c>
    </row>
    <row r="1589" spans="1:12" ht="60" x14ac:dyDescent="0.25">
      <c r="A1589" s="5" t="s">
        <v>111</v>
      </c>
      <c r="B1589" s="5" t="s">
        <v>112</v>
      </c>
      <c r="C1589" s="5" t="s">
        <v>116</v>
      </c>
      <c r="D1589" s="5" t="s">
        <v>117</v>
      </c>
      <c r="E1589" s="5" t="s">
        <v>44</v>
      </c>
      <c r="F1589" s="5" t="s">
        <v>120</v>
      </c>
      <c r="G1589" s="6">
        <v>62</v>
      </c>
      <c r="H1589" s="5" t="s">
        <v>157</v>
      </c>
      <c r="I1589" s="6">
        <v>1</v>
      </c>
      <c r="J1589" s="6">
        <v>0</v>
      </c>
      <c r="K1589" s="6">
        <v>10213.384437606228</v>
      </c>
      <c r="L1589" s="33">
        <v>324</v>
      </c>
    </row>
    <row r="1590" spans="1:12" ht="60" x14ac:dyDescent="0.25">
      <c r="A1590" s="5" t="s">
        <v>111</v>
      </c>
      <c r="B1590" s="5" t="s">
        <v>112</v>
      </c>
      <c r="C1590" s="5" t="s">
        <v>116</v>
      </c>
      <c r="D1590" s="5" t="s">
        <v>117</v>
      </c>
      <c r="E1590" s="5" t="s">
        <v>44</v>
      </c>
      <c r="F1590" s="5" t="s">
        <v>120</v>
      </c>
      <c r="G1590" s="6">
        <v>62</v>
      </c>
      <c r="H1590" s="5" t="s">
        <v>157</v>
      </c>
      <c r="I1590" s="6">
        <v>2</v>
      </c>
      <c r="J1590" s="6">
        <v>0</v>
      </c>
      <c r="K1590" s="6">
        <v>6955.6603542982884</v>
      </c>
      <c r="L1590" s="33">
        <v>324</v>
      </c>
    </row>
    <row r="1591" spans="1:12" ht="60" x14ac:dyDescent="0.25">
      <c r="A1591" s="5" t="s">
        <v>111</v>
      </c>
      <c r="B1591" s="5" t="s">
        <v>112</v>
      </c>
      <c r="C1591" s="5" t="s">
        <v>116</v>
      </c>
      <c r="D1591" s="5" t="s">
        <v>117</v>
      </c>
      <c r="E1591" s="5" t="s">
        <v>44</v>
      </c>
      <c r="F1591" s="5" t="s">
        <v>120</v>
      </c>
      <c r="G1591" s="6">
        <v>62</v>
      </c>
      <c r="H1591" s="5" t="s">
        <v>157</v>
      </c>
      <c r="I1591" s="6">
        <v>3</v>
      </c>
      <c r="J1591" s="6">
        <v>0</v>
      </c>
      <c r="K1591" s="6">
        <v>7531.5059368976272</v>
      </c>
      <c r="L1591" s="33">
        <v>324</v>
      </c>
    </row>
    <row r="1592" spans="1:12" ht="60" x14ac:dyDescent="0.25">
      <c r="A1592" s="5" t="s">
        <v>111</v>
      </c>
      <c r="B1592" s="5" t="s">
        <v>112</v>
      </c>
      <c r="C1592" s="5" t="s">
        <v>116</v>
      </c>
      <c r="D1592" s="5" t="s">
        <v>117</v>
      </c>
      <c r="E1592" s="5" t="s">
        <v>44</v>
      </c>
      <c r="F1592" s="5" t="s">
        <v>120</v>
      </c>
      <c r="G1592" s="6">
        <v>70</v>
      </c>
      <c r="H1592" s="5" t="s">
        <v>0</v>
      </c>
      <c r="I1592" s="6">
        <v>1</v>
      </c>
      <c r="J1592" s="6">
        <v>0</v>
      </c>
      <c r="K1592" s="6">
        <v>1027.9729790100255</v>
      </c>
      <c r="L1592" s="33">
        <v>324</v>
      </c>
    </row>
    <row r="1593" spans="1:12" ht="60" x14ac:dyDescent="0.25">
      <c r="A1593" s="5" t="s">
        <v>111</v>
      </c>
      <c r="B1593" s="5" t="s">
        <v>112</v>
      </c>
      <c r="C1593" s="5" t="s">
        <v>116</v>
      </c>
      <c r="D1593" s="5" t="s">
        <v>117</v>
      </c>
      <c r="E1593" s="5" t="s">
        <v>44</v>
      </c>
      <c r="F1593" s="5" t="s">
        <v>120</v>
      </c>
      <c r="G1593" s="6">
        <v>70</v>
      </c>
      <c r="H1593" s="5" t="s">
        <v>0</v>
      </c>
      <c r="I1593" s="6">
        <v>2</v>
      </c>
      <c r="J1593" s="6">
        <v>0</v>
      </c>
      <c r="K1593" s="6">
        <v>108.83146995646099</v>
      </c>
      <c r="L1593" s="33">
        <v>324</v>
      </c>
    </row>
    <row r="1594" spans="1:12" ht="60" x14ac:dyDescent="0.25">
      <c r="A1594" s="5" t="s">
        <v>111</v>
      </c>
      <c r="B1594" s="5" t="s">
        <v>112</v>
      </c>
      <c r="C1594" s="5" t="s">
        <v>116</v>
      </c>
      <c r="D1594" s="5" t="s">
        <v>117</v>
      </c>
      <c r="E1594" s="5" t="s">
        <v>44</v>
      </c>
      <c r="F1594" s="5" t="s">
        <v>120</v>
      </c>
      <c r="G1594" s="6">
        <v>70</v>
      </c>
      <c r="H1594" s="5" t="s">
        <v>0</v>
      </c>
      <c r="I1594" s="6">
        <v>3</v>
      </c>
      <c r="J1594" s="6">
        <v>0</v>
      </c>
      <c r="K1594" s="6">
        <v>6501.3957431725084</v>
      </c>
      <c r="L1594" s="33">
        <v>324</v>
      </c>
    </row>
    <row r="1595" spans="1:12" ht="60" x14ac:dyDescent="0.25">
      <c r="A1595" s="5" t="s">
        <v>111</v>
      </c>
      <c r="B1595" s="5" t="s">
        <v>112</v>
      </c>
      <c r="C1595" s="5" t="s">
        <v>116</v>
      </c>
      <c r="D1595" s="5" t="s">
        <v>117</v>
      </c>
      <c r="E1595" s="5" t="s">
        <v>44</v>
      </c>
      <c r="F1595" s="5" t="s">
        <v>120</v>
      </c>
      <c r="G1595" s="6">
        <v>90</v>
      </c>
      <c r="H1595" s="5" t="s">
        <v>158</v>
      </c>
      <c r="I1595" s="6">
        <v>1</v>
      </c>
      <c r="J1595" s="6">
        <v>1</v>
      </c>
      <c r="K1595" s="6">
        <v>1.1675515914654</v>
      </c>
      <c r="L1595" s="33">
        <v>324</v>
      </c>
    </row>
    <row r="1596" spans="1:12" ht="60" x14ac:dyDescent="0.25">
      <c r="A1596" s="5" t="s">
        <v>111</v>
      </c>
      <c r="B1596" s="5" t="s">
        <v>112</v>
      </c>
      <c r="C1596" s="5" t="s">
        <v>116</v>
      </c>
      <c r="D1596" s="5" t="s">
        <v>117</v>
      </c>
      <c r="E1596" s="5" t="s">
        <v>44</v>
      </c>
      <c r="F1596" s="5" t="s">
        <v>120</v>
      </c>
      <c r="G1596" s="6">
        <v>90</v>
      </c>
      <c r="H1596" s="5" t="s">
        <v>158</v>
      </c>
      <c r="I1596" s="6">
        <v>2</v>
      </c>
      <c r="J1596" s="6">
        <v>0</v>
      </c>
      <c r="K1596" s="6">
        <v>1.1897365868673E-3</v>
      </c>
      <c r="L1596" s="33">
        <v>324</v>
      </c>
    </row>
    <row r="1597" spans="1:12" ht="60" x14ac:dyDescent="0.25">
      <c r="A1597" s="5" t="s">
        <v>111</v>
      </c>
      <c r="B1597" s="5" t="s">
        <v>112</v>
      </c>
      <c r="C1597" s="5" t="s">
        <v>116</v>
      </c>
      <c r="D1597" s="5" t="s">
        <v>117</v>
      </c>
      <c r="E1597" s="5" t="s">
        <v>44</v>
      </c>
      <c r="F1597" s="5" t="s">
        <v>120</v>
      </c>
      <c r="G1597" s="6">
        <v>90</v>
      </c>
      <c r="H1597" s="5" t="s">
        <v>158</v>
      </c>
      <c r="I1597" s="6">
        <v>2</v>
      </c>
      <c r="J1597" s="6">
        <v>1</v>
      </c>
      <c r="K1597" s="6">
        <v>3.668243826351552</v>
      </c>
      <c r="L1597" s="33">
        <v>324</v>
      </c>
    </row>
    <row r="1598" spans="1:12" ht="60" x14ac:dyDescent="0.25">
      <c r="A1598" s="5" t="s">
        <v>111</v>
      </c>
      <c r="B1598" s="5" t="s">
        <v>112</v>
      </c>
      <c r="C1598" s="5" t="s">
        <v>116</v>
      </c>
      <c r="D1598" s="5" t="s">
        <v>117</v>
      </c>
      <c r="E1598" s="5" t="s">
        <v>44</v>
      </c>
      <c r="F1598" s="5" t="s">
        <v>120</v>
      </c>
      <c r="G1598" s="6">
        <v>90</v>
      </c>
      <c r="H1598" s="5" t="s">
        <v>158</v>
      </c>
      <c r="I1598" s="6">
        <v>3</v>
      </c>
      <c r="J1598" s="6">
        <v>0</v>
      </c>
      <c r="K1598" s="6">
        <v>1.5535292380553799E-4</v>
      </c>
      <c r="L1598" s="33">
        <v>324</v>
      </c>
    </row>
    <row r="1599" spans="1:12" ht="60" x14ac:dyDescent="0.25">
      <c r="A1599" s="5" t="s">
        <v>111</v>
      </c>
      <c r="B1599" s="5" t="s">
        <v>112</v>
      </c>
      <c r="C1599" s="5" t="s">
        <v>116</v>
      </c>
      <c r="D1599" s="5" t="s">
        <v>117</v>
      </c>
      <c r="E1599" s="5" t="s">
        <v>44</v>
      </c>
      <c r="F1599" s="5" t="s">
        <v>120</v>
      </c>
      <c r="G1599" s="6">
        <v>90</v>
      </c>
      <c r="H1599" s="5" t="s">
        <v>158</v>
      </c>
      <c r="I1599" s="6">
        <v>3</v>
      </c>
      <c r="J1599" s="6">
        <v>1</v>
      </c>
      <c r="K1599" s="6">
        <v>6.3001865872400007E-3</v>
      </c>
      <c r="L1599" s="33">
        <v>324</v>
      </c>
    </row>
    <row r="1600" spans="1:12" ht="60" x14ac:dyDescent="0.25">
      <c r="A1600" s="5" t="s">
        <v>111</v>
      </c>
      <c r="B1600" s="5" t="s">
        <v>112</v>
      </c>
      <c r="C1600" s="5" t="s">
        <v>116</v>
      </c>
      <c r="D1600" s="5" t="s">
        <v>117</v>
      </c>
      <c r="E1600" s="5" t="s">
        <v>44</v>
      </c>
      <c r="F1600" s="5" t="s">
        <v>120</v>
      </c>
      <c r="G1600" s="6">
        <v>1190</v>
      </c>
      <c r="H1600" s="5" t="s">
        <v>159</v>
      </c>
      <c r="I1600" s="6">
        <v>3</v>
      </c>
      <c r="J1600" s="6">
        <v>0</v>
      </c>
      <c r="K1600" s="6">
        <v>4.3688730999799999E-4</v>
      </c>
      <c r="L1600" s="33">
        <v>324</v>
      </c>
    </row>
    <row r="1601" spans="1:12" ht="60" x14ac:dyDescent="0.25">
      <c r="A1601" s="5" t="s">
        <v>111</v>
      </c>
      <c r="B1601" s="5" t="s">
        <v>112</v>
      </c>
      <c r="C1601" s="5" t="s">
        <v>116</v>
      </c>
      <c r="D1601" s="5" t="s">
        <v>117</v>
      </c>
      <c r="E1601" s="5" t="s">
        <v>44</v>
      </c>
      <c r="F1601" s="5" t="s">
        <v>120</v>
      </c>
      <c r="G1601" s="6">
        <v>1190</v>
      </c>
      <c r="H1601" s="5" t="s">
        <v>159</v>
      </c>
      <c r="I1601" s="6">
        <v>3</v>
      </c>
      <c r="J1601" s="6">
        <v>1</v>
      </c>
      <c r="K1601" s="6">
        <v>8.9262733434200006E-2</v>
      </c>
      <c r="L1601" s="33">
        <v>324</v>
      </c>
    </row>
    <row r="1602" spans="1:12" ht="60" x14ac:dyDescent="0.25">
      <c r="A1602" s="5" t="s">
        <v>111</v>
      </c>
      <c r="B1602" s="5" t="s">
        <v>112</v>
      </c>
      <c r="C1602" s="5" t="s">
        <v>116</v>
      </c>
      <c r="D1602" s="5" t="s">
        <v>117</v>
      </c>
      <c r="E1602" s="5" t="s">
        <v>44</v>
      </c>
      <c r="F1602" s="5" t="s">
        <v>120</v>
      </c>
      <c r="G1602" s="6">
        <v>5190</v>
      </c>
      <c r="H1602" s="5" t="s">
        <v>162</v>
      </c>
      <c r="I1602" s="6">
        <v>3</v>
      </c>
      <c r="J1602" s="6">
        <v>0</v>
      </c>
      <c r="K1602" s="6">
        <v>2.7520986679499999E-5</v>
      </c>
      <c r="L1602" s="33">
        <v>324</v>
      </c>
    </row>
    <row r="1603" spans="1:12" ht="60" x14ac:dyDescent="0.25">
      <c r="A1603" s="5" t="s">
        <v>111</v>
      </c>
      <c r="B1603" s="5" t="s">
        <v>112</v>
      </c>
      <c r="C1603" s="5" t="s">
        <v>116</v>
      </c>
      <c r="D1603" s="5" t="s">
        <v>117</v>
      </c>
      <c r="E1603" s="5" t="s">
        <v>44</v>
      </c>
      <c r="F1603" s="5" t="s">
        <v>120</v>
      </c>
      <c r="G1603" s="6">
        <v>5190</v>
      </c>
      <c r="H1603" s="5" t="s">
        <v>162</v>
      </c>
      <c r="I1603" s="6">
        <v>3</v>
      </c>
      <c r="J1603" s="6">
        <v>1</v>
      </c>
      <c r="K1603" s="6">
        <v>6.3875347220499992E-2</v>
      </c>
      <c r="L1603" s="33">
        <v>324</v>
      </c>
    </row>
    <row r="1604" spans="1:12" ht="60" x14ac:dyDescent="0.25">
      <c r="A1604" s="5" t="s">
        <v>111</v>
      </c>
      <c r="B1604" s="5" t="s">
        <v>112</v>
      </c>
      <c r="C1604" s="5" t="s">
        <v>116</v>
      </c>
      <c r="D1604" s="5" t="s">
        <v>117</v>
      </c>
      <c r="E1604" s="5" t="s">
        <v>44</v>
      </c>
      <c r="F1604" s="5" t="s">
        <v>120</v>
      </c>
      <c r="G1604" s="6">
        <v>5390</v>
      </c>
      <c r="H1604" s="5" t="s">
        <v>164</v>
      </c>
      <c r="I1604" s="6">
        <v>3</v>
      </c>
      <c r="J1604" s="6">
        <v>0</v>
      </c>
      <c r="K1604" s="6">
        <v>5.4883450893129992E-5</v>
      </c>
      <c r="L1604" s="33">
        <v>324</v>
      </c>
    </row>
    <row r="1605" spans="1:12" ht="60" x14ac:dyDescent="0.25">
      <c r="A1605" s="5" t="s">
        <v>111</v>
      </c>
      <c r="B1605" s="5" t="s">
        <v>112</v>
      </c>
      <c r="C1605" s="5" t="s">
        <v>116</v>
      </c>
      <c r="D1605" s="5" t="s">
        <v>117</v>
      </c>
      <c r="E1605" s="5" t="s">
        <v>44</v>
      </c>
      <c r="F1605" s="5" t="s">
        <v>120</v>
      </c>
      <c r="G1605" s="6">
        <v>5390</v>
      </c>
      <c r="H1605" s="5" t="s">
        <v>164</v>
      </c>
      <c r="I1605" s="6">
        <v>3</v>
      </c>
      <c r="J1605" s="6">
        <v>1</v>
      </c>
      <c r="K1605" s="6">
        <v>1.3877437455888901</v>
      </c>
      <c r="L1605" s="33">
        <v>324</v>
      </c>
    </row>
    <row r="1606" spans="1:12" ht="45" x14ac:dyDescent="0.25">
      <c r="A1606" s="5" t="s">
        <v>111</v>
      </c>
      <c r="B1606" s="5" t="s">
        <v>112</v>
      </c>
      <c r="C1606" s="5" t="s">
        <v>122</v>
      </c>
      <c r="D1606" s="5" t="s">
        <v>123</v>
      </c>
      <c r="E1606" s="5" t="s">
        <v>45</v>
      </c>
      <c r="F1606" s="5" t="s">
        <v>121</v>
      </c>
      <c r="G1606" s="6">
        <v>0</v>
      </c>
      <c r="H1606" s="5" t="s">
        <v>151</v>
      </c>
      <c r="I1606" s="6">
        <v>0</v>
      </c>
      <c r="J1606" s="6">
        <v>0</v>
      </c>
      <c r="K1606" s="6">
        <v>11770.475531993967</v>
      </c>
      <c r="L1606" t="str">
        <f>A1606</f>
        <v>3</v>
      </c>
    </row>
    <row r="1607" spans="1:12" ht="45" x14ac:dyDescent="0.25">
      <c r="A1607" s="5" t="s">
        <v>111</v>
      </c>
      <c r="B1607" s="5" t="s">
        <v>112</v>
      </c>
      <c r="C1607" s="5" t="s">
        <v>122</v>
      </c>
      <c r="D1607" s="5" t="s">
        <v>123</v>
      </c>
      <c r="E1607" s="5" t="s">
        <v>45</v>
      </c>
      <c r="F1607" s="5" t="s">
        <v>121</v>
      </c>
      <c r="G1607" s="6">
        <v>11</v>
      </c>
      <c r="H1607" s="5" t="s">
        <v>4</v>
      </c>
      <c r="I1607" s="6">
        <v>1</v>
      </c>
      <c r="J1607" s="6">
        <v>0</v>
      </c>
      <c r="K1607" s="6">
        <v>608.5543674823416</v>
      </c>
      <c r="L1607" t="str">
        <f t="shared" ref="L1607:L1670" si="25">A1607</f>
        <v>3</v>
      </c>
    </row>
    <row r="1608" spans="1:12" ht="45" x14ac:dyDescent="0.25">
      <c r="A1608" s="5" t="s">
        <v>111</v>
      </c>
      <c r="B1608" s="5" t="s">
        <v>112</v>
      </c>
      <c r="C1608" s="5" t="s">
        <v>122</v>
      </c>
      <c r="D1608" s="5" t="s">
        <v>123</v>
      </c>
      <c r="E1608" s="5" t="s">
        <v>45</v>
      </c>
      <c r="F1608" s="5" t="s">
        <v>121</v>
      </c>
      <c r="G1608" s="6">
        <v>11</v>
      </c>
      <c r="H1608" s="5" t="s">
        <v>4</v>
      </c>
      <c r="I1608" s="6">
        <v>1</v>
      </c>
      <c r="J1608" s="6">
        <v>1</v>
      </c>
      <c r="K1608" s="6">
        <v>34.91377112731189</v>
      </c>
      <c r="L1608" t="str">
        <f t="shared" si="25"/>
        <v>3</v>
      </c>
    </row>
    <row r="1609" spans="1:12" ht="45" x14ac:dyDescent="0.25">
      <c r="A1609" s="5" t="s">
        <v>111</v>
      </c>
      <c r="B1609" s="5" t="s">
        <v>112</v>
      </c>
      <c r="C1609" s="5" t="s">
        <v>122</v>
      </c>
      <c r="D1609" s="5" t="s">
        <v>123</v>
      </c>
      <c r="E1609" s="5" t="s">
        <v>45</v>
      </c>
      <c r="F1609" s="5" t="s">
        <v>121</v>
      </c>
      <c r="G1609" s="6">
        <v>11</v>
      </c>
      <c r="H1609" s="5" t="s">
        <v>4</v>
      </c>
      <c r="I1609" s="6">
        <v>2</v>
      </c>
      <c r="J1609" s="6">
        <v>0</v>
      </c>
      <c r="K1609" s="6">
        <v>0.31971224402203002</v>
      </c>
      <c r="L1609" t="str">
        <f t="shared" si="25"/>
        <v>3</v>
      </c>
    </row>
    <row r="1610" spans="1:12" ht="45" x14ac:dyDescent="0.25">
      <c r="A1610" s="5" t="s">
        <v>111</v>
      </c>
      <c r="B1610" s="5" t="s">
        <v>112</v>
      </c>
      <c r="C1610" s="5" t="s">
        <v>122</v>
      </c>
      <c r="D1610" s="5" t="s">
        <v>123</v>
      </c>
      <c r="E1610" s="5" t="s">
        <v>45</v>
      </c>
      <c r="F1610" s="5" t="s">
        <v>121</v>
      </c>
      <c r="G1610" s="6">
        <v>11</v>
      </c>
      <c r="H1610" s="5" t="s">
        <v>4</v>
      </c>
      <c r="I1610" s="6">
        <v>2</v>
      </c>
      <c r="J1610" s="6">
        <v>1</v>
      </c>
      <c r="K1610" s="6">
        <v>56.655240530555368</v>
      </c>
      <c r="L1610" t="str">
        <f t="shared" si="25"/>
        <v>3</v>
      </c>
    </row>
    <row r="1611" spans="1:12" ht="45" x14ac:dyDescent="0.25">
      <c r="A1611" s="5" t="s">
        <v>111</v>
      </c>
      <c r="B1611" s="5" t="s">
        <v>112</v>
      </c>
      <c r="C1611" s="5" t="s">
        <v>122</v>
      </c>
      <c r="D1611" s="5" t="s">
        <v>123</v>
      </c>
      <c r="E1611" s="5" t="s">
        <v>45</v>
      </c>
      <c r="F1611" s="5" t="s">
        <v>121</v>
      </c>
      <c r="G1611" s="6">
        <v>11</v>
      </c>
      <c r="H1611" s="5" t="s">
        <v>4</v>
      </c>
      <c r="I1611" s="6">
        <v>3</v>
      </c>
      <c r="J1611" s="6">
        <v>0</v>
      </c>
      <c r="K1611" s="6">
        <v>899.29959572122004</v>
      </c>
      <c r="L1611" t="str">
        <f t="shared" si="25"/>
        <v>3</v>
      </c>
    </row>
    <row r="1612" spans="1:12" ht="45" x14ac:dyDescent="0.25">
      <c r="A1612" s="5" t="s">
        <v>111</v>
      </c>
      <c r="B1612" s="5" t="s">
        <v>112</v>
      </c>
      <c r="C1612" s="5" t="s">
        <v>122</v>
      </c>
      <c r="D1612" s="5" t="s">
        <v>123</v>
      </c>
      <c r="E1612" s="5" t="s">
        <v>45</v>
      </c>
      <c r="F1612" s="5" t="s">
        <v>121</v>
      </c>
      <c r="G1612" s="6">
        <v>11</v>
      </c>
      <c r="H1612" s="5" t="s">
        <v>4</v>
      </c>
      <c r="I1612" s="6">
        <v>3</v>
      </c>
      <c r="J1612" s="6">
        <v>1</v>
      </c>
      <c r="K1612" s="6">
        <v>42.473263533663491</v>
      </c>
      <c r="L1612" t="str">
        <f t="shared" si="25"/>
        <v>3</v>
      </c>
    </row>
    <row r="1613" spans="1:12" ht="45" x14ac:dyDescent="0.25">
      <c r="A1613" s="5" t="s">
        <v>111</v>
      </c>
      <c r="B1613" s="5" t="s">
        <v>112</v>
      </c>
      <c r="C1613" s="5" t="s">
        <v>122</v>
      </c>
      <c r="D1613" s="5" t="s">
        <v>123</v>
      </c>
      <c r="E1613" s="5" t="s">
        <v>45</v>
      </c>
      <c r="F1613" s="5" t="s">
        <v>121</v>
      </c>
      <c r="G1613" s="6">
        <v>12</v>
      </c>
      <c r="H1613" s="5" t="s">
        <v>5</v>
      </c>
      <c r="I1613" s="6">
        <v>1</v>
      </c>
      <c r="J1613" s="6">
        <v>0</v>
      </c>
      <c r="K1613" s="6">
        <v>31.402529556329398</v>
      </c>
      <c r="L1613" t="str">
        <f t="shared" si="25"/>
        <v>3</v>
      </c>
    </row>
    <row r="1614" spans="1:12" ht="45" x14ac:dyDescent="0.25">
      <c r="A1614" s="5" t="s">
        <v>111</v>
      </c>
      <c r="B1614" s="5" t="s">
        <v>112</v>
      </c>
      <c r="C1614" s="5" t="s">
        <v>122</v>
      </c>
      <c r="D1614" s="5" t="s">
        <v>123</v>
      </c>
      <c r="E1614" s="5" t="s">
        <v>45</v>
      </c>
      <c r="F1614" s="5" t="s">
        <v>121</v>
      </c>
      <c r="G1614" s="6">
        <v>12</v>
      </c>
      <c r="H1614" s="5" t="s">
        <v>5</v>
      </c>
      <c r="I1614" s="6">
        <v>1</v>
      </c>
      <c r="J1614" s="6">
        <v>1</v>
      </c>
      <c r="K1614" s="6">
        <v>11.6360281083125</v>
      </c>
      <c r="L1614" t="str">
        <f t="shared" si="25"/>
        <v>3</v>
      </c>
    </row>
    <row r="1615" spans="1:12" ht="45" x14ac:dyDescent="0.25">
      <c r="A1615" s="5" t="s">
        <v>111</v>
      </c>
      <c r="B1615" s="5" t="s">
        <v>112</v>
      </c>
      <c r="C1615" s="5" t="s">
        <v>122</v>
      </c>
      <c r="D1615" s="5" t="s">
        <v>123</v>
      </c>
      <c r="E1615" s="5" t="s">
        <v>45</v>
      </c>
      <c r="F1615" s="5" t="s">
        <v>121</v>
      </c>
      <c r="G1615" s="6">
        <v>12</v>
      </c>
      <c r="H1615" s="5" t="s">
        <v>5</v>
      </c>
      <c r="I1615" s="6">
        <v>2</v>
      </c>
      <c r="J1615" s="6">
        <v>0</v>
      </c>
      <c r="K1615" s="6">
        <v>0.24764740194000001</v>
      </c>
      <c r="L1615" t="str">
        <f t="shared" si="25"/>
        <v>3</v>
      </c>
    </row>
    <row r="1616" spans="1:12" ht="45" x14ac:dyDescent="0.25">
      <c r="A1616" s="5" t="s">
        <v>111</v>
      </c>
      <c r="B1616" s="5" t="s">
        <v>112</v>
      </c>
      <c r="C1616" s="5" t="s">
        <v>122</v>
      </c>
      <c r="D1616" s="5" t="s">
        <v>123</v>
      </c>
      <c r="E1616" s="5" t="s">
        <v>45</v>
      </c>
      <c r="F1616" s="5" t="s">
        <v>121</v>
      </c>
      <c r="G1616" s="6">
        <v>12</v>
      </c>
      <c r="H1616" s="5" t="s">
        <v>5</v>
      </c>
      <c r="I1616" s="6">
        <v>3</v>
      </c>
      <c r="J1616" s="6">
        <v>0</v>
      </c>
      <c r="K1616" s="6">
        <v>248.9833132215</v>
      </c>
      <c r="L1616" t="str">
        <f t="shared" si="25"/>
        <v>3</v>
      </c>
    </row>
    <row r="1617" spans="1:12" ht="45" x14ac:dyDescent="0.25">
      <c r="A1617" s="5" t="s">
        <v>111</v>
      </c>
      <c r="B1617" s="5" t="s">
        <v>112</v>
      </c>
      <c r="C1617" s="5" t="s">
        <v>122</v>
      </c>
      <c r="D1617" s="5" t="s">
        <v>123</v>
      </c>
      <c r="E1617" s="5" t="s">
        <v>45</v>
      </c>
      <c r="F1617" s="5" t="s">
        <v>121</v>
      </c>
      <c r="G1617" s="6">
        <v>12</v>
      </c>
      <c r="H1617" s="5" t="s">
        <v>5</v>
      </c>
      <c r="I1617" s="6">
        <v>3</v>
      </c>
      <c r="J1617" s="6">
        <v>1</v>
      </c>
      <c r="K1617" s="6">
        <v>46.837542045615578</v>
      </c>
      <c r="L1617" t="str">
        <f t="shared" si="25"/>
        <v>3</v>
      </c>
    </row>
    <row r="1618" spans="1:12" ht="45" x14ac:dyDescent="0.25">
      <c r="A1618" s="5" t="s">
        <v>111</v>
      </c>
      <c r="B1618" s="5" t="s">
        <v>112</v>
      </c>
      <c r="C1618" s="5" t="s">
        <v>122</v>
      </c>
      <c r="D1618" s="5" t="s">
        <v>123</v>
      </c>
      <c r="E1618" s="5" t="s">
        <v>45</v>
      </c>
      <c r="F1618" s="5" t="s">
        <v>121</v>
      </c>
      <c r="G1618" s="6">
        <v>13</v>
      </c>
      <c r="H1618" s="5" t="s">
        <v>6</v>
      </c>
      <c r="I1618" s="6">
        <v>1</v>
      </c>
      <c r="J1618" s="6">
        <v>0</v>
      </c>
      <c r="K1618" s="6">
        <v>230.02049934739063</v>
      </c>
      <c r="L1618" t="str">
        <f t="shared" si="25"/>
        <v>3</v>
      </c>
    </row>
    <row r="1619" spans="1:12" ht="45" x14ac:dyDescent="0.25">
      <c r="A1619" s="5" t="s">
        <v>111</v>
      </c>
      <c r="B1619" s="5" t="s">
        <v>112</v>
      </c>
      <c r="C1619" s="5" t="s">
        <v>122</v>
      </c>
      <c r="D1619" s="5" t="s">
        <v>123</v>
      </c>
      <c r="E1619" s="5" t="s">
        <v>45</v>
      </c>
      <c r="F1619" s="5" t="s">
        <v>121</v>
      </c>
      <c r="G1619" s="6">
        <v>13</v>
      </c>
      <c r="H1619" s="5" t="s">
        <v>6</v>
      </c>
      <c r="I1619" s="6">
        <v>1</v>
      </c>
      <c r="J1619" s="6">
        <v>1</v>
      </c>
      <c r="K1619" s="6">
        <v>150.34253144277082</v>
      </c>
      <c r="L1619" t="str">
        <f t="shared" si="25"/>
        <v>3</v>
      </c>
    </row>
    <row r="1620" spans="1:12" ht="45" x14ac:dyDescent="0.25">
      <c r="A1620" s="5" t="s">
        <v>111</v>
      </c>
      <c r="B1620" s="5" t="s">
        <v>112</v>
      </c>
      <c r="C1620" s="5" t="s">
        <v>122</v>
      </c>
      <c r="D1620" s="5" t="s">
        <v>123</v>
      </c>
      <c r="E1620" s="5" t="s">
        <v>45</v>
      </c>
      <c r="F1620" s="5" t="s">
        <v>121</v>
      </c>
      <c r="G1620" s="6">
        <v>13</v>
      </c>
      <c r="H1620" s="5" t="s">
        <v>6</v>
      </c>
      <c r="I1620" s="6">
        <v>2</v>
      </c>
      <c r="J1620" s="6">
        <v>0</v>
      </c>
      <c r="K1620" s="6">
        <v>9.9280509232399989</v>
      </c>
      <c r="L1620" t="str">
        <f t="shared" si="25"/>
        <v>3</v>
      </c>
    </row>
    <row r="1621" spans="1:12" ht="45" x14ac:dyDescent="0.25">
      <c r="A1621" s="5" t="s">
        <v>111</v>
      </c>
      <c r="B1621" s="5" t="s">
        <v>112</v>
      </c>
      <c r="C1621" s="5" t="s">
        <v>122</v>
      </c>
      <c r="D1621" s="5" t="s">
        <v>123</v>
      </c>
      <c r="E1621" s="5" t="s">
        <v>45</v>
      </c>
      <c r="F1621" s="5" t="s">
        <v>121</v>
      </c>
      <c r="G1621" s="6">
        <v>13</v>
      </c>
      <c r="H1621" s="5" t="s">
        <v>6</v>
      </c>
      <c r="I1621" s="6">
        <v>2</v>
      </c>
      <c r="J1621" s="6">
        <v>1</v>
      </c>
      <c r="K1621" s="6">
        <v>5.2258412657704E-2</v>
      </c>
      <c r="L1621" t="str">
        <f t="shared" si="25"/>
        <v>3</v>
      </c>
    </row>
    <row r="1622" spans="1:12" ht="45" x14ac:dyDescent="0.25">
      <c r="A1622" s="5" t="s">
        <v>111</v>
      </c>
      <c r="B1622" s="5" t="s">
        <v>112</v>
      </c>
      <c r="C1622" s="5" t="s">
        <v>122</v>
      </c>
      <c r="D1622" s="5" t="s">
        <v>123</v>
      </c>
      <c r="E1622" s="5" t="s">
        <v>45</v>
      </c>
      <c r="F1622" s="5" t="s">
        <v>121</v>
      </c>
      <c r="G1622" s="6">
        <v>13</v>
      </c>
      <c r="H1622" s="5" t="s">
        <v>6</v>
      </c>
      <c r="I1622" s="6">
        <v>3</v>
      </c>
      <c r="J1622" s="6">
        <v>0</v>
      </c>
      <c r="K1622" s="6">
        <v>176.22742061509999</v>
      </c>
      <c r="L1622" t="str">
        <f t="shared" si="25"/>
        <v>3</v>
      </c>
    </row>
    <row r="1623" spans="1:12" ht="45" x14ac:dyDescent="0.25">
      <c r="A1623" s="5" t="s">
        <v>111</v>
      </c>
      <c r="B1623" s="5" t="s">
        <v>112</v>
      </c>
      <c r="C1623" s="5" t="s">
        <v>122</v>
      </c>
      <c r="D1623" s="5" t="s">
        <v>123</v>
      </c>
      <c r="E1623" s="5" t="s">
        <v>45</v>
      </c>
      <c r="F1623" s="5" t="s">
        <v>121</v>
      </c>
      <c r="G1623" s="6">
        <v>13</v>
      </c>
      <c r="H1623" s="5" t="s">
        <v>6</v>
      </c>
      <c r="I1623" s="6">
        <v>3</v>
      </c>
      <c r="J1623" s="6">
        <v>1</v>
      </c>
      <c r="K1623" s="6">
        <v>55.144692560699994</v>
      </c>
      <c r="L1623" t="str">
        <f t="shared" si="25"/>
        <v>3</v>
      </c>
    </row>
    <row r="1624" spans="1:12" ht="45" x14ac:dyDescent="0.25">
      <c r="A1624" s="5" t="s">
        <v>111</v>
      </c>
      <c r="B1624" s="5" t="s">
        <v>112</v>
      </c>
      <c r="C1624" s="5" t="s">
        <v>122</v>
      </c>
      <c r="D1624" s="5" t="s">
        <v>123</v>
      </c>
      <c r="E1624" s="5" t="s">
        <v>45</v>
      </c>
      <c r="F1624" s="5" t="s">
        <v>121</v>
      </c>
      <c r="G1624" s="6">
        <v>21</v>
      </c>
      <c r="H1624" s="5" t="s">
        <v>153</v>
      </c>
      <c r="I1624" s="6">
        <v>1</v>
      </c>
      <c r="J1624" s="6">
        <v>0</v>
      </c>
      <c r="K1624" s="6">
        <v>22.212086782219998</v>
      </c>
      <c r="L1624" t="str">
        <f t="shared" si="25"/>
        <v>3</v>
      </c>
    </row>
    <row r="1625" spans="1:12" ht="45" x14ac:dyDescent="0.25">
      <c r="A1625" s="5" t="s">
        <v>111</v>
      </c>
      <c r="B1625" s="5" t="s">
        <v>112</v>
      </c>
      <c r="C1625" s="5" t="s">
        <v>122</v>
      </c>
      <c r="D1625" s="5" t="s">
        <v>123</v>
      </c>
      <c r="E1625" s="5" t="s">
        <v>45</v>
      </c>
      <c r="F1625" s="5" t="s">
        <v>121</v>
      </c>
      <c r="G1625" s="6">
        <v>21</v>
      </c>
      <c r="H1625" s="5" t="s">
        <v>153</v>
      </c>
      <c r="I1625" s="6">
        <v>1</v>
      </c>
      <c r="J1625" s="6">
        <v>1</v>
      </c>
      <c r="K1625" s="6">
        <v>4.6651962293539997</v>
      </c>
      <c r="L1625" t="str">
        <f t="shared" si="25"/>
        <v>3</v>
      </c>
    </row>
    <row r="1626" spans="1:12" ht="45" x14ac:dyDescent="0.25">
      <c r="A1626" s="5" t="s">
        <v>111</v>
      </c>
      <c r="B1626" s="5" t="s">
        <v>112</v>
      </c>
      <c r="C1626" s="5" t="s">
        <v>122</v>
      </c>
      <c r="D1626" s="5" t="s">
        <v>123</v>
      </c>
      <c r="E1626" s="5" t="s">
        <v>45</v>
      </c>
      <c r="F1626" s="5" t="s">
        <v>121</v>
      </c>
      <c r="G1626" s="6">
        <v>24</v>
      </c>
      <c r="H1626" s="5" t="s">
        <v>168</v>
      </c>
      <c r="I1626" s="6">
        <v>1</v>
      </c>
      <c r="J1626" s="6">
        <v>0</v>
      </c>
      <c r="K1626" s="6">
        <v>1627.4934708130511</v>
      </c>
      <c r="L1626" t="str">
        <f t="shared" si="25"/>
        <v>3</v>
      </c>
    </row>
    <row r="1627" spans="1:12" ht="45" x14ac:dyDescent="0.25">
      <c r="A1627" s="5" t="s">
        <v>111</v>
      </c>
      <c r="B1627" s="5" t="s">
        <v>112</v>
      </c>
      <c r="C1627" s="5" t="s">
        <v>122</v>
      </c>
      <c r="D1627" s="5" t="s">
        <v>123</v>
      </c>
      <c r="E1627" s="5" t="s">
        <v>45</v>
      </c>
      <c r="F1627" s="5" t="s">
        <v>121</v>
      </c>
      <c r="G1627" s="6">
        <v>24</v>
      </c>
      <c r="H1627" s="5" t="s">
        <v>168</v>
      </c>
      <c r="I1627" s="6">
        <v>2</v>
      </c>
      <c r="J1627" s="6">
        <v>0</v>
      </c>
      <c r="K1627" s="6">
        <v>125.55857170297442</v>
      </c>
      <c r="L1627" t="str">
        <f t="shared" si="25"/>
        <v>3</v>
      </c>
    </row>
    <row r="1628" spans="1:12" ht="45" x14ac:dyDescent="0.25">
      <c r="A1628" s="5" t="s">
        <v>111</v>
      </c>
      <c r="B1628" s="5" t="s">
        <v>112</v>
      </c>
      <c r="C1628" s="5" t="s">
        <v>122</v>
      </c>
      <c r="D1628" s="5" t="s">
        <v>123</v>
      </c>
      <c r="E1628" s="5" t="s">
        <v>45</v>
      </c>
      <c r="F1628" s="5" t="s">
        <v>121</v>
      </c>
      <c r="G1628" s="6">
        <v>24</v>
      </c>
      <c r="H1628" s="5" t="s">
        <v>168</v>
      </c>
      <c r="I1628" s="6">
        <v>3</v>
      </c>
      <c r="J1628" s="6">
        <v>0</v>
      </c>
      <c r="K1628" s="6">
        <v>659.05497205755887</v>
      </c>
      <c r="L1628" t="str">
        <f t="shared" si="25"/>
        <v>3</v>
      </c>
    </row>
    <row r="1629" spans="1:12" ht="45" x14ac:dyDescent="0.25">
      <c r="A1629" s="5" t="s">
        <v>111</v>
      </c>
      <c r="B1629" s="5" t="s">
        <v>112</v>
      </c>
      <c r="C1629" s="5" t="s">
        <v>122</v>
      </c>
      <c r="D1629" s="5" t="s">
        <v>123</v>
      </c>
      <c r="E1629" s="5" t="s">
        <v>45</v>
      </c>
      <c r="F1629" s="5" t="s">
        <v>121</v>
      </c>
      <c r="G1629" s="6">
        <v>42</v>
      </c>
      <c r="H1629" s="5" t="s">
        <v>15</v>
      </c>
      <c r="I1629" s="6">
        <v>3</v>
      </c>
      <c r="J1629" s="6">
        <v>0</v>
      </c>
      <c r="K1629" s="6">
        <v>117.31372837079999</v>
      </c>
      <c r="L1629" t="str">
        <f t="shared" si="25"/>
        <v>3</v>
      </c>
    </row>
    <row r="1630" spans="1:12" ht="45" x14ac:dyDescent="0.25">
      <c r="A1630" s="5" t="s">
        <v>111</v>
      </c>
      <c r="B1630" s="5" t="s">
        <v>112</v>
      </c>
      <c r="C1630" s="5" t="s">
        <v>122</v>
      </c>
      <c r="D1630" s="5" t="s">
        <v>123</v>
      </c>
      <c r="E1630" s="5" t="s">
        <v>45</v>
      </c>
      <c r="F1630" s="5" t="s">
        <v>121</v>
      </c>
      <c r="G1630" s="6">
        <v>51</v>
      </c>
      <c r="H1630" s="5" t="s">
        <v>155</v>
      </c>
      <c r="I1630" s="6">
        <v>1</v>
      </c>
      <c r="J1630" s="6">
        <v>0</v>
      </c>
      <c r="K1630" s="6">
        <v>190.89909951075117</v>
      </c>
      <c r="L1630" t="str">
        <f t="shared" si="25"/>
        <v>3</v>
      </c>
    </row>
    <row r="1631" spans="1:12" ht="45" x14ac:dyDescent="0.25">
      <c r="A1631" s="5" t="s">
        <v>111</v>
      </c>
      <c r="B1631" s="5" t="s">
        <v>112</v>
      </c>
      <c r="C1631" s="5" t="s">
        <v>122</v>
      </c>
      <c r="D1631" s="5" t="s">
        <v>123</v>
      </c>
      <c r="E1631" s="5" t="s">
        <v>45</v>
      </c>
      <c r="F1631" s="5" t="s">
        <v>121</v>
      </c>
      <c r="G1631" s="6">
        <v>51</v>
      </c>
      <c r="H1631" s="5" t="s">
        <v>155</v>
      </c>
      <c r="I1631" s="6">
        <v>1</v>
      </c>
      <c r="J1631" s="6">
        <v>1</v>
      </c>
      <c r="K1631" s="6">
        <v>4.6865846367339996</v>
      </c>
      <c r="L1631" t="str">
        <f t="shared" si="25"/>
        <v>3</v>
      </c>
    </row>
    <row r="1632" spans="1:12" ht="45" x14ac:dyDescent="0.25">
      <c r="A1632" s="5" t="s">
        <v>111</v>
      </c>
      <c r="B1632" s="5" t="s">
        <v>112</v>
      </c>
      <c r="C1632" s="5" t="s">
        <v>122</v>
      </c>
      <c r="D1632" s="5" t="s">
        <v>123</v>
      </c>
      <c r="E1632" s="5" t="s">
        <v>45</v>
      </c>
      <c r="F1632" s="5" t="s">
        <v>121</v>
      </c>
      <c r="G1632" s="6">
        <v>51</v>
      </c>
      <c r="H1632" s="5" t="s">
        <v>155</v>
      </c>
      <c r="I1632" s="6">
        <v>3</v>
      </c>
      <c r="J1632" s="6">
        <v>0</v>
      </c>
      <c r="K1632" s="6">
        <v>2250.8894260602001</v>
      </c>
      <c r="L1632" t="str">
        <f t="shared" si="25"/>
        <v>3</v>
      </c>
    </row>
    <row r="1633" spans="1:12" ht="45" x14ac:dyDescent="0.25">
      <c r="A1633" s="5" t="s">
        <v>111</v>
      </c>
      <c r="B1633" s="5" t="s">
        <v>112</v>
      </c>
      <c r="C1633" s="5" t="s">
        <v>122</v>
      </c>
      <c r="D1633" s="5" t="s">
        <v>123</v>
      </c>
      <c r="E1633" s="5" t="s">
        <v>45</v>
      </c>
      <c r="F1633" s="5" t="s">
        <v>121</v>
      </c>
      <c r="G1633" s="6">
        <v>51</v>
      </c>
      <c r="H1633" s="5" t="s">
        <v>155</v>
      </c>
      <c r="I1633" s="6">
        <v>3</v>
      </c>
      <c r="J1633" s="6">
        <v>1</v>
      </c>
      <c r="K1633" s="6">
        <v>119.56683240686401</v>
      </c>
      <c r="L1633" t="str">
        <f t="shared" si="25"/>
        <v>3</v>
      </c>
    </row>
    <row r="1634" spans="1:12" ht="45" x14ac:dyDescent="0.25">
      <c r="A1634" s="5" t="s">
        <v>111</v>
      </c>
      <c r="B1634" s="5" t="s">
        <v>112</v>
      </c>
      <c r="C1634" s="5" t="s">
        <v>122</v>
      </c>
      <c r="D1634" s="5" t="s">
        <v>123</v>
      </c>
      <c r="E1634" s="5" t="s">
        <v>45</v>
      </c>
      <c r="F1634" s="5" t="s">
        <v>121</v>
      </c>
      <c r="G1634" s="6">
        <v>52</v>
      </c>
      <c r="H1634" s="5" t="s">
        <v>7</v>
      </c>
      <c r="I1634" s="6">
        <v>1</v>
      </c>
      <c r="J1634" s="6">
        <v>0</v>
      </c>
      <c r="K1634" s="6">
        <v>190.4312354393858</v>
      </c>
      <c r="L1634" t="str">
        <f t="shared" si="25"/>
        <v>3</v>
      </c>
    </row>
    <row r="1635" spans="1:12" ht="45" x14ac:dyDescent="0.25">
      <c r="A1635" s="5" t="s">
        <v>111</v>
      </c>
      <c r="B1635" s="5" t="s">
        <v>112</v>
      </c>
      <c r="C1635" s="5" t="s">
        <v>122</v>
      </c>
      <c r="D1635" s="5" t="s">
        <v>123</v>
      </c>
      <c r="E1635" s="5" t="s">
        <v>45</v>
      </c>
      <c r="F1635" s="5" t="s">
        <v>121</v>
      </c>
      <c r="G1635" s="6">
        <v>52</v>
      </c>
      <c r="H1635" s="5" t="s">
        <v>7</v>
      </c>
      <c r="I1635" s="6">
        <v>1</v>
      </c>
      <c r="J1635" s="6">
        <v>1</v>
      </c>
      <c r="K1635" s="6">
        <v>4.7891387887890003E-3</v>
      </c>
      <c r="L1635" t="str">
        <f t="shared" si="25"/>
        <v>3</v>
      </c>
    </row>
    <row r="1636" spans="1:12" ht="45" x14ac:dyDescent="0.25">
      <c r="A1636" s="5" t="s">
        <v>111</v>
      </c>
      <c r="B1636" s="5" t="s">
        <v>112</v>
      </c>
      <c r="C1636" s="5" t="s">
        <v>122</v>
      </c>
      <c r="D1636" s="5" t="s">
        <v>123</v>
      </c>
      <c r="E1636" s="5" t="s">
        <v>45</v>
      </c>
      <c r="F1636" s="5" t="s">
        <v>121</v>
      </c>
      <c r="G1636" s="6">
        <v>52</v>
      </c>
      <c r="H1636" s="5" t="s">
        <v>7</v>
      </c>
      <c r="I1636" s="6">
        <v>2</v>
      </c>
      <c r="J1636" s="6">
        <v>0</v>
      </c>
      <c r="K1636" s="6">
        <v>26.65887611725999</v>
      </c>
      <c r="L1636" t="str">
        <f t="shared" si="25"/>
        <v>3</v>
      </c>
    </row>
    <row r="1637" spans="1:12" ht="45" x14ac:dyDescent="0.25">
      <c r="A1637" s="5" t="s">
        <v>111</v>
      </c>
      <c r="B1637" s="5" t="s">
        <v>112</v>
      </c>
      <c r="C1637" s="5" t="s">
        <v>122</v>
      </c>
      <c r="D1637" s="5" t="s">
        <v>123</v>
      </c>
      <c r="E1637" s="5" t="s">
        <v>45</v>
      </c>
      <c r="F1637" s="5" t="s">
        <v>121</v>
      </c>
      <c r="G1637" s="6">
        <v>52</v>
      </c>
      <c r="H1637" s="5" t="s">
        <v>7</v>
      </c>
      <c r="I1637" s="6">
        <v>3</v>
      </c>
      <c r="J1637" s="6">
        <v>0</v>
      </c>
      <c r="K1637" s="6">
        <v>235.67342153285094</v>
      </c>
      <c r="L1637" t="str">
        <f t="shared" si="25"/>
        <v>3</v>
      </c>
    </row>
    <row r="1638" spans="1:12" ht="45" x14ac:dyDescent="0.25">
      <c r="A1638" s="5" t="s">
        <v>111</v>
      </c>
      <c r="B1638" s="5" t="s">
        <v>112</v>
      </c>
      <c r="C1638" s="5" t="s">
        <v>122</v>
      </c>
      <c r="D1638" s="5" t="s">
        <v>123</v>
      </c>
      <c r="E1638" s="5" t="s">
        <v>45</v>
      </c>
      <c r="F1638" s="5" t="s">
        <v>121</v>
      </c>
      <c r="G1638" s="6">
        <v>53</v>
      </c>
      <c r="H1638" s="5" t="s">
        <v>8</v>
      </c>
      <c r="I1638" s="6">
        <v>1</v>
      </c>
      <c r="J1638" s="6">
        <v>0</v>
      </c>
      <c r="K1638" s="6">
        <v>35.30081747400255</v>
      </c>
      <c r="L1638" t="str">
        <f t="shared" si="25"/>
        <v>3</v>
      </c>
    </row>
    <row r="1639" spans="1:12" ht="45" x14ac:dyDescent="0.25">
      <c r="A1639" s="5" t="s">
        <v>111</v>
      </c>
      <c r="B1639" s="5" t="s">
        <v>112</v>
      </c>
      <c r="C1639" s="5" t="s">
        <v>122</v>
      </c>
      <c r="D1639" s="5" t="s">
        <v>123</v>
      </c>
      <c r="E1639" s="5" t="s">
        <v>45</v>
      </c>
      <c r="F1639" s="5" t="s">
        <v>121</v>
      </c>
      <c r="G1639" s="6">
        <v>53</v>
      </c>
      <c r="H1639" s="5" t="s">
        <v>8</v>
      </c>
      <c r="I1639" s="6">
        <v>1</v>
      </c>
      <c r="J1639" s="6">
        <v>1</v>
      </c>
      <c r="K1639" s="6">
        <v>7.2606692660877201E-2</v>
      </c>
      <c r="L1639" t="str">
        <f t="shared" si="25"/>
        <v>3</v>
      </c>
    </row>
    <row r="1640" spans="1:12" ht="45" x14ac:dyDescent="0.25">
      <c r="A1640" s="5" t="s">
        <v>111</v>
      </c>
      <c r="B1640" s="5" t="s">
        <v>112</v>
      </c>
      <c r="C1640" s="5" t="s">
        <v>122</v>
      </c>
      <c r="D1640" s="5" t="s">
        <v>123</v>
      </c>
      <c r="E1640" s="5" t="s">
        <v>45</v>
      </c>
      <c r="F1640" s="5" t="s">
        <v>121</v>
      </c>
      <c r="G1640" s="6">
        <v>53</v>
      </c>
      <c r="H1640" s="5" t="s">
        <v>8</v>
      </c>
      <c r="I1640" s="6">
        <v>2</v>
      </c>
      <c r="J1640" s="6">
        <v>0</v>
      </c>
      <c r="K1640" s="6">
        <v>42.2284577864</v>
      </c>
      <c r="L1640" t="str">
        <f t="shared" si="25"/>
        <v>3</v>
      </c>
    </row>
    <row r="1641" spans="1:12" ht="45" x14ac:dyDescent="0.25">
      <c r="A1641" s="5" t="s">
        <v>111</v>
      </c>
      <c r="B1641" s="5" t="s">
        <v>112</v>
      </c>
      <c r="C1641" s="5" t="s">
        <v>122</v>
      </c>
      <c r="D1641" s="5" t="s">
        <v>123</v>
      </c>
      <c r="E1641" s="5" t="s">
        <v>45</v>
      </c>
      <c r="F1641" s="5" t="s">
        <v>121</v>
      </c>
      <c r="G1641" s="6">
        <v>53</v>
      </c>
      <c r="H1641" s="5" t="s">
        <v>8</v>
      </c>
      <c r="I1641" s="6">
        <v>3</v>
      </c>
      <c r="J1641" s="6">
        <v>0</v>
      </c>
      <c r="K1641" s="6">
        <v>198.18801041095585</v>
      </c>
      <c r="L1641" t="str">
        <f t="shared" si="25"/>
        <v>3</v>
      </c>
    </row>
    <row r="1642" spans="1:12" ht="45" x14ac:dyDescent="0.25">
      <c r="A1642" s="5" t="s">
        <v>111</v>
      </c>
      <c r="B1642" s="5" t="s">
        <v>112</v>
      </c>
      <c r="C1642" s="5" t="s">
        <v>122</v>
      </c>
      <c r="D1642" s="5" t="s">
        <v>123</v>
      </c>
      <c r="E1642" s="5" t="s">
        <v>45</v>
      </c>
      <c r="F1642" s="5" t="s">
        <v>121</v>
      </c>
      <c r="G1642" s="6">
        <v>53</v>
      </c>
      <c r="H1642" s="5" t="s">
        <v>8</v>
      </c>
      <c r="I1642" s="6">
        <v>3</v>
      </c>
      <c r="J1642" s="6">
        <v>1</v>
      </c>
      <c r="K1642" s="6">
        <v>4.6591985549499997</v>
      </c>
      <c r="L1642" t="str">
        <f t="shared" si="25"/>
        <v>3</v>
      </c>
    </row>
    <row r="1643" spans="1:12" ht="45" x14ac:dyDescent="0.25">
      <c r="A1643" s="5" t="s">
        <v>111</v>
      </c>
      <c r="B1643" s="5" t="s">
        <v>112</v>
      </c>
      <c r="C1643" s="5" t="s">
        <v>122</v>
      </c>
      <c r="D1643" s="5" t="s">
        <v>123</v>
      </c>
      <c r="E1643" s="5" t="s">
        <v>45</v>
      </c>
      <c r="F1643" s="5" t="s">
        <v>121</v>
      </c>
      <c r="G1643" s="6">
        <v>61</v>
      </c>
      <c r="H1643" s="5" t="s">
        <v>156</v>
      </c>
      <c r="I1643" s="6">
        <v>1</v>
      </c>
      <c r="J1643" s="6">
        <v>0</v>
      </c>
      <c r="K1643" s="6">
        <v>511.83639757063384</v>
      </c>
      <c r="L1643" t="str">
        <f t="shared" si="25"/>
        <v>3</v>
      </c>
    </row>
    <row r="1644" spans="1:12" ht="45" x14ac:dyDescent="0.25">
      <c r="A1644" s="5" t="s">
        <v>111</v>
      </c>
      <c r="B1644" s="5" t="s">
        <v>112</v>
      </c>
      <c r="C1644" s="5" t="s">
        <v>122</v>
      </c>
      <c r="D1644" s="5" t="s">
        <v>123</v>
      </c>
      <c r="E1644" s="5" t="s">
        <v>45</v>
      </c>
      <c r="F1644" s="5" t="s">
        <v>121</v>
      </c>
      <c r="G1644" s="6">
        <v>61</v>
      </c>
      <c r="H1644" s="5" t="s">
        <v>156</v>
      </c>
      <c r="I1644" s="6">
        <v>1</v>
      </c>
      <c r="J1644" s="6">
        <v>1</v>
      </c>
      <c r="K1644" s="6">
        <v>1.8522630395940001E-2</v>
      </c>
      <c r="L1644" t="str">
        <f t="shared" si="25"/>
        <v>3</v>
      </c>
    </row>
    <row r="1645" spans="1:12" ht="45" x14ac:dyDescent="0.25">
      <c r="A1645" s="5" t="s">
        <v>111</v>
      </c>
      <c r="B1645" s="5" t="s">
        <v>112</v>
      </c>
      <c r="C1645" s="5" t="s">
        <v>122</v>
      </c>
      <c r="D1645" s="5" t="s">
        <v>123</v>
      </c>
      <c r="E1645" s="5" t="s">
        <v>45</v>
      </c>
      <c r="F1645" s="5" t="s">
        <v>121</v>
      </c>
      <c r="G1645" s="6">
        <v>61</v>
      </c>
      <c r="H1645" s="5" t="s">
        <v>156</v>
      </c>
      <c r="I1645" s="6">
        <v>2</v>
      </c>
      <c r="J1645" s="6">
        <v>0</v>
      </c>
      <c r="K1645" s="6">
        <v>81.236322313299993</v>
      </c>
      <c r="L1645" t="str">
        <f t="shared" si="25"/>
        <v>3</v>
      </c>
    </row>
    <row r="1646" spans="1:12" ht="45" x14ac:dyDescent="0.25">
      <c r="A1646" s="5" t="s">
        <v>111</v>
      </c>
      <c r="B1646" s="5" t="s">
        <v>112</v>
      </c>
      <c r="C1646" s="5" t="s">
        <v>122</v>
      </c>
      <c r="D1646" s="5" t="s">
        <v>123</v>
      </c>
      <c r="E1646" s="5" t="s">
        <v>45</v>
      </c>
      <c r="F1646" s="5" t="s">
        <v>121</v>
      </c>
      <c r="G1646" s="6">
        <v>61</v>
      </c>
      <c r="H1646" s="5" t="s">
        <v>156</v>
      </c>
      <c r="I1646" s="6">
        <v>3</v>
      </c>
      <c r="J1646" s="6">
        <v>0</v>
      </c>
      <c r="K1646" s="6">
        <v>4941.6224614159855</v>
      </c>
      <c r="L1646" t="str">
        <f t="shared" si="25"/>
        <v>3</v>
      </c>
    </row>
    <row r="1647" spans="1:12" ht="45" x14ac:dyDescent="0.25">
      <c r="A1647" s="5" t="s">
        <v>111</v>
      </c>
      <c r="B1647" s="5" t="s">
        <v>112</v>
      </c>
      <c r="C1647" s="5" t="s">
        <v>122</v>
      </c>
      <c r="D1647" s="5" t="s">
        <v>123</v>
      </c>
      <c r="E1647" s="5" t="s">
        <v>45</v>
      </c>
      <c r="F1647" s="5" t="s">
        <v>121</v>
      </c>
      <c r="G1647" s="6">
        <v>61</v>
      </c>
      <c r="H1647" s="5" t="s">
        <v>156</v>
      </c>
      <c r="I1647" s="6">
        <v>3</v>
      </c>
      <c r="J1647" s="6">
        <v>1</v>
      </c>
      <c r="K1647" s="6">
        <v>1.6518726365284998E-2</v>
      </c>
      <c r="L1647" t="str">
        <f t="shared" si="25"/>
        <v>3</v>
      </c>
    </row>
    <row r="1648" spans="1:12" ht="45" x14ac:dyDescent="0.25">
      <c r="A1648" s="5" t="s">
        <v>111</v>
      </c>
      <c r="B1648" s="5" t="s">
        <v>112</v>
      </c>
      <c r="C1648" s="5" t="s">
        <v>122</v>
      </c>
      <c r="D1648" s="5" t="s">
        <v>123</v>
      </c>
      <c r="E1648" s="5" t="s">
        <v>45</v>
      </c>
      <c r="F1648" s="5" t="s">
        <v>121</v>
      </c>
      <c r="G1648" s="6">
        <v>62</v>
      </c>
      <c r="H1648" s="5" t="s">
        <v>157</v>
      </c>
      <c r="I1648" s="6">
        <v>1</v>
      </c>
      <c r="J1648" s="6">
        <v>0</v>
      </c>
      <c r="K1648" s="6">
        <v>4.4074201816099999E-6</v>
      </c>
      <c r="L1648" t="str">
        <f t="shared" si="25"/>
        <v>3</v>
      </c>
    </row>
    <row r="1649" spans="1:12" ht="45" x14ac:dyDescent="0.25">
      <c r="A1649" s="5" t="s">
        <v>111</v>
      </c>
      <c r="B1649" s="5" t="s">
        <v>112</v>
      </c>
      <c r="C1649" s="5" t="s">
        <v>122</v>
      </c>
      <c r="D1649" s="5" t="s">
        <v>123</v>
      </c>
      <c r="E1649" s="5" t="s">
        <v>45</v>
      </c>
      <c r="F1649" s="5" t="s">
        <v>121</v>
      </c>
      <c r="G1649" s="6">
        <v>62</v>
      </c>
      <c r="H1649" s="5" t="s">
        <v>157</v>
      </c>
      <c r="I1649" s="6">
        <v>1</v>
      </c>
      <c r="J1649" s="6">
        <v>1</v>
      </c>
      <c r="K1649" s="6">
        <v>7.8747416411500005E-3</v>
      </c>
      <c r="L1649" t="str">
        <f t="shared" si="25"/>
        <v>3</v>
      </c>
    </row>
    <row r="1650" spans="1:12" ht="45" x14ac:dyDescent="0.25">
      <c r="A1650" s="5" t="s">
        <v>111</v>
      </c>
      <c r="B1650" s="5" t="s">
        <v>112</v>
      </c>
      <c r="C1650" s="5" t="s">
        <v>122</v>
      </c>
      <c r="D1650" s="5" t="s">
        <v>123</v>
      </c>
      <c r="E1650" s="5" t="s">
        <v>45</v>
      </c>
      <c r="F1650" s="5" t="s">
        <v>121</v>
      </c>
      <c r="G1650" s="6">
        <v>62</v>
      </c>
      <c r="H1650" s="5" t="s">
        <v>157</v>
      </c>
      <c r="I1650" s="6">
        <v>2</v>
      </c>
      <c r="J1650" s="6">
        <v>0</v>
      </c>
      <c r="K1650" s="6">
        <v>6.2327768998800002</v>
      </c>
      <c r="L1650" t="str">
        <f t="shared" si="25"/>
        <v>3</v>
      </c>
    </row>
    <row r="1651" spans="1:12" ht="45" x14ac:dyDescent="0.25">
      <c r="A1651" s="5" t="s">
        <v>111</v>
      </c>
      <c r="B1651" s="5" t="s">
        <v>112</v>
      </c>
      <c r="C1651" s="5" t="s">
        <v>122</v>
      </c>
      <c r="D1651" s="5" t="s">
        <v>123</v>
      </c>
      <c r="E1651" s="5" t="s">
        <v>45</v>
      </c>
      <c r="F1651" s="5" t="s">
        <v>121</v>
      </c>
      <c r="G1651" s="6">
        <v>62</v>
      </c>
      <c r="H1651" s="5" t="s">
        <v>157</v>
      </c>
      <c r="I1651" s="6">
        <v>2</v>
      </c>
      <c r="J1651" s="6">
        <v>1</v>
      </c>
      <c r="K1651" s="6">
        <v>4.14349210263E-6</v>
      </c>
      <c r="L1651" t="str">
        <f t="shared" si="25"/>
        <v>3</v>
      </c>
    </row>
    <row r="1652" spans="1:12" ht="45" x14ac:dyDescent="0.25">
      <c r="A1652" s="5" t="s">
        <v>111</v>
      </c>
      <c r="B1652" s="5" t="s">
        <v>112</v>
      </c>
      <c r="C1652" s="5" t="s">
        <v>122</v>
      </c>
      <c r="D1652" s="5" t="s">
        <v>123</v>
      </c>
      <c r="E1652" s="5" t="s">
        <v>45</v>
      </c>
      <c r="F1652" s="5" t="s">
        <v>121</v>
      </c>
      <c r="G1652" s="6">
        <v>62</v>
      </c>
      <c r="H1652" s="5" t="s">
        <v>157</v>
      </c>
      <c r="I1652" s="6">
        <v>3</v>
      </c>
      <c r="J1652" s="6">
        <v>0</v>
      </c>
      <c r="K1652" s="6">
        <v>90.136555354315846</v>
      </c>
      <c r="L1652" t="str">
        <f t="shared" si="25"/>
        <v>3</v>
      </c>
    </row>
    <row r="1653" spans="1:12" ht="45" x14ac:dyDescent="0.25">
      <c r="A1653" s="5" t="s">
        <v>111</v>
      </c>
      <c r="B1653" s="5" t="s">
        <v>112</v>
      </c>
      <c r="C1653" s="5" t="s">
        <v>122</v>
      </c>
      <c r="D1653" s="5" t="s">
        <v>123</v>
      </c>
      <c r="E1653" s="5" t="s">
        <v>45</v>
      </c>
      <c r="F1653" s="5" t="s">
        <v>121</v>
      </c>
      <c r="G1653" s="6">
        <v>62</v>
      </c>
      <c r="H1653" s="5" t="s">
        <v>157</v>
      </c>
      <c r="I1653" s="6">
        <v>3</v>
      </c>
      <c r="J1653" s="6">
        <v>1</v>
      </c>
      <c r="K1653" s="6">
        <v>3.9885694664740203</v>
      </c>
      <c r="L1653" t="str">
        <f t="shared" si="25"/>
        <v>3</v>
      </c>
    </row>
    <row r="1654" spans="1:12" ht="45" x14ac:dyDescent="0.25">
      <c r="A1654" s="5" t="s">
        <v>111</v>
      </c>
      <c r="B1654" s="5" t="s">
        <v>112</v>
      </c>
      <c r="C1654" s="5" t="s">
        <v>122</v>
      </c>
      <c r="D1654" s="5" t="s">
        <v>123</v>
      </c>
      <c r="E1654" s="5" t="s">
        <v>45</v>
      </c>
      <c r="F1654" s="5" t="s">
        <v>121</v>
      </c>
      <c r="G1654" s="6">
        <v>70</v>
      </c>
      <c r="H1654" s="5" t="s">
        <v>0</v>
      </c>
      <c r="I1654" s="6">
        <v>1</v>
      </c>
      <c r="J1654" s="6">
        <v>0</v>
      </c>
      <c r="K1654" s="6">
        <v>627.85228549371004</v>
      </c>
      <c r="L1654" t="str">
        <f t="shared" si="25"/>
        <v>3</v>
      </c>
    </row>
    <row r="1655" spans="1:12" ht="45" x14ac:dyDescent="0.25">
      <c r="A1655" s="5" t="s">
        <v>111</v>
      </c>
      <c r="B1655" s="5" t="s">
        <v>112</v>
      </c>
      <c r="C1655" s="5" t="s">
        <v>122</v>
      </c>
      <c r="D1655" s="5" t="s">
        <v>123</v>
      </c>
      <c r="E1655" s="5" t="s">
        <v>45</v>
      </c>
      <c r="F1655" s="5" t="s">
        <v>121</v>
      </c>
      <c r="G1655" s="6">
        <v>70</v>
      </c>
      <c r="H1655" s="5" t="s">
        <v>0</v>
      </c>
      <c r="I1655" s="6">
        <v>1</v>
      </c>
      <c r="J1655" s="6">
        <v>1</v>
      </c>
      <c r="K1655" s="6">
        <v>5.2976498522899998E-2</v>
      </c>
      <c r="L1655" t="str">
        <f t="shared" si="25"/>
        <v>3</v>
      </c>
    </row>
    <row r="1656" spans="1:12" ht="45" x14ac:dyDescent="0.25">
      <c r="A1656" s="5" t="s">
        <v>111</v>
      </c>
      <c r="B1656" s="5" t="s">
        <v>112</v>
      </c>
      <c r="C1656" s="5" t="s">
        <v>122</v>
      </c>
      <c r="D1656" s="5" t="s">
        <v>123</v>
      </c>
      <c r="E1656" s="5" t="s">
        <v>45</v>
      </c>
      <c r="F1656" s="5" t="s">
        <v>121</v>
      </c>
      <c r="G1656" s="6">
        <v>70</v>
      </c>
      <c r="H1656" s="5" t="s">
        <v>0</v>
      </c>
      <c r="I1656" s="6">
        <v>2</v>
      </c>
      <c r="J1656" s="6">
        <v>0</v>
      </c>
      <c r="K1656" s="6">
        <v>1147.0259037795477</v>
      </c>
      <c r="L1656" t="str">
        <f t="shared" si="25"/>
        <v>3</v>
      </c>
    </row>
    <row r="1657" spans="1:12" ht="45" x14ac:dyDescent="0.25">
      <c r="A1657" s="5" t="s">
        <v>111</v>
      </c>
      <c r="B1657" s="5" t="s">
        <v>112</v>
      </c>
      <c r="C1657" s="5" t="s">
        <v>122</v>
      </c>
      <c r="D1657" s="5" t="s">
        <v>123</v>
      </c>
      <c r="E1657" s="5" t="s">
        <v>45</v>
      </c>
      <c r="F1657" s="5" t="s">
        <v>121</v>
      </c>
      <c r="G1657" s="6">
        <v>70</v>
      </c>
      <c r="H1657" s="5" t="s">
        <v>0</v>
      </c>
      <c r="I1657" s="6">
        <v>2</v>
      </c>
      <c r="J1657" s="6">
        <v>1</v>
      </c>
      <c r="K1657" s="6">
        <v>6.4412192725483619</v>
      </c>
      <c r="L1657" t="str">
        <f t="shared" si="25"/>
        <v>3</v>
      </c>
    </row>
    <row r="1658" spans="1:12" ht="45" x14ac:dyDescent="0.25">
      <c r="A1658" s="5" t="s">
        <v>111</v>
      </c>
      <c r="B1658" s="5" t="s">
        <v>112</v>
      </c>
      <c r="C1658" s="5" t="s">
        <v>122</v>
      </c>
      <c r="D1658" s="5" t="s">
        <v>123</v>
      </c>
      <c r="E1658" s="5" t="s">
        <v>45</v>
      </c>
      <c r="F1658" s="5" t="s">
        <v>121</v>
      </c>
      <c r="G1658" s="6">
        <v>70</v>
      </c>
      <c r="H1658" s="5" t="s">
        <v>0</v>
      </c>
      <c r="I1658" s="6">
        <v>3</v>
      </c>
      <c r="J1658" s="6">
        <v>0</v>
      </c>
      <c r="K1658" s="6">
        <v>9200.7146943707903</v>
      </c>
      <c r="L1658" t="str">
        <f t="shared" si="25"/>
        <v>3</v>
      </c>
    </row>
    <row r="1659" spans="1:12" ht="45" x14ac:dyDescent="0.25">
      <c r="A1659" s="5" t="s">
        <v>111</v>
      </c>
      <c r="B1659" s="5" t="s">
        <v>112</v>
      </c>
      <c r="C1659" s="5" t="s">
        <v>122</v>
      </c>
      <c r="D1659" s="5" t="s">
        <v>123</v>
      </c>
      <c r="E1659" s="5" t="s">
        <v>45</v>
      </c>
      <c r="F1659" s="5" t="s">
        <v>121</v>
      </c>
      <c r="G1659" s="6">
        <v>70</v>
      </c>
      <c r="H1659" s="5" t="s">
        <v>0</v>
      </c>
      <c r="I1659" s="6">
        <v>3</v>
      </c>
      <c r="J1659" s="6">
        <v>1</v>
      </c>
      <c r="K1659" s="6">
        <v>32.755871247768326</v>
      </c>
      <c r="L1659" t="str">
        <f t="shared" si="25"/>
        <v>3</v>
      </c>
    </row>
    <row r="1660" spans="1:12" ht="45" x14ac:dyDescent="0.25">
      <c r="A1660" s="5" t="s">
        <v>111</v>
      </c>
      <c r="B1660" s="5" t="s">
        <v>112</v>
      </c>
      <c r="C1660" s="5" t="s">
        <v>122</v>
      </c>
      <c r="D1660" s="5" t="s">
        <v>123</v>
      </c>
      <c r="E1660" s="5" t="s">
        <v>45</v>
      </c>
      <c r="F1660" s="5" t="s">
        <v>121</v>
      </c>
      <c r="G1660" s="6">
        <v>90</v>
      </c>
      <c r="H1660" s="5" t="s">
        <v>158</v>
      </c>
      <c r="I1660" s="6">
        <v>1</v>
      </c>
      <c r="J1660" s="6">
        <v>0</v>
      </c>
      <c r="K1660" s="6">
        <v>36.390709519407601</v>
      </c>
      <c r="L1660" t="str">
        <f t="shared" si="25"/>
        <v>3</v>
      </c>
    </row>
    <row r="1661" spans="1:12" ht="45" x14ac:dyDescent="0.25">
      <c r="A1661" s="5" t="s">
        <v>111</v>
      </c>
      <c r="B1661" s="5" t="s">
        <v>112</v>
      </c>
      <c r="C1661" s="5" t="s">
        <v>122</v>
      </c>
      <c r="D1661" s="5" t="s">
        <v>123</v>
      </c>
      <c r="E1661" s="5" t="s">
        <v>45</v>
      </c>
      <c r="F1661" s="5" t="s">
        <v>121</v>
      </c>
      <c r="G1661" s="6">
        <v>90</v>
      </c>
      <c r="H1661" s="5" t="s">
        <v>158</v>
      </c>
      <c r="I1661" s="6">
        <v>1</v>
      </c>
      <c r="J1661" s="6">
        <v>1</v>
      </c>
      <c r="K1661" s="6">
        <v>24.11016990661091</v>
      </c>
      <c r="L1661" t="str">
        <f t="shared" si="25"/>
        <v>3</v>
      </c>
    </row>
    <row r="1662" spans="1:12" ht="45" x14ac:dyDescent="0.25">
      <c r="A1662" s="5" t="s">
        <v>111</v>
      </c>
      <c r="B1662" s="5" t="s">
        <v>112</v>
      </c>
      <c r="C1662" s="5" t="s">
        <v>122</v>
      </c>
      <c r="D1662" s="5" t="s">
        <v>123</v>
      </c>
      <c r="E1662" s="5" t="s">
        <v>45</v>
      </c>
      <c r="F1662" s="5" t="s">
        <v>121</v>
      </c>
      <c r="G1662" s="6">
        <v>90</v>
      </c>
      <c r="H1662" s="5" t="s">
        <v>158</v>
      </c>
      <c r="I1662" s="6">
        <v>2</v>
      </c>
      <c r="J1662" s="6">
        <v>0</v>
      </c>
      <c r="K1662" s="6">
        <v>2.3317056489661595E-2</v>
      </c>
      <c r="L1662" t="str">
        <f t="shared" si="25"/>
        <v>3</v>
      </c>
    </row>
    <row r="1663" spans="1:12" ht="45" x14ac:dyDescent="0.25">
      <c r="A1663" s="5" t="s">
        <v>111</v>
      </c>
      <c r="B1663" s="5" t="s">
        <v>112</v>
      </c>
      <c r="C1663" s="5" t="s">
        <v>122</v>
      </c>
      <c r="D1663" s="5" t="s">
        <v>123</v>
      </c>
      <c r="E1663" s="5" t="s">
        <v>45</v>
      </c>
      <c r="F1663" s="5" t="s">
        <v>121</v>
      </c>
      <c r="G1663" s="6">
        <v>90</v>
      </c>
      <c r="H1663" s="5" t="s">
        <v>158</v>
      </c>
      <c r="I1663" s="6">
        <v>2</v>
      </c>
      <c r="J1663" s="6">
        <v>1</v>
      </c>
      <c r="K1663" s="6">
        <v>39.51126397427872</v>
      </c>
      <c r="L1663" t="str">
        <f t="shared" si="25"/>
        <v>3</v>
      </c>
    </row>
    <row r="1664" spans="1:12" ht="45" x14ac:dyDescent="0.25">
      <c r="A1664" s="5" t="s">
        <v>111</v>
      </c>
      <c r="B1664" s="5" t="s">
        <v>112</v>
      </c>
      <c r="C1664" s="5" t="s">
        <v>122</v>
      </c>
      <c r="D1664" s="5" t="s">
        <v>123</v>
      </c>
      <c r="E1664" s="5" t="s">
        <v>45</v>
      </c>
      <c r="F1664" s="5" t="s">
        <v>121</v>
      </c>
      <c r="G1664" s="6">
        <v>90</v>
      </c>
      <c r="H1664" s="5" t="s">
        <v>158</v>
      </c>
      <c r="I1664" s="6">
        <v>3</v>
      </c>
      <c r="J1664" s="6">
        <v>0</v>
      </c>
      <c r="K1664" s="6">
        <v>1.0459928404132099E-3</v>
      </c>
      <c r="L1664" t="str">
        <f t="shared" si="25"/>
        <v>3</v>
      </c>
    </row>
    <row r="1665" spans="1:12" ht="45" x14ac:dyDescent="0.25">
      <c r="A1665" s="5" t="s">
        <v>111</v>
      </c>
      <c r="B1665" s="5" t="s">
        <v>112</v>
      </c>
      <c r="C1665" s="5" t="s">
        <v>122</v>
      </c>
      <c r="D1665" s="5" t="s">
        <v>123</v>
      </c>
      <c r="E1665" s="5" t="s">
        <v>45</v>
      </c>
      <c r="F1665" s="5" t="s">
        <v>121</v>
      </c>
      <c r="G1665" s="6">
        <v>90</v>
      </c>
      <c r="H1665" s="5" t="s">
        <v>158</v>
      </c>
      <c r="I1665" s="6">
        <v>3</v>
      </c>
      <c r="J1665" s="6">
        <v>1</v>
      </c>
      <c r="K1665" s="6">
        <v>5.1787900692775999</v>
      </c>
      <c r="L1665" t="str">
        <f t="shared" si="25"/>
        <v>3</v>
      </c>
    </row>
    <row r="1666" spans="1:12" ht="45" x14ac:dyDescent="0.25">
      <c r="A1666" s="5" t="s">
        <v>111</v>
      </c>
      <c r="B1666" s="5" t="s">
        <v>112</v>
      </c>
      <c r="C1666" s="5" t="s">
        <v>122</v>
      </c>
      <c r="D1666" s="5" t="s">
        <v>123</v>
      </c>
      <c r="E1666" s="5" t="s">
        <v>45</v>
      </c>
      <c r="F1666" s="5" t="s">
        <v>121</v>
      </c>
      <c r="G1666" s="6">
        <v>1190</v>
      </c>
      <c r="H1666" s="5" t="s">
        <v>159</v>
      </c>
      <c r="I1666" s="6">
        <v>3</v>
      </c>
      <c r="J1666" s="6">
        <v>0</v>
      </c>
      <c r="K1666" s="6">
        <v>3.2578736668453481E-3</v>
      </c>
      <c r="L1666" t="str">
        <f t="shared" si="25"/>
        <v>3</v>
      </c>
    </row>
    <row r="1667" spans="1:12" ht="45" x14ac:dyDescent="0.25">
      <c r="A1667" s="5" t="s">
        <v>111</v>
      </c>
      <c r="B1667" s="5" t="s">
        <v>112</v>
      </c>
      <c r="C1667" s="5" t="s">
        <v>122</v>
      </c>
      <c r="D1667" s="5" t="s">
        <v>123</v>
      </c>
      <c r="E1667" s="5" t="s">
        <v>45</v>
      </c>
      <c r="F1667" s="5" t="s">
        <v>121</v>
      </c>
      <c r="G1667" s="6">
        <v>1190</v>
      </c>
      <c r="H1667" s="5" t="s">
        <v>159</v>
      </c>
      <c r="I1667" s="6">
        <v>3</v>
      </c>
      <c r="J1667" s="6">
        <v>1</v>
      </c>
      <c r="K1667" s="6">
        <v>2.4757792942650725</v>
      </c>
      <c r="L1667" t="str">
        <f t="shared" si="25"/>
        <v>3</v>
      </c>
    </row>
    <row r="1668" spans="1:12" ht="45" x14ac:dyDescent="0.25">
      <c r="A1668" s="5" t="s">
        <v>111</v>
      </c>
      <c r="B1668" s="5" t="s">
        <v>112</v>
      </c>
      <c r="C1668" s="5" t="s">
        <v>122</v>
      </c>
      <c r="D1668" s="5" t="s">
        <v>123</v>
      </c>
      <c r="E1668" s="5" t="s">
        <v>45</v>
      </c>
      <c r="F1668" s="5" t="s">
        <v>121</v>
      </c>
      <c r="G1668" s="6">
        <v>1390</v>
      </c>
      <c r="H1668" s="5" t="s">
        <v>160</v>
      </c>
      <c r="I1668" s="6">
        <v>3</v>
      </c>
      <c r="J1668" s="6">
        <v>0</v>
      </c>
      <c r="K1668" s="6">
        <v>1.2404467554200001E-3</v>
      </c>
      <c r="L1668" t="str">
        <f t="shared" si="25"/>
        <v>3</v>
      </c>
    </row>
    <row r="1669" spans="1:12" ht="45" x14ac:dyDescent="0.25">
      <c r="A1669" s="5" t="s">
        <v>111</v>
      </c>
      <c r="B1669" s="5" t="s">
        <v>112</v>
      </c>
      <c r="C1669" s="5" t="s">
        <v>122</v>
      </c>
      <c r="D1669" s="5" t="s">
        <v>123</v>
      </c>
      <c r="E1669" s="5" t="s">
        <v>45</v>
      </c>
      <c r="F1669" s="5" t="s">
        <v>121</v>
      </c>
      <c r="G1669" s="6">
        <v>1390</v>
      </c>
      <c r="H1669" s="5" t="s">
        <v>160</v>
      </c>
      <c r="I1669" s="6">
        <v>3</v>
      </c>
      <c r="J1669" s="6">
        <v>1</v>
      </c>
      <c r="K1669" s="6">
        <v>0.145660128413</v>
      </c>
      <c r="L1669" t="str">
        <f t="shared" si="25"/>
        <v>3</v>
      </c>
    </row>
    <row r="1670" spans="1:12" ht="45" x14ac:dyDescent="0.25">
      <c r="A1670" s="5" t="s">
        <v>111</v>
      </c>
      <c r="B1670" s="5" t="s">
        <v>112</v>
      </c>
      <c r="C1670" s="5" t="s">
        <v>122</v>
      </c>
      <c r="D1670" s="5" t="s">
        <v>123</v>
      </c>
      <c r="E1670" s="5" t="s">
        <v>45</v>
      </c>
      <c r="F1670" s="5" t="s">
        <v>121</v>
      </c>
      <c r="G1670" s="6">
        <v>5190</v>
      </c>
      <c r="H1670" s="5" t="s">
        <v>162</v>
      </c>
      <c r="I1670" s="6">
        <v>3</v>
      </c>
      <c r="J1670" s="6">
        <v>0</v>
      </c>
      <c r="K1670" s="6">
        <v>2.7517955067120002E-5</v>
      </c>
      <c r="L1670" t="str">
        <f t="shared" si="25"/>
        <v>3</v>
      </c>
    </row>
    <row r="1671" spans="1:12" ht="45" x14ac:dyDescent="0.25">
      <c r="A1671" s="5" t="s">
        <v>111</v>
      </c>
      <c r="B1671" s="5" t="s">
        <v>112</v>
      </c>
      <c r="C1671" s="5" t="s">
        <v>122</v>
      </c>
      <c r="D1671" s="5" t="s">
        <v>123</v>
      </c>
      <c r="E1671" s="5" t="s">
        <v>45</v>
      </c>
      <c r="F1671" s="5" t="s">
        <v>121</v>
      </c>
      <c r="G1671" s="6">
        <v>5190</v>
      </c>
      <c r="H1671" s="5" t="s">
        <v>162</v>
      </c>
      <c r="I1671" s="6">
        <v>3</v>
      </c>
      <c r="J1671" s="6">
        <v>1</v>
      </c>
      <c r="K1671" s="6">
        <v>0.24524989370623401</v>
      </c>
      <c r="L1671" t="str">
        <f t="shared" ref="L1671:L1734" si="26">A1671</f>
        <v>3</v>
      </c>
    </row>
    <row r="1672" spans="1:12" ht="45" x14ac:dyDescent="0.25">
      <c r="A1672" s="5" t="s">
        <v>111</v>
      </c>
      <c r="B1672" s="5" t="s">
        <v>112</v>
      </c>
      <c r="C1672" s="5" t="s">
        <v>122</v>
      </c>
      <c r="D1672" s="5" t="s">
        <v>123</v>
      </c>
      <c r="E1672" s="5" t="s">
        <v>45</v>
      </c>
      <c r="F1672" s="5" t="s">
        <v>121</v>
      </c>
      <c r="G1672" s="6">
        <v>5290</v>
      </c>
      <c r="H1672" s="5" t="s">
        <v>163</v>
      </c>
      <c r="I1672" s="6">
        <v>3</v>
      </c>
      <c r="J1672" s="6">
        <v>1</v>
      </c>
      <c r="K1672" s="6">
        <v>1.10502392526E-3</v>
      </c>
      <c r="L1672" t="str">
        <f t="shared" si="26"/>
        <v>3</v>
      </c>
    </row>
    <row r="1673" spans="1:12" ht="45" x14ac:dyDescent="0.25">
      <c r="A1673" s="5" t="s">
        <v>111</v>
      </c>
      <c r="B1673" s="5" t="s">
        <v>112</v>
      </c>
      <c r="C1673" s="5" t="s">
        <v>122</v>
      </c>
      <c r="D1673" s="5" t="s">
        <v>123</v>
      </c>
      <c r="E1673" s="5" t="s">
        <v>45</v>
      </c>
      <c r="F1673" s="5" t="s">
        <v>121</v>
      </c>
      <c r="G1673" s="6">
        <v>5390</v>
      </c>
      <c r="H1673" s="5" t="s">
        <v>164</v>
      </c>
      <c r="I1673" s="6">
        <v>3</v>
      </c>
      <c r="J1673" s="6">
        <v>0</v>
      </c>
      <c r="K1673" s="6">
        <v>6.5365201263600006E-7</v>
      </c>
      <c r="L1673" t="str">
        <f t="shared" si="26"/>
        <v>3</v>
      </c>
    </row>
    <row r="1674" spans="1:12" ht="45" x14ac:dyDescent="0.25">
      <c r="A1674" s="5" t="s">
        <v>111</v>
      </c>
      <c r="B1674" s="5" t="s">
        <v>112</v>
      </c>
      <c r="C1674" s="5" t="s">
        <v>122</v>
      </c>
      <c r="D1674" s="5" t="s">
        <v>123</v>
      </c>
      <c r="E1674" s="5" t="s">
        <v>45</v>
      </c>
      <c r="F1674" s="5" t="s">
        <v>121</v>
      </c>
      <c r="G1674" s="6">
        <v>5390</v>
      </c>
      <c r="H1674" s="5" t="s">
        <v>164</v>
      </c>
      <c r="I1674" s="6">
        <v>3</v>
      </c>
      <c r="J1674" s="6">
        <v>1</v>
      </c>
      <c r="K1674" s="6">
        <v>1.5496987772491051</v>
      </c>
      <c r="L1674" t="str">
        <f t="shared" si="26"/>
        <v>3</v>
      </c>
    </row>
    <row r="1675" spans="1:12" ht="45" x14ac:dyDescent="0.25">
      <c r="A1675" s="5" t="s">
        <v>111</v>
      </c>
      <c r="B1675" s="5" t="s">
        <v>112</v>
      </c>
      <c r="C1675" s="5" t="s">
        <v>122</v>
      </c>
      <c r="D1675" s="5" t="s">
        <v>123</v>
      </c>
      <c r="E1675" s="5" t="s">
        <v>45</v>
      </c>
      <c r="F1675" s="5" t="s">
        <v>121</v>
      </c>
      <c r="G1675" s="6">
        <v>6190</v>
      </c>
      <c r="H1675" s="5" t="s">
        <v>165</v>
      </c>
      <c r="I1675" s="6">
        <v>3</v>
      </c>
      <c r="J1675" s="6">
        <v>0</v>
      </c>
      <c r="K1675" s="6">
        <v>9.1694997202900007E-9</v>
      </c>
      <c r="L1675" t="str">
        <f t="shared" si="26"/>
        <v>3</v>
      </c>
    </row>
    <row r="1676" spans="1:12" ht="45" x14ac:dyDescent="0.25">
      <c r="A1676" s="5" t="s">
        <v>111</v>
      </c>
      <c r="B1676" s="5" t="s">
        <v>112</v>
      </c>
      <c r="C1676" s="5" t="s">
        <v>122</v>
      </c>
      <c r="D1676" s="5" t="s">
        <v>123</v>
      </c>
      <c r="E1676" s="5" t="s">
        <v>45</v>
      </c>
      <c r="F1676" s="5" t="s">
        <v>121</v>
      </c>
      <c r="G1676" s="6">
        <v>6190</v>
      </c>
      <c r="H1676" s="5" t="s">
        <v>165</v>
      </c>
      <c r="I1676" s="6">
        <v>3</v>
      </c>
      <c r="J1676" s="6">
        <v>1</v>
      </c>
      <c r="K1676" s="6">
        <v>4.9960004978800005E-9</v>
      </c>
      <c r="L1676" t="str">
        <f t="shared" si="26"/>
        <v>3</v>
      </c>
    </row>
    <row r="1677" spans="1:12" ht="45" x14ac:dyDescent="0.25">
      <c r="A1677" s="5" t="s">
        <v>111</v>
      </c>
      <c r="B1677" s="5" t="s">
        <v>112</v>
      </c>
      <c r="C1677" s="5" t="s">
        <v>122</v>
      </c>
      <c r="D1677" s="5" t="s">
        <v>123</v>
      </c>
      <c r="E1677" s="5" t="s">
        <v>45</v>
      </c>
      <c r="F1677" s="5" t="s">
        <v>121</v>
      </c>
      <c r="G1677" s="6">
        <v>6290</v>
      </c>
      <c r="H1677" s="5" t="s">
        <v>166</v>
      </c>
      <c r="I1677" s="6">
        <v>3</v>
      </c>
      <c r="J1677" s="6">
        <v>0</v>
      </c>
      <c r="K1677" s="6">
        <v>8.5974929659299992E-7</v>
      </c>
      <c r="L1677" t="str">
        <f t="shared" si="26"/>
        <v>3</v>
      </c>
    </row>
    <row r="1678" spans="1:12" ht="45" x14ac:dyDescent="0.25">
      <c r="A1678" s="5" t="s">
        <v>111</v>
      </c>
      <c r="B1678" s="5" t="s">
        <v>112</v>
      </c>
      <c r="C1678" s="5" t="s">
        <v>122</v>
      </c>
      <c r="D1678" s="5" t="s">
        <v>123</v>
      </c>
      <c r="E1678" s="5" t="s">
        <v>45</v>
      </c>
      <c r="F1678" s="5" t="s">
        <v>121</v>
      </c>
      <c r="G1678" s="6">
        <v>6290</v>
      </c>
      <c r="H1678" s="5" t="s">
        <v>166</v>
      </c>
      <c r="I1678" s="6">
        <v>3</v>
      </c>
      <c r="J1678" s="6">
        <v>1</v>
      </c>
      <c r="K1678" s="6">
        <v>0.47210082120400004</v>
      </c>
      <c r="L1678" t="str">
        <f t="shared" si="26"/>
        <v>3</v>
      </c>
    </row>
    <row r="1679" spans="1:12" ht="45" x14ac:dyDescent="0.25">
      <c r="A1679" s="5" t="s">
        <v>111</v>
      </c>
      <c r="B1679" s="5" t="s">
        <v>112</v>
      </c>
      <c r="C1679" s="5" t="s">
        <v>122</v>
      </c>
      <c r="D1679" s="5" t="s">
        <v>123</v>
      </c>
      <c r="E1679" s="5" t="s">
        <v>45</v>
      </c>
      <c r="F1679" s="5" t="s">
        <v>121</v>
      </c>
      <c r="G1679" s="6">
        <v>7090</v>
      </c>
      <c r="H1679" s="5" t="s">
        <v>167</v>
      </c>
      <c r="I1679" s="6">
        <v>3</v>
      </c>
      <c r="J1679" s="6">
        <v>0</v>
      </c>
      <c r="K1679" s="6">
        <v>111.26763197967281</v>
      </c>
      <c r="L1679" t="str">
        <f t="shared" si="26"/>
        <v>3</v>
      </c>
    </row>
    <row r="1680" spans="1:12" ht="45" x14ac:dyDescent="0.25">
      <c r="A1680" s="5" t="s">
        <v>111</v>
      </c>
      <c r="B1680" s="5" t="s">
        <v>112</v>
      </c>
      <c r="C1680" s="5" t="s">
        <v>122</v>
      </c>
      <c r="D1680" s="5" t="s">
        <v>123</v>
      </c>
      <c r="E1680" s="5" t="s">
        <v>45</v>
      </c>
      <c r="F1680" s="5" t="s">
        <v>121</v>
      </c>
      <c r="G1680" s="6">
        <v>7090</v>
      </c>
      <c r="H1680" s="5" t="s">
        <v>167</v>
      </c>
      <c r="I1680" s="6">
        <v>3</v>
      </c>
      <c r="J1680" s="6">
        <v>1</v>
      </c>
      <c r="K1680" s="6">
        <v>15.564157634196132</v>
      </c>
      <c r="L1680" t="str">
        <f t="shared" si="26"/>
        <v>3</v>
      </c>
    </row>
    <row r="1681" spans="1:12" ht="45" x14ac:dyDescent="0.25">
      <c r="A1681" s="5" t="s">
        <v>111</v>
      </c>
      <c r="B1681" s="5" t="s">
        <v>112</v>
      </c>
      <c r="C1681" s="5" t="s">
        <v>122</v>
      </c>
      <c r="D1681" s="5" t="s">
        <v>123</v>
      </c>
      <c r="E1681" s="5" t="s">
        <v>46</v>
      </c>
      <c r="F1681" s="5" t="s">
        <v>124</v>
      </c>
      <c r="G1681" s="6">
        <v>0</v>
      </c>
      <c r="H1681" s="5" t="s">
        <v>151</v>
      </c>
      <c r="I1681" s="6">
        <v>0</v>
      </c>
      <c r="J1681" s="6">
        <v>0</v>
      </c>
      <c r="K1681" s="6">
        <v>69163.572655126642</v>
      </c>
      <c r="L1681" t="str">
        <f t="shared" si="26"/>
        <v>3</v>
      </c>
    </row>
    <row r="1682" spans="1:12" ht="45" x14ac:dyDescent="0.25">
      <c r="A1682" s="5" t="s">
        <v>111</v>
      </c>
      <c r="B1682" s="5" t="s">
        <v>112</v>
      </c>
      <c r="C1682" s="5" t="s">
        <v>122</v>
      </c>
      <c r="D1682" s="5" t="s">
        <v>123</v>
      </c>
      <c r="E1682" s="5" t="s">
        <v>46</v>
      </c>
      <c r="F1682" s="5" t="s">
        <v>124</v>
      </c>
      <c r="G1682" s="6">
        <v>11</v>
      </c>
      <c r="H1682" s="5" t="s">
        <v>4</v>
      </c>
      <c r="I1682" s="6">
        <v>1</v>
      </c>
      <c r="J1682" s="6">
        <v>0</v>
      </c>
      <c r="K1682" s="6">
        <v>210.25709304770001</v>
      </c>
      <c r="L1682" t="str">
        <f t="shared" si="26"/>
        <v>3</v>
      </c>
    </row>
    <row r="1683" spans="1:12" ht="45" x14ac:dyDescent="0.25">
      <c r="A1683" s="5" t="s">
        <v>111</v>
      </c>
      <c r="B1683" s="5" t="s">
        <v>112</v>
      </c>
      <c r="C1683" s="5" t="s">
        <v>122</v>
      </c>
      <c r="D1683" s="5" t="s">
        <v>123</v>
      </c>
      <c r="E1683" s="5" t="s">
        <v>46</v>
      </c>
      <c r="F1683" s="5" t="s">
        <v>124</v>
      </c>
      <c r="G1683" s="6">
        <v>11</v>
      </c>
      <c r="H1683" s="5" t="s">
        <v>4</v>
      </c>
      <c r="I1683" s="6">
        <v>1</v>
      </c>
      <c r="J1683" s="6">
        <v>1</v>
      </c>
      <c r="K1683" s="6">
        <v>0.38191242859300001</v>
      </c>
      <c r="L1683" t="str">
        <f t="shared" si="26"/>
        <v>3</v>
      </c>
    </row>
    <row r="1684" spans="1:12" ht="45" x14ac:dyDescent="0.25">
      <c r="A1684" s="5" t="s">
        <v>111</v>
      </c>
      <c r="B1684" s="5" t="s">
        <v>112</v>
      </c>
      <c r="C1684" s="5" t="s">
        <v>122</v>
      </c>
      <c r="D1684" s="5" t="s">
        <v>123</v>
      </c>
      <c r="E1684" s="5" t="s">
        <v>46</v>
      </c>
      <c r="F1684" s="5" t="s">
        <v>124</v>
      </c>
      <c r="G1684" s="6">
        <v>11</v>
      </c>
      <c r="H1684" s="5" t="s">
        <v>4</v>
      </c>
      <c r="I1684" s="6">
        <v>2</v>
      </c>
      <c r="J1684" s="6">
        <v>0</v>
      </c>
      <c r="K1684" s="6">
        <v>1.8822302561399999E-4</v>
      </c>
      <c r="L1684" t="str">
        <f t="shared" si="26"/>
        <v>3</v>
      </c>
    </row>
    <row r="1685" spans="1:12" ht="45" x14ac:dyDescent="0.25">
      <c r="A1685" s="5" t="s">
        <v>111</v>
      </c>
      <c r="B1685" s="5" t="s">
        <v>112</v>
      </c>
      <c r="C1685" s="5" t="s">
        <v>122</v>
      </c>
      <c r="D1685" s="5" t="s">
        <v>123</v>
      </c>
      <c r="E1685" s="5" t="s">
        <v>46</v>
      </c>
      <c r="F1685" s="5" t="s">
        <v>124</v>
      </c>
      <c r="G1685" s="6">
        <v>11</v>
      </c>
      <c r="H1685" s="5" t="s">
        <v>4</v>
      </c>
      <c r="I1685" s="6">
        <v>3</v>
      </c>
      <c r="J1685" s="6">
        <v>0</v>
      </c>
      <c r="K1685" s="6">
        <v>1587.3610650331998</v>
      </c>
      <c r="L1685" t="str">
        <f t="shared" si="26"/>
        <v>3</v>
      </c>
    </row>
    <row r="1686" spans="1:12" ht="45" x14ac:dyDescent="0.25">
      <c r="A1686" s="5" t="s">
        <v>111</v>
      </c>
      <c r="B1686" s="5" t="s">
        <v>112</v>
      </c>
      <c r="C1686" s="5" t="s">
        <v>122</v>
      </c>
      <c r="D1686" s="5" t="s">
        <v>123</v>
      </c>
      <c r="E1686" s="5" t="s">
        <v>46</v>
      </c>
      <c r="F1686" s="5" t="s">
        <v>124</v>
      </c>
      <c r="G1686" s="6">
        <v>11</v>
      </c>
      <c r="H1686" s="5" t="s">
        <v>4</v>
      </c>
      <c r="I1686" s="6">
        <v>3</v>
      </c>
      <c r="J1686" s="6">
        <v>1</v>
      </c>
      <c r="K1686" s="6">
        <v>2.39767409291</v>
      </c>
      <c r="L1686" t="str">
        <f t="shared" si="26"/>
        <v>3</v>
      </c>
    </row>
    <row r="1687" spans="1:12" ht="45" x14ac:dyDescent="0.25">
      <c r="A1687" s="5" t="s">
        <v>111</v>
      </c>
      <c r="B1687" s="5" t="s">
        <v>112</v>
      </c>
      <c r="C1687" s="5" t="s">
        <v>122</v>
      </c>
      <c r="D1687" s="5" t="s">
        <v>123</v>
      </c>
      <c r="E1687" s="5" t="s">
        <v>46</v>
      </c>
      <c r="F1687" s="5" t="s">
        <v>124</v>
      </c>
      <c r="G1687" s="6">
        <v>12</v>
      </c>
      <c r="H1687" s="5" t="s">
        <v>5</v>
      </c>
      <c r="I1687" s="6">
        <v>1</v>
      </c>
      <c r="J1687" s="6">
        <v>0</v>
      </c>
      <c r="K1687" s="6">
        <v>1543.9233141561681</v>
      </c>
      <c r="L1687" t="str">
        <f t="shared" si="26"/>
        <v>3</v>
      </c>
    </row>
    <row r="1688" spans="1:12" ht="45" x14ac:dyDescent="0.25">
      <c r="A1688" s="5" t="s">
        <v>111</v>
      </c>
      <c r="B1688" s="5" t="s">
        <v>112</v>
      </c>
      <c r="C1688" s="5" t="s">
        <v>122</v>
      </c>
      <c r="D1688" s="5" t="s">
        <v>123</v>
      </c>
      <c r="E1688" s="5" t="s">
        <v>46</v>
      </c>
      <c r="F1688" s="5" t="s">
        <v>124</v>
      </c>
      <c r="G1688" s="6">
        <v>12</v>
      </c>
      <c r="H1688" s="5" t="s">
        <v>5</v>
      </c>
      <c r="I1688" s="6">
        <v>2</v>
      </c>
      <c r="J1688" s="6">
        <v>0</v>
      </c>
      <c r="K1688" s="6">
        <v>2.08389320686</v>
      </c>
      <c r="L1688" t="str">
        <f t="shared" si="26"/>
        <v>3</v>
      </c>
    </row>
    <row r="1689" spans="1:12" ht="45" x14ac:dyDescent="0.25">
      <c r="A1689" s="5" t="s">
        <v>111</v>
      </c>
      <c r="B1689" s="5" t="s">
        <v>112</v>
      </c>
      <c r="C1689" s="5" t="s">
        <v>122</v>
      </c>
      <c r="D1689" s="5" t="s">
        <v>123</v>
      </c>
      <c r="E1689" s="5" t="s">
        <v>46</v>
      </c>
      <c r="F1689" s="5" t="s">
        <v>124</v>
      </c>
      <c r="G1689" s="6">
        <v>12</v>
      </c>
      <c r="H1689" s="5" t="s">
        <v>5</v>
      </c>
      <c r="I1689" s="6">
        <v>3</v>
      </c>
      <c r="J1689" s="6">
        <v>0</v>
      </c>
      <c r="K1689" s="6">
        <v>14965.500425750863</v>
      </c>
      <c r="L1689" t="str">
        <f t="shared" si="26"/>
        <v>3</v>
      </c>
    </row>
    <row r="1690" spans="1:12" ht="45" x14ac:dyDescent="0.25">
      <c r="A1690" s="5" t="s">
        <v>111</v>
      </c>
      <c r="B1690" s="5" t="s">
        <v>112</v>
      </c>
      <c r="C1690" s="5" t="s">
        <v>122</v>
      </c>
      <c r="D1690" s="5" t="s">
        <v>123</v>
      </c>
      <c r="E1690" s="5" t="s">
        <v>46</v>
      </c>
      <c r="F1690" s="5" t="s">
        <v>124</v>
      </c>
      <c r="G1690" s="6">
        <v>12</v>
      </c>
      <c r="H1690" s="5" t="s">
        <v>5</v>
      </c>
      <c r="I1690" s="6">
        <v>3</v>
      </c>
      <c r="J1690" s="6">
        <v>1</v>
      </c>
      <c r="K1690" s="6">
        <v>12.327343948140001</v>
      </c>
      <c r="L1690" t="str">
        <f t="shared" si="26"/>
        <v>3</v>
      </c>
    </row>
    <row r="1691" spans="1:12" ht="45" x14ac:dyDescent="0.25">
      <c r="A1691" s="5" t="s">
        <v>111</v>
      </c>
      <c r="B1691" s="5" t="s">
        <v>112</v>
      </c>
      <c r="C1691" s="5" t="s">
        <v>122</v>
      </c>
      <c r="D1691" s="5" t="s">
        <v>123</v>
      </c>
      <c r="E1691" s="5" t="s">
        <v>46</v>
      </c>
      <c r="F1691" s="5" t="s">
        <v>124</v>
      </c>
      <c r="G1691" s="6">
        <v>13</v>
      </c>
      <c r="H1691" s="5" t="s">
        <v>6</v>
      </c>
      <c r="I1691" s="6">
        <v>1</v>
      </c>
      <c r="J1691" s="6">
        <v>0</v>
      </c>
      <c r="K1691" s="6">
        <v>287.89245767566985</v>
      </c>
      <c r="L1691" t="str">
        <f t="shared" si="26"/>
        <v>3</v>
      </c>
    </row>
    <row r="1692" spans="1:12" ht="45" x14ac:dyDescent="0.25">
      <c r="A1692" s="5" t="s">
        <v>111</v>
      </c>
      <c r="B1692" s="5" t="s">
        <v>112</v>
      </c>
      <c r="C1692" s="5" t="s">
        <v>122</v>
      </c>
      <c r="D1692" s="5" t="s">
        <v>123</v>
      </c>
      <c r="E1692" s="5" t="s">
        <v>46</v>
      </c>
      <c r="F1692" s="5" t="s">
        <v>124</v>
      </c>
      <c r="G1692" s="6">
        <v>13</v>
      </c>
      <c r="H1692" s="5" t="s">
        <v>6</v>
      </c>
      <c r="I1692" s="6">
        <v>1</v>
      </c>
      <c r="J1692" s="6">
        <v>1</v>
      </c>
      <c r="K1692" s="6">
        <v>8.8004160656272994</v>
      </c>
      <c r="L1692" t="str">
        <f t="shared" si="26"/>
        <v>3</v>
      </c>
    </row>
    <row r="1693" spans="1:12" ht="45" x14ac:dyDescent="0.25">
      <c r="A1693" s="5" t="s">
        <v>111</v>
      </c>
      <c r="B1693" s="5" t="s">
        <v>112</v>
      </c>
      <c r="C1693" s="5" t="s">
        <v>122</v>
      </c>
      <c r="D1693" s="5" t="s">
        <v>123</v>
      </c>
      <c r="E1693" s="5" t="s">
        <v>46</v>
      </c>
      <c r="F1693" s="5" t="s">
        <v>124</v>
      </c>
      <c r="G1693" s="6">
        <v>13</v>
      </c>
      <c r="H1693" s="5" t="s">
        <v>6</v>
      </c>
      <c r="I1693" s="6">
        <v>2</v>
      </c>
      <c r="J1693" s="6">
        <v>0</v>
      </c>
      <c r="K1693" s="6">
        <v>1.04156063185E-2</v>
      </c>
      <c r="L1693" t="str">
        <f t="shared" si="26"/>
        <v>3</v>
      </c>
    </row>
    <row r="1694" spans="1:12" ht="45" x14ac:dyDescent="0.25">
      <c r="A1694" s="5" t="s">
        <v>111</v>
      </c>
      <c r="B1694" s="5" t="s">
        <v>112</v>
      </c>
      <c r="C1694" s="5" t="s">
        <v>122</v>
      </c>
      <c r="D1694" s="5" t="s">
        <v>123</v>
      </c>
      <c r="E1694" s="5" t="s">
        <v>46</v>
      </c>
      <c r="F1694" s="5" t="s">
        <v>124</v>
      </c>
      <c r="G1694" s="6">
        <v>13</v>
      </c>
      <c r="H1694" s="5" t="s">
        <v>6</v>
      </c>
      <c r="I1694" s="6">
        <v>3</v>
      </c>
      <c r="J1694" s="6">
        <v>0</v>
      </c>
      <c r="K1694" s="6">
        <v>3005.2600943705802</v>
      </c>
      <c r="L1694" t="str">
        <f t="shared" si="26"/>
        <v>3</v>
      </c>
    </row>
    <row r="1695" spans="1:12" ht="45" x14ac:dyDescent="0.25">
      <c r="A1695" s="5" t="s">
        <v>111</v>
      </c>
      <c r="B1695" s="5" t="s">
        <v>112</v>
      </c>
      <c r="C1695" s="5" t="s">
        <v>122</v>
      </c>
      <c r="D1695" s="5" t="s">
        <v>123</v>
      </c>
      <c r="E1695" s="5" t="s">
        <v>46</v>
      </c>
      <c r="F1695" s="5" t="s">
        <v>124</v>
      </c>
      <c r="G1695" s="6">
        <v>21</v>
      </c>
      <c r="H1695" s="5" t="s">
        <v>153</v>
      </c>
      <c r="I1695" s="6">
        <v>1</v>
      </c>
      <c r="J1695" s="6">
        <v>0</v>
      </c>
      <c r="K1695" s="6">
        <v>351.61006623500003</v>
      </c>
      <c r="L1695" t="str">
        <f t="shared" si="26"/>
        <v>3</v>
      </c>
    </row>
    <row r="1696" spans="1:12" ht="45" x14ac:dyDescent="0.25">
      <c r="A1696" s="5" t="s">
        <v>111</v>
      </c>
      <c r="B1696" s="5" t="s">
        <v>112</v>
      </c>
      <c r="C1696" s="5" t="s">
        <v>122</v>
      </c>
      <c r="D1696" s="5" t="s">
        <v>123</v>
      </c>
      <c r="E1696" s="5" t="s">
        <v>46</v>
      </c>
      <c r="F1696" s="5" t="s">
        <v>124</v>
      </c>
      <c r="G1696" s="6">
        <v>21</v>
      </c>
      <c r="H1696" s="5" t="s">
        <v>153</v>
      </c>
      <c r="I1696" s="6">
        <v>3</v>
      </c>
      <c r="J1696" s="6">
        <v>0</v>
      </c>
      <c r="K1696" s="6">
        <v>25.697926759999998</v>
      </c>
      <c r="L1696" t="str">
        <f t="shared" si="26"/>
        <v>3</v>
      </c>
    </row>
    <row r="1697" spans="1:12" ht="45" x14ac:dyDescent="0.25">
      <c r="A1697" s="5" t="s">
        <v>111</v>
      </c>
      <c r="B1697" s="5" t="s">
        <v>112</v>
      </c>
      <c r="C1697" s="5" t="s">
        <v>122</v>
      </c>
      <c r="D1697" s="5" t="s">
        <v>123</v>
      </c>
      <c r="E1697" s="5" t="s">
        <v>46</v>
      </c>
      <c r="F1697" s="5" t="s">
        <v>124</v>
      </c>
      <c r="G1697" s="6">
        <v>22</v>
      </c>
      <c r="H1697" s="5" t="s">
        <v>12</v>
      </c>
      <c r="I1697" s="6">
        <v>1</v>
      </c>
      <c r="J1697" s="6">
        <v>0</v>
      </c>
      <c r="K1697" s="6">
        <v>106.24573861375713</v>
      </c>
      <c r="L1697" t="str">
        <f t="shared" si="26"/>
        <v>3</v>
      </c>
    </row>
    <row r="1698" spans="1:12" ht="45" x14ac:dyDescent="0.25">
      <c r="A1698" s="5" t="s">
        <v>111</v>
      </c>
      <c r="B1698" s="5" t="s">
        <v>112</v>
      </c>
      <c r="C1698" s="5" t="s">
        <v>122</v>
      </c>
      <c r="D1698" s="5" t="s">
        <v>123</v>
      </c>
      <c r="E1698" s="5" t="s">
        <v>46</v>
      </c>
      <c r="F1698" s="5" t="s">
        <v>124</v>
      </c>
      <c r="G1698" s="6">
        <v>22</v>
      </c>
      <c r="H1698" s="5" t="s">
        <v>12</v>
      </c>
      <c r="I1698" s="6">
        <v>2</v>
      </c>
      <c r="J1698" s="6">
        <v>0</v>
      </c>
      <c r="K1698" s="6">
        <v>2.4457969895789997</v>
      </c>
      <c r="L1698" t="str">
        <f t="shared" si="26"/>
        <v>3</v>
      </c>
    </row>
    <row r="1699" spans="1:12" ht="45" x14ac:dyDescent="0.25">
      <c r="A1699" s="5" t="s">
        <v>111</v>
      </c>
      <c r="B1699" s="5" t="s">
        <v>112</v>
      </c>
      <c r="C1699" s="5" t="s">
        <v>122</v>
      </c>
      <c r="D1699" s="5" t="s">
        <v>123</v>
      </c>
      <c r="E1699" s="5" t="s">
        <v>46</v>
      </c>
      <c r="F1699" s="5" t="s">
        <v>124</v>
      </c>
      <c r="G1699" s="6">
        <v>22</v>
      </c>
      <c r="H1699" s="5" t="s">
        <v>12</v>
      </c>
      <c r="I1699" s="6">
        <v>3</v>
      </c>
      <c r="J1699" s="6">
        <v>0</v>
      </c>
      <c r="K1699" s="6">
        <v>1437.7038168448707</v>
      </c>
      <c r="L1699" t="str">
        <f t="shared" si="26"/>
        <v>3</v>
      </c>
    </row>
    <row r="1700" spans="1:12" ht="45" x14ac:dyDescent="0.25">
      <c r="A1700" s="5" t="s">
        <v>111</v>
      </c>
      <c r="B1700" s="5" t="s">
        <v>112</v>
      </c>
      <c r="C1700" s="5" t="s">
        <v>122</v>
      </c>
      <c r="D1700" s="5" t="s">
        <v>123</v>
      </c>
      <c r="E1700" s="5" t="s">
        <v>46</v>
      </c>
      <c r="F1700" s="5" t="s">
        <v>124</v>
      </c>
      <c r="G1700" s="6">
        <v>23</v>
      </c>
      <c r="H1700" s="5" t="s">
        <v>13</v>
      </c>
      <c r="I1700" s="6">
        <v>3</v>
      </c>
      <c r="J1700" s="6">
        <v>0</v>
      </c>
      <c r="K1700" s="6">
        <v>35.685102436939999</v>
      </c>
      <c r="L1700" t="str">
        <f t="shared" si="26"/>
        <v>3</v>
      </c>
    </row>
    <row r="1701" spans="1:12" ht="45" x14ac:dyDescent="0.25">
      <c r="A1701" s="5" t="s">
        <v>111</v>
      </c>
      <c r="B1701" s="5" t="s">
        <v>112</v>
      </c>
      <c r="C1701" s="5" t="s">
        <v>122</v>
      </c>
      <c r="D1701" s="5" t="s">
        <v>123</v>
      </c>
      <c r="E1701" s="5" t="s">
        <v>46</v>
      </c>
      <c r="F1701" s="5" t="s">
        <v>124</v>
      </c>
      <c r="G1701" s="6">
        <v>24</v>
      </c>
      <c r="H1701" s="5" t="s">
        <v>168</v>
      </c>
      <c r="I1701" s="6">
        <v>1</v>
      </c>
      <c r="J1701" s="6">
        <v>0</v>
      </c>
      <c r="K1701" s="6">
        <v>3013.5680192111122</v>
      </c>
      <c r="L1701" t="str">
        <f t="shared" si="26"/>
        <v>3</v>
      </c>
    </row>
    <row r="1702" spans="1:12" ht="45" x14ac:dyDescent="0.25">
      <c r="A1702" s="5" t="s">
        <v>111</v>
      </c>
      <c r="B1702" s="5" t="s">
        <v>112</v>
      </c>
      <c r="C1702" s="5" t="s">
        <v>122</v>
      </c>
      <c r="D1702" s="5" t="s">
        <v>123</v>
      </c>
      <c r="E1702" s="5" t="s">
        <v>46</v>
      </c>
      <c r="F1702" s="5" t="s">
        <v>124</v>
      </c>
      <c r="G1702" s="6">
        <v>24</v>
      </c>
      <c r="H1702" s="5" t="s">
        <v>168</v>
      </c>
      <c r="I1702" s="6">
        <v>2</v>
      </c>
      <c r="J1702" s="6">
        <v>0</v>
      </c>
      <c r="K1702" s="6">
        <v>822.54974951307395</v>
      </c>
      <c r="L1702" t="str">
        <f t="shared" si="26"/>
        <v>3</v>
      </c>
    </row>
    <row r="1703" spans="1:12" ht="45" x14ac:dyDescent="0.25">
      <c r="A1703" s="5" t="s">
        <v>111</v>
      </c>
      <c r="B1703" s="5" t="s">
        <v>112</v>
      </c>
      <c r="C1703" s="5" t="s">
        <v>122</v>
      </c>
      <c r="D1703" s="5" t="s">
        <v>123</v>
      </c>
      <c r="E1703" s="5" t="s">
        <v>46</v>
      </c>
      <c r="F1703" s="5" t="s">
        <v>124</v>
      </c>
      <c r="G1703" s="6">
        <v>24</v>
      </c>
      <c r="H1703" s="5" t="s">
        <v>168</v>
      </c>
      <c r="I1703" s="6">
        <v>3</v>
      </c>
      <c r="J1703" s="6">
        <v>0</v>
      </c>
      <c r="K1703" s="6">
        <v>39986.017268915151</v>
      </c>
      <c r="L1703" t="str">
        <f t="shared" si="26"/>
        <v>3</v>
      </c>
    </row>
    <row r="1704" spans="1:12" ht="45" x14ac:dyDescent="0.25">
      <c r="A1704" s="5" t="s">
        <v>111</v>
      </c>
      <c r="B1704" s="5" t="s">
        <v>112</v>
      </c>
      <c r="C1704" s="5" t="s">
        <v>122</v>
      </c>
      <c r="D1704" s="5" t="s">
        <v>123</v>
      </c>
      <c r="E1704" s="5" t="s">
        <v>46</v>
      </c>
      <c r="F1704" s="5" t="s">
        <v>124</v>
      </c>
      <c r="G1704" s="6">
        <v>30</v>
      </c>
      <c r="H1704" s="5" t="s">
        <v>14</v>
      </c>
      <c r="I1704" s="6">
        <v>1</v>
      </c>
      <c r="J1704" s="6">
        <v>0</v>
      </c>
      <c r="K1704" s="6">
        <v>884.4941084664506</v>
      </c>
      <c r="L1704" t="str">
        <f t="shared" si="26"/>
        <v>3</v>
      </c>
    </row>
    <row r="1705" spans="1:12" ht="45" x14ac:dyDescent="0.25">
      <c r="A1705" s="5" t="s">
        <v>111</v>
      </c>
      <c r="B1705" s="5" t="s">
        <v>112</v>
      </c>
      <c r="C1705" s="5" t="s">
        <v>122</v>
      </c>
      <c r="D1705" s="5" t="s">
        <v>123</v>
      </c>
      <c r="E1705" s="5" t="s">
        <v>46</v>
      </c>
      <c r="F1705" s="5" t="s">
        <v>124</v>
      </c>
      <c r="G1705" s="6">
        <v>41</v>
      </c>
      <c r="H1705" s="5" t="s">
        <v>154</v>
      </c>
      <c r="I1705" s="6">
        <v>1</v>
      </c>
      <c r="J1705" s="6">
        <v>0</v>
      </c>
      <c r="K1705" s="6">
        <v>1195.7799225714671</v>
      </c>
      <c r="L1705" t="str">
        <f t="shared" si="26"/>
        <v>3</v>
      </c>
    </row>
    <row r="1706" spans="1:12" ht="45" x14ac:dyDescent="0.25">
      <c r="A1706" s="5" t="s">
        <v>111</v>
      </c>
      <c r="B1706" s="5" t="s">
        <v>112</v>
      </c>
      <c r="C1706" s="5" t="s">
        <v>122</v>
      </c>
      <c r="D1706" s="5" t="s">
        <v>123</v>
      </c>
      <c r="E1706" s="5" t="s">
        <v>46</v>
      </c>
      <c r="F1706" s="5" t="s">
        <v>124</v>
      </c>
      <c r="G1706" s="6">
        <v>41</v>
      </c>
      <c r="H1706" s="5" t="s">
        <v>154</v>
      </c>
      <c r="I1706" s="6">
        <v>2</v>
      </c>
      <c r="J1706" s="6">
        <v>0</v>
      </c>
      <c r="K1706" s="6">
        <v>9.8729092089700002E-2</v>
      </c>
      <c r="L1706" t="str">
        <f t="shared" si="26"/>
        <v>3</v>
      </c>
    </row>
    <row r="1707" spans="1:12" ht="45" x14ac:dyDescent="0.25">
      <c r="A1707" s="5" t="s">
        <v>111</v>
      </c>
      <c r="B1707" s="5" t="s">
        <v>112</v>
      </c>
      <c r="C1707" s="5" t="s">
        <v>122</v>
      </c>
      <c r="D1707" s="5" t="s">
        <v>123</v>
      </c>
      <c r="E1707" s="5" t="s">
        <v>46</v>
      </c>
      <c r="F1707" s="5" t="s">
        <v>124</v>
      </c>
      <c r="G1707" s="6">
        <v>41</v>
      </c>
      <c r="H1707" s="5" t="s">
        <v>154</v>
      </c>
      <c r="I1707" s="6">
        <v>3</v>
      </c>
      <c r="J1707" s="6">
        <v>0</v>
      </c>
      <c r="K1707" s="6">
        <v>24138.858508451762</v>
      </c>
      <c r="L1707" t="str">
        <f t="shared" si="26"/>
        <v>3</v>
      </c>
    </row>
    <row r="1708" spans="1:12" ht="45" x14ac:dyDescent="0.25">
      <c r="A1708" s="5" t="s">
        <v>111</v>
      </c>
      <c r="B1708" s="5" t="s">
        <v>112</v>
      </c>
      <c r="C1708" s="5" t="s">
        <v>122</v>
      </c>
      <c r="D1708" s="5" t="s">
        <v>123</v>
      </c>
      <c r="E1708" s="5" t="s">
        <v>46</v>
      </c>
      <c r="F1708" s="5" t="s">
        <v>124</v>
      </c>
      <c r="G1708" s="6">
        <v>42</v>
      </c>
      <c r="H1708" s="5" t="s">
        <v>15</v>
      </c>
      <c r="I1708" s="6">
        <v>1</v>
      </c>
      <c r="J1708" s="6">
        <v>0</v>
      </c>
      <c r="K1708" s="6">
        <v>147.75091839122757</v>
      </c>
      <c r="L1708" t="str">
        <f t="shared" si="26"/>
        <v>3</v>
      </c>
    </row>
    <row r="1709" spans="1:12" ht="45" x14ac:dyDescent="0.25">
      <c r="A1709" s="5" t="s">
        <v>111</v>
      </c>
      <c r="B1709" s="5" t="s">
        <v>112</v>
      </c>
      <c r="C1709" s="5" t="s">
        <v>122</v>
      </c>
      <c r="D1709" s="5" t="s">
        <v>123</v>
      </c>
      <c r="E1709" s="5" t="s">
        <v>46</v>
      </c>
      <c r="F1709" s="5" t="s">
        <v>124</v>
      </c>
      <c r="G1709" s="6">
        <v>42</v>
      </c>
      <c r="H1709" s="5" t="s">
        <v>15</v>
      </c>
      <c r="I1709" s="6">
        <v>3</v>
      </c>
      <c r="J1709" s="6">
        <v>0</v>
      </c>
      <c r="K1709" s="6">
        <v>5284.9046680788206</v>
      </c>
      <c r="L1709" t="str">
        <f t="shared" si="26"/>
        <v>3</v>
      </c>
    </row>
    <row r="1710" spans="1:12" ht="45" x14ac:dyDescent="0.25">
      <c r="A1710" s="5" t="s">
        <v>111</v>
      </c>
      <c r="B1710" s="5" t="s">
        <v>112</v>
      </c>
      <c r="C1710" s="5" t="s">
        <v>122</v>
      </c>
      <c r="D1710" s="5" t="s">
        <v>123</v>
      </c>
      <c r="E1710" s="5" t="s">
        <v>46</v>
      </c>
      <c r="F1710" s="5" t="s">
        <v>124</v>
      </c>
      <c r="G1710" s="6">
        <v>43</v>
      </c>
      <c r="H1710" s="5" t="s">
        <v>16</v>
      </c>
      <c r="I1710" s="6">
        <v>1</v>
      </c>
      <c r="J1710" s="6">
        <v>0</v>
      </c>
      <c r="K1710" s="6">
        <v>1500.0494447640306</v>
      </c>
      <c r="L1710" t="str">
        <f t="shared" si="26"/>
        <v>3</v>
      </c>
    </row>
    <row r="1711" spans="1:12" ht="45" x14ac:dyDescent="0.25">
      <c r="A1711" s="5" t="s">
        <v>111</v>
      </c>
      <c r="B1711" s="5" t="s">
        <v>112</v>
      </c>
      <c r="C1711" s="5" t="s">
        <v>122</v>
      </c>
      <c r="D1711" s="5" t="s">
        <v>123</v>
      </c>
      <c r="E1711" s="5" t="s">
        <v>46</v>
      </c>
      <c r="F1711" s="5" t="s">
        <v>124</v>
      </c>
      <c r="G1711" s="6">
        <v>43</v>
      </c>
      <c r="H1711" s="5" t="s">
        <v>16</v>
      </c>
      <c r="I1711" s="6">
        <v>2</v>
      </c>
      <c r="J1711" s="6">
        <v>0</v>
      </c>
      <c r="K1711" s="6">
        <v>18.208152881899998</v>
      </c>
      <c r="L1711" t="str">
        <f t="shared" si="26"/>
        <v>3</v>
      </c>
    </row>
    <row r="1712" spans="1:12" ht="45" x14ac:dyDescent="0.25">
      <c r="A1712" s="5" t="s">
        <v>111</v>
      </c>
      <c r="B1712" s="5" t="s">
        <v>112</v>
      </c>
      <c r="C1712" s="5" t="s">
        <v>122</v>
      </c>
      <c r="D1712" s="5" t="s">
        <v>123</v>
      </c>
      <c r="E1712" s="5" t="s">
        <v>46</v>
      </c>
      <c r="F1712" s="5" t="s">
        <v>124</v>
      </c>
      <c r="G1712" s="6">
        <v>43</v>
      </c>
      <c r="H1712" s="5" t="s">
        <v>16</v>
      </c>
      <c r="I1712" s="6">
        <v>3</v>
      </c>
      <c r="J1712" s="6">
        <v>0</v>
      </c>
      <c r="K1712" s="6">
        <v>1336.6400208695302</v>
      </c>
      <c r="L1712" t="str">
        <f t="shared" si="26"/>
        <v>3</v>
      </c>
    </row>
    <row r="1713" spans="1:12" ht="45" x14ac:dyDescent="0.25">
      <c r="A1713" s="5" t="s">
        <v>111</v>
      </c>
      <c r="B1713" s="5" t="s">
        <v>112</v>
      </c>
      <c r="C1713" s="5" t="s">
        <v>122</v>
      </c>
      <c r="D1713" s="5" t="s">
        <v>123</v>
      </c>
      <c r="E1713" s="5" t="s">
        <v>46</v>
      </c>
      <c r="F1713" s="5" t="s">
        <v>124</v>
      </c>
      <c r="G1713" s="6">
        <v>51</v>
      </c>
      <c r="H1713" s="5" t="s">
        <v>155</v>
      </c>
      <c r="I1713" s="6">
        <v>3</v>
      </c>
      <c r="J1713" s="6">
        <v>0</v>
      </c>
      <c r="K1713" s="6">
        <v>29455.610480229956</v>
      </c>
      <c r="L1713" t="str">
        <f t="shared" si="26"/>
        <v>3</v>
      </c>
    </row>
    <row r="1714" spans="1:12" ht="45" x14ac:dyDescent="0.25">
      <c r="A1714" s="5" t="s">
        <v>111</v>
      </c>
      <c r="B1714" s="5" t="s">
        <v>112</v>
      </c>
      <c r="C1714" s="5" t="s">
        <v>122</v>
      </c>
      <c r="D1714" s="5" t="s">
        <v>123</v>
      </c>
      <c r="E1714" s="5" t="s">
        <v>46</v>
      </c>
      <c r="F1714" s="5" t="s">
        <v>124</v>
      </c>
      <c r="G1714" s="6">
        <v>51</v>
      </c>
      <c r="H1714" s="5" t="s">
        <v>155</v>
      </c>
      <c r="I1714" s="6">
        <v>3</v>
      </c>
      <c r="J1714" s="6">
        <v>1</v>
      </c>
      <c r="K1714" s="6">
        <v>5.8006380507569997</v>
      </c>
      <c r="L1714" t="str">
        <f t="shared" si="26"/>
        <v>3</v>
      </c>
    </row>
    <row r="1715" spans="1:12" ht="45" x14ac:dyDescent="0.25">
      <c r="A1715" s="5" t="s">
        <v>111</v>
      </c>
      <c r="B1715" s="5" t="s">
        <v>112</v>
      </c>
      <c r="C1715" s="5" t="s">
        <v>122</v>
      </c>
      <c r="D1715" s="5" t="s">
        <v>123</v>
      </c>
      <c r="E1715" s="5" t="s">
        <v>46</v>
      </c>
      <c r="F1715" s="5" t="s">
        <v>124</v>
      </c>
      <c r="G1715" s="6">
        <v>52</v>
      </c>
      <c r="H1715" s="5" t="s">
        <v>7</v>
      </c>
      <c r="I1715" s="6">
        <v>1</v>
      </c>
      <c r="J1715" s="6">
        <v>0</v>
      </c>
      <c r="K1715" s="6">
        <v>138.69015704798477</v>
      </c>
      <c r="L1715" t="str">
        <f t="shared" si="26"/>
        <v>3</v>
      </c>
    </row>
    <row r="1716" spans="1:12" ht="45" x14ac:dyDescent="0.25">
      <c r="A1716" s="5" t="s">
        <v>111</v>
      </c>
      <c r="B1716" s="5" t="s">
        <v>112</v>
      </c>
      <c r="C1716" s="5" t="s">
        <v>122</v>
      </c>
      <c r="D1716" s="5" t="s">
        <v>123</v>
      </c>
      <c r="E1716" s="5" t="s">
        <v>46</v>
      </c>
      <c r="F1716" s="5" t="s">
        <v>124</v>
      </c>
      <c r="G1716" s="6">
        <v>52</v>
      </c>
      <c r="H1716" s="5" t="s">
        <v>7</v>
      </c>
      <c r="I1716" s="6">
        <v>2</v>
      </c>
      <c r="J1716" s="6">
        <v>0</v>
      </c>
      <c r="K1716" s="6">
        <v>405.19305245161911</v>
      </c>
      <c r="L1716" t="str">
        <f t="shared" si="26"/>
        <v>3</v>
      </c>
    </row>
    <row r="1717" spans="1:12" ht="45" x14ac:dyDescent="0.25">
      <c r="A1717" s="5" t="s">
        <v>111</v>
      </c>
      <c r="B1717" s="5" t="s">
        <v>112</v>
      </c>
      <c r="C1717" s="5" t="s">
        <v>122</v>
      </c>
      <c r="D1717" s="5" t="s">
        <v>123</v>
      </c>
      <c r="E1717" s="5" t="s">
        <v>46</v>
      </c>
      <c r="F1717" s="5" t="s">
        <v>124</v>
      </c>
      <c r="G1717" s="6">
        <v>52</v>
      </c>
      <c r="H1717" s="5" t="s">
        <v>7</v>
      </c>
      <c r="I1717" s="6">
        <v>3</v>
      </c>
      <c r="J1717" s="6">
        <v>0</v>
      </c>
      <c r="K1717" s="6">
        <v>1881.3994010227998</v>
      </c>
      <c r="L1717" t="str">
        <f t="shared" si="26"/>
        <v>3</v>
      </c>
    </row>
    <row r="1718" spans="1:12" ht="45" x14ac:dyDescent="0.25">
      <c r="A1718" s="5" t="s">
        <v>111</v>
      </c>
      <c r="B1718" s="5" t="s">
        <v>112</v>
      </c>
      <c r="C1718" s="5" t="s">
        <v>122</v>
      </c>
      <c r="D1718" s="5" t="s">
        <v>123</v>
      </c>
      <c r="E1718" s="5" t="s">
        <v>46</v>
      </c>
      <c r="F1718" s="5" t="s">
        <v>124</v>
      </c>
      <c r="G1718" s="6">
        <v>52</v>
      </c>
      <c r="H1718" s="5" t="s">
        <v>7</v>
      </c>
      <c r="I1718" s="6">
        <v>3</v>
      </c>
      <c r="J1718" s="6">
        <v>1</v>
      </c>
      <c r="K1718" s="6">
        <v>0.34803101295950001</v>
      </c>
      <c r="L1718" t="str">
        <f t="shared" si="26"/>
        <v>3</v>
      </c>
    </row>
    <row r="1719" spans="1:12" ht="45" x14ac:dyDescent="0.25">
      <c r="A1719" s="5" t="s">
        <v>111</v>
      </c>
      <c r="B1719" s="5" t="s">
        <v>112</v>
      </c>
      <c r="C1719" s="5" t="s">
        <v>122</v>
      </c>
      <c r="D1719" s="5" t="s">
        <v>123</v>
      </c>
      <c r="E1719" s="5" t="s">
        <v>46</v>
      </c>
      <c r="F1719" s="5" t="s">
        <v>124</v>
      </c>
      <c r="G1719" s="6">
        <v>53</v>
      </c>
      <c r="H1719" s="5" t="s">
        <v>8</v>
      </c>
      <c r="I1719" s="6">
        <v>3</v>
      </c>
      <c r="J1719" s="6">
        <v>0</v>
      </c>
      <c r="K1719" s="6">
        <v>353.96185698470003</v>
      </c>
      <c r="L1719" t="str">
        <f t="shared" si="26"/>
        <v>3</v>
      </c>
    </row>
    <row r="1720" spans="1:12" ht="45" x14ac:dyDescent="0.25">
      <c r="A1720" s="5" t="s">
        <v>111</v>
      </c>
      <c r="B1720" s="5" t="s">
        <v>112</v>
      </c>
      <c r="C1720" s="5" t="s">
        <v>122</v>
      </c>
      <c r="D1720" s="5" t="s">
        <v>123</v>
      </c>
      <c r="E1720" s="5" t="s">
        <v>46</v>
      </c>
      <c r="F1720" s="5" t="s">
        <v>124</v>
      </c>
      <c r="G1720" s="6">
        <v>53</v>
      </c>
      <c r="H1720" s="5" t="s">
        <v>8</v>
      </c>
      <c r="I1720" s="6">
        <v>3</v>
      </c>
      <c r="J1720" s="6">
        <v>1</v>
      </c>
      <c r="K1720" s="6">
        <v>0.40853309217700001</v>
      </c>
      <c r="L1720" t="str">
        <f t="shared" si="26"/>
        <v>3</v>
      </c>
    </row>
    <row r="1721" spans="1:12" ht="45" x14ac:dyDescent="0.25">
      <c r="A1721" s="5" t="s">
        <v>111</v>
      </c>
      <c r="B1721" s="5" t="s">
        <v>112</v>
      </c>
      <c r="C1721" s="5" t="s">
        <v>122</v>
      </c>
      <c r="D1721" s="5" t="s">
        <v>123</v>
      </c>
      <c r="E1721" s="5" t="s">
        <v>46</v>
      </c>
      <c r="F1721" s="5" t="s">
        <v>124</v>
      </c>
      <c r="G1721" s="6">
        <v>61</v>
      </c>
      <c r="H1721" s="5" t="s">
        <v>156</v>
      </c>
      <c r="I1721" s="6">
        <v>1</v>
      </c>
      <c r="J1721" s="6">
        <v>0</v>
      </c>
      <c r="K1721" s="6">
        <v>3583.0194369364099</v>
      </c>
      <c r="L1721" t="str">
        <f t="shared" si="26"/>
        <v>3</v>
      </c>
    </row>
    <row r="1722" spans="1:12" ht="45" x14ac:dyDescent="0.25">
      <c r="A1722" s="5" t="s">
        <v>111</v>
      </c>
      <c r="B1722" s="5" t="s">
        <v>112</v>
      </c>
      <c r="C1722" s="5" t="s">
        <v>122</v>
      </c>
      <c r="D1722" s="5" t="s">
        <v>123</v>
      </c>
      <c r="E1722" s="5" t="s">
        <v>46</v>
      </c>
      <c r="F1722" s="5" t="s">
        <v>124</v>
      </c>
      <c r="G1722" s="6">
        <v>61</v>
      </c>
      <c r="H1722" s="5" t="s">
        <v>156</v>
      </c>
      <c r="I1722" s="6">
        <v>3</v>
      </c>
      <c r="J1722" s="6">
        <v>0</v>
      </c>
      <c r="K1722" s="6">
        <v>5842.2451301757465</v>
      </c>
      <c r="L1722" t="str">
        <f t="shared" si="26"/>
        <v>3</v>
      </c>
    </row>
    <row r="1723" spans="1:12" ht="45" x14ac:dyDescent="0.25">
      <c r="A1723" s="5" t="s">
        <v>111</v>
      </c>
      <c r="B1723" s="5" t="s">
        <v>112</v>
      </c>
      <c r="C1723" s="5" t="s">
        <v>122</v>
      </c>
      <c r="D1723" s="5" t="s">
        <v>123</v>
      </c>
      <c r="E1723" s="5" t="s">
        <v>46</v>
      </c>
      <c r="F1723" s="5" t="s">
        <v>124</v>
      </c>
      <c r="G1723" s="6">
        <v>61</v>
      </c>
      <c r="H1723" s="5" t="s">
        <v>156</v>
      </c>
      <c r="I1723" s="6">
        <v>3</v>
      </c>
      <c r="J1723" s="6">
        <v>1</v>
      </c>
      <c r="K1723" s="6">
        <v>2.4258537590593703E-2</v>
      </c>
      <c r="L1723" t="str">
        <f t="shared" si="26"/>
        <v>3</v>
      </c>
    </row>
    <row r="1724" spans="1:12" ht="45" x14ac:dyDescent="0.25">
      <c r="A1724" s="5" t="s">
        <v>111</v>
      </c>
      <c r="B1724" s="5" t="s">
        <v>112</v>
      </c>
      <c r="C1724" s="5" t="s">
        <v>122</v>
      </c>
      <c r="D1724" s="5" t="s">
        <v>123</v>
      </c>
      <c r="E1724" s="5" t="s">
        <v>46</v>
      </c>
      <c r="F1724" s="5" t="s">
        <v>124</v>
      </c>
      <c r="G1724" s="6">
        <v>62</v>
      </c>
      <c r="H1724" s="5" t="s">
        <v>157</v>
      </c>
      <c r="I1724" s="6">
        <v>1</v>
      </c>
      <c r="J1724" s="6">
        <v>0</v>
      </c>
      <c r="K1724" s="6">
        <v>25.852828651480749</v>
      </c>
      <c r="L1724" t="str">
        <f t="shared" si="26"/>
        <v>3</v>
      </c>
    </row>
    <row r="1725" spans="1:12" ht="45" x14ac:dyDescent="0.25">
      <c r="A1725" s="5" t="s">
        <v>111</v>
      </c>
      <c r="B1725" s="5" t="s">
        <v>112</v>
      </c>
      <c r="C1725" s="5" t="s">
        <v>122</v>
      </c>
      <c r="D1725" s="5" t="s">
        <v>123</v>
      </c>
      <c r="E1725" s="5" t="s">
        <v>46</v>
      </c>
      <c r="F1725" s="5" t="s">
        <v>124</v>
      </c>
      <c r="G1725" s="6">
        <v>62</v>
      </c>
      <c r="H1725" s="5" t="s">
        <v>157</v>
      </c>
      <c r="I1725" s="6">
        <v>1</v>
      </c>
      <c r="J1725" s="6">
        <v>1</v>
      </c>
      <c r="K1725" s="6">
        <v>0.15637651506119002</v>
      </c>
      <c r="L1725" t="str">
        <f t="shared" si="26"/>
        <v>3</v>
      </c>
    </row>
    <row r="1726" spans="1:12" ht="45" x14ac:dyDescent="0.25">
      <c r="A1726" s="5" t="s">
        <v>111</v>
      </c>
      <c r="B1726" s="5" t="s">
        <v>112</v>
      </c>
      <c r="C1726" s="5" t="s">
        <v>122</v>
      </c>
      <c r="D1726" s="5" t="s">
        <v>123</v>
      </c>
      <c r="E1726" s="5" t="s">
        <v>46</v>
      </c>
      <c r="F1726" s="5" t="s">
        <v>124</v>
      </c>
      <c r="G1726" s="6">
        <v>70</v>
      </c>
      <c r="H1726" s="5" t="s">
        <v>0</v>
      </c>
      <c r="I1726" s="6">
        <v>1</v>
      </c>
      <c r="J1726" s="6">
        <v>0</v>
      </c>
      <c r="K1726" s="6">
        <v>5326.940843948918</v>
      </c>
      <c r="L1726" t="str">
        <f t="shared" si="26"/>
        <v>3</v>
      </c>
    </row>
    <row r="1727" spans="1:12" ht="45" x14ac:dyDescent="0.25">
      <c r="A1727" s="5" t="s">
        <v>111</v>
      </c>
      <c r="B1727" s="5" t="s">
        <v>112</v>
      </c>
      <c r="C1727" s="5" t="s">
        <v>122</v>
      </c>
      <c r="D1727" s="5" t="s">
        <v>123</v>
      </c>
      <c r="E1727" s="5" t="s">
        <v>46</v>
      </c>
      <c r="F1727" s="5" t="s">
        <v>124</v>
      </c>
      <c r="G1727" s="6">
        <v>70</v>
      </c>
      <c r="H1727" s="5" t="s">
        <v>0</v>
      </c>
      <c r="I1727" s="6">
        <v>1</v>
      </c>
      <c r="J1727" s="6">
        <v>1</v>
      </c>
      <c r="K1727" s="6">
        <v>1.8657798211529997</v>
      </c>
      <c r="L1727" t="str">
        <f t="shared" si="26"/>
        <v>3</v>
      </c>
    </row>
    <row r="1728" spans="1:12" ht="45" x14ac:dyDescent="0.25">
      <c r="A1728" s="5" t="s">
        <v>111</v>
      </c>
      <c r="B1728" s="5" t="s">
        <v>112</v>
      </c>
      <c r="C1728" s="5" t="s">
        <v>122</v>
      </c>
      <c r="D1728" s="5" t="s">
        <v>123</v>
      </c>
      <c r="E1728" s="5" t="s">
        <v>46</v>
      </c>
      <c r="F1728" s="5" t="s">
        <v>124</v>
      </c>
      <c r="G1728" s="6">
        <v>70</v>
      </c>
      <c r="H1728" s="5" t="s">
        <v>0</v>
      </c>
      <c r="I1728" s="6">
        <v>2</v>
      </c>
      <c r="J1728" s="6">
        <v>0</v>
      </c>
      <c r="K1728" s="6">
        <v>4418.0764187809164</v>
      </c>
      <c r="L1728" t="str">
        <f t="shared" si="26"/>
        <v>3</v>
      </c>
    </row>
    <row r="1729" spans="1:12" ht="45" x14ac:dyDescent="0.25">
      <c r="A1729" s="5" t="s">
        <v>111</v>
      </c>
      <c r="B1729" s="5" t="s">
        <v>112</v>
      </c>
      <c r="C1729" s="5" t="s">
        <v>122</v>
      </c>
      <c r="D1729" s="5" t="s">
        <v>123</v>
      </c>
      <c r="E1729" s="5" t="s">
        <v>46</v>
      </c>
      <c r="F1729" s="5" t="s">
        <v>124</v>
      </c>
      <c r="G1729" s="6">
        <v>70</v>
      </c>
      <c r="H1729" s="5" t="s">
        <v>0</v>
      </c>
      <c r="I1729" s="6">
        <v>2</v>
      </c>
      <c r="J1729" s="6">
        <v>1</v>
      </c>
      <c r="K1729" s="6">
        <v>8.9307796666333257</v>
      </c>
      <c r="L1729" t="str">
        <f t="shared" si="26"/>
        <v>3</v>
      </c>
    </row>
    <row r="1730" spans="1:12" ht="45" x14ac:dyDescent="0.25">
      <c r="A1730" s="5" t="s">
        <v>111</v>
      </c>
      <c r="B1730" s="5" t="s">
        <v>112</v>
      </c>
      <c r="C1730" s="5" t="s">
        <v>122</v>
      </c>
      <c r="D1730" s="5" t="s">
        <v>123</v>
      </c>
      <c r="E1730" s="5" t="s">
        <v>46</v>
      </c>
      <c r="F1730" s="5" t="s">
        <v>124</v>
      </c>
      <c r="G1730" s="6">
        <v>70</v>
      </c>
      <c r="H1730" s="5" t="s">
        <v>0</v>
      </c>
      <c r="I1730" s="6">
        <v>3</v>
      </c>
      <c r="J1730" s="6">
        <v>0</v>
      </c>
      <c r="K1730" s="6">
        <v>49597.677486319793</v>
      </c>
      <c r="L1730" t="str">
        <f t="shared" si="26"/>
        <v>3</v>
      </c>
    </row>
    <row r="1731" spans="1:12" ht="45" x14ac:dyDescent="0.25">
      <c r="A1731" s="5" t="s">
        <v>111</v>
      </c>
      <c r="B1731" s="5" t="s">
        <v>112</v>
      </c>
      <c r="C1731" s="5" t="s">
        <v>122</v>
      </c>
      <c r="D1731" s="5" t="s">
        <v>123</v>
      </c>
      <c r="E1731" s="5" t="s">
        <v>46</v>
      </c>
      <c r="F1731" s="5" t="s">
        <v>124</v>
      </c>
      <c r="G1731" s="6">
        <v>70</v>
      </c>
      <c r="H1731" s="5" t="s">
        <v>0</v>
      </c>
      <c r="I1731" s="6">
        <v>3</v>
      </c>
      <c r="J1731" s="6">
        <v>1</v>
      </c>
      <c r="K1731" s="6">
        <v>22.716508818696891</v>
      </c>
      <c r="L1731" t="str">
        <f t="shared" si="26"/>
        <v>3</v>
      </c>
    </row>
    <row r="1732" spans="1:12" ht="45" x14ac:dyDescent="0.25">
      <c r="A1732" s="5" t="s">
        <v>111</v>
      </c>
      <c r="B1732" s="5" t="s">
        <v>112</v>
      </c>
      <c r="C1732" s="5" t="s">
        <v>122</v>
      </c>
      <c r="D1732" s="5" t="s">
        <v>123</v>
      </c>
      <c r="E1732" s="5" t="s">
        <v>46</v>
      </c>
      <c r="F1732" s="5" t="s">
        <v>124</v>
      </c>
      <c r="G1732" s="6">
        <v>90</v>
      </c>
      <c r="H1732" s="5" t="s">
        <v>158</v>
      </c>
      <c r="I1732" s="6">
        <v>1</v>
      </c>
      <c r="J1732" s="6">
        <v>0</v>
      </c>
      <c r="K1732" s="6">
        <v>4.2830691391274689</v>
      </c>
      <c r="L1732" t="str">
        <f t="shared" si="26"/>
        <v>3</v>
      </c>
    </row>
    <row r="1733" spans="1:12" ht="45" x14ac:dyDescent="0.25">
      <c r="A1733" s="5" t="s">
        <v>111</v>
      </c>
      <c r="B1733" s="5" t="s">
        <v>112</v>
      </c>
      <c r="C1733" s="5" t="s">
        <v>122</v>
      </c>
      <c r="D1733" s="5" t="s">
        <v>123</v>
      </c>
      <c r="E1733" s="5" t="s">
        <v>46</v>
      </c>
      <c r="F1733" s="5" t="s">
        <v>124</v>
      </c>
      <c r="G1733" s="6">
        <v>90</v>
      </c>
      <c r="H1733" s="5" t="s">
        <v>158</v>
      </c>
      <c r="I1733" s="6">
        <v>1</v>
      </c>
      <c r="J1733" s="6">
        <v>1</v>
      </c>
      <c r="K1733" s="6">
        <v>1.7207508142216574</v>
      </c>
      <c r="L1733" t="str">
        <f t="shared" si="26"/>
        <v>3</v>
      </c>
    </row>
    <row r="1734" spans="1:12" ht="45" x14ac:dyDescent="0.25">
      <c r="A1734" s="5" t="s">
        <v>111</v>
      </c>
      <c r="B1734" s="5" t="s">
        <v>112</v>
      </c>
      <c r="C1734" s="5" t="s">
        <v>122</v>
      </c>
      <c r="D1734" s="5" t="s">
        <v>123</v>
      </c>
      <c r="E1734" s="5" t="s">
        <v>46</v>
      </c>
      <c r="F1734" s="5" t="s">
        <v>124</v>
      </c>
      <c r="G1734" s="6">
        <v>90</v>
      </c>
      <c r="H1734" s="5" t="s">
        <v>158</v>
      </c>
      <c r="I1734" s="6">
        <v>2</v>
      </c>
      <c r="J1734" s="6">
        <v>0</v>
      </c>
      <c r="K1734" s="6">
        <v>4.9630173155669997E-3</v>
      </c>
      <c r="L1734" t="str">
        <f t="shared" si="26"/>
        <v>3</v>
      </c>
    </row>
    <row r="1735" spans="1:12" ht="45" x14ac:dyDescent="0.25">
      <c r="A1735" s="5" t="s">
        <v>111</v>
      </c>
      <c r="B1735" s="5" t="s">
        <v>112</v>
      </c>
      <c r="C1735" s="5" t="s">
        <v>122</v>
      </c>
      <c r="D1735" s="5" t="s">
        <v>123</v>
      </c>
      <c r="E1735" s="5" t="s">
        <v>46</v>
      </c>
      <c r="F1735" s="5" t="s">
        <v>124</v>
      </c>
      <c r="G1735" s="6">
        <v>90</v>
      </c>
      <c r="H1735" s="5" t="s">
        <v>158</v>
      </c>
      <c r="I1735" s="6">
        <v>2</v>
      </c>
      <c r="J1735" s="6">
        <v>1</v>
      </c>
      <c r="K1735" s="6">
        <v>25.265518531094113</v>
      </c>
      <c r="L1735" t="str">
        <f t="shared" ref="L1735:L1798" si="27">A1735</f>
        <v>3</v>
      </c>
    </row>
    <row r="1736" spans="1:12" ht="45" x14ac:dyDescent="0.25">
      <c r="A1736" s="5" t="s">
        <v>111</v>
      </c>
      <c r="B1736" s="5" t="s">
        <v>112</v>
      </c>
      <c r="C1736" s="5" t="s">
        <v>122</v>
      </c>
      <c r="D1736" s="5" t="s">
        <v>123</v>
      </c>
      <c r="E1736" s="5" t="s">
        <v>46</v>
      </c>
      <c r="F1736" s="5" t="s">
        <v>124</v>
      </c>
      <c r="G1736" s="6">
        <v>90</v>
      </c>
      <c r="H1736" s="5" t="s">
        <v>158</v>
      </c>
      <c r="I1736" s="6">
        <v>3</v>
      </c>
      <c r="J1736" s="6">
        <v>0</v>
      </c>
      <c r="K1736" s="6">
        <v>4.4410747847399998E-2</v>
      </c>
      <c r="L1736" t="str">
        <f t="shared" si="27"/>
        <v>3</v>
      </c>
    </row>
    <row r="1737" spans="1:12" ht="45" x14ac:dyDescent="0.25">
      <c r="A1737" s="5" t="s">
        <v>111</v>
      </c>
      <c r="B1737" s="5" t="s">
        <v>112</v>
      </c>
      <c r="C1737" s="5" t="s">
        <v>122</v>
      </c>
      <c r="D1737" s="5" t="s">
        <v>123</v>
      </c>
      <c r="E1737" s="5" t="s">
        <v>46</v>
      </c>
      <c r="F1737" s="5" t="s">
        <v>124</v>
      </c>
      <c r="G1737" s="6">
        <v>90</v>
      </c>
      <c r="H1737" s="5" t="s">
        <v>158</v>
      </c>
      <c r="I1737" s="6">
        <v>3</v>
      </c>
      <c r="J1737" s="6">
        <v>1</v>
      </c>
      <c r="K1737" s="6">
        <v>24.407578762591832</v>
      </c>
      <c r="L1737" t="str">
        <f t="shared" si="27"/>
        <v>3</v>
      </c>
    </row>
    <row r="1738" spans="1:12" ht="45" x14ac:dyDescent="0.25">
      <c r="A1738" s="5" t="s">
        <v>111</v>
      </c>
      <c r="B1738" s="5" t="s">
        <v>112</v>
      </c>
      <c r="C1738" s="5" t="s">
        <v>122</v>
      </c>
      <c r="D1738" s="5" t="s">
        <v>123</v>
      </c>
      <c r="E1738" s="5" t="s">
        <v>46</v>
      </c>
      <c r="F1738" s="5" t="s">
        <v>124</v>
      </c>
      <c r="G1738" s="6">
        <v>5390</v>
      </c>
      <c r="H1738" s="5" t="s">
        <v>164</v>
      </c>
      <c r="I1738" s="6">
        <v>3</v>
      </c>
      <c r="J1738" s="6">
        <v>0</v>
      </c>
      <c r="K1738" s="6">
        <v>5.5593460176589998E-5</v>
      </c>
      <c r="L1738" t="str">
        <f t="shared" si="27"/>
        <v>3</v>
      </c>
    </row>
    <row r="1739" spans="1:12" ht="45" x14ac:dyDescent="0.25">
      <c r="A1739" s="5" t="s">
        <v>111</v>
      </c>
      <c r="B1739" s="5" t="s">
        <v>112</v>
      </c>
      <c r="C1739" s="5" t="s">
        <v>122</v>
      </c>
      <c r="D1739" s="5" t="s">
        <v>123</v>
      </c>
      <c r="E1739" s="5" t="s">
        <v>46</v>
      </c>
      <c r="F1739" s="5" t="s">
        <v>124</v>
      </c>
      <c r="G1739" s="6">
        <v>7090</v>
      </c>
      <c r="H1739" s="5" t="s">
        <v>167</v>
      </c>
      <c r="I1739" s="6">
        <v>3</v>
      </c>
      <c r="J1739" s="6">
        <v>0</v>
      </c>
      <c r="K1739" s="6">
        <v>3.2514150831974889E-3</v>
      </c>
      <c r="L1739" t="str">
        <f t="shared" si="27"/>
        <v>3</v>
      </c>
    </row>
    <row r="1740" spans="1:12" ht="45" x14ac:dyDescent="0.25">
      <c r="A1740" s="5" t="s">
        <v>111</v>
      </c>
      <c r="B1740" s="5" t="s">
        <v>112</v>
      </c>
      <c r="C1740" s="5" t="s">
        <v>122</v>
      </c>
      <c r="D1740" s="5" t="s">
        <v>123</v>
      </c>
      <c r="E1740" s="5" t="s">
        <v>46</v>
      </c>
      <c r="F1740" s="5" t="s">
        <v>124</v>
      </c>
      <c r="G1740" s="6">
        <v>7090</v>
      </c>
      <c r="H1740" s="5" t="s">
        <v>167</v>
      </c>
      <c r="I1740" s="6">
        <v>3</v>
      </c>
      <c r="J1740" s="6">
        <v>1</v>
      </c>
      <c r="K1740" s="6">
        <v>12.150324191634395</v>
      </c>
      <c r="L1740" t="str">
        <f t="shared" si="27"/>
        <v>3</v>
      </c>
    </row>
    <row r="1741" spans="1:12" ht="45" x14ac:dyDescent="0.25">
      <c r="A1741" s="5" t="s">
        <v>111</v>
      </c>
      <c r="B1741" s="5" t="s">
        <v>112</v>
      </c>
      <c r="C1741" s="5" t="s">
        <v>122</v>
      </c>
      <c r="D1741" s="5" t="s">
        <v>123</v>
      </c>
      <c r="E1741" s="5" t="s">
        <v>47</v>
      </c>
      <c r="F1741" s="5" t="s">
        <v>125</v>
      </c>
      <c r="G1741" s="6">
        <v>0</v>
      </c>
      <c r="H1741" s="5" t="s">
        <v>151</v>
      </c>
      <c r="I1741" s="6">
        <v>0</v>
      </c>
      <c r="J1741" s="6">
        <v>0</v>
      </c>
      <c r="K1741" s="6">
        <v>360420.5077783353</v>
      </c>
      <c r="L1741" t="str">
        <f t="shared" si="27"/>
        <v>3</v>
      </c>
    </row>
    <row r="1742" spans="1:12" ht="45" x14ac:dyDescent="0.25">
      <c r="A1742" s="5" t="s">
        <v>111</v>
      </c>
      <c r="B1742" s="5" t="s">
        <v>112</v>
      </c>
      <c r="C1742" s="5" t="s">
        <v>122</v>
      </c>
      <c r="D1742" s="5" t="s">
        <v>123</v>
      </c>
      <c r="E1742" s="5" t="s">
        <v>47</v>
      </c>
      <c r="F1742" s="5" t="s">
        <v>125</v>
      </c>
      <c r="G1742" s="6">
        <v>11</v>
      </c>
      <c r="H1742" s="5" t="s">
        <v>4</v>
      </c>
      <c r="I1742" s="6">
        <v>1</v>
      </c>
      <c r="J1742" s="6">
        <v>0</v>
      </c>
      <c r="K1742" s="6">
        <v>4936.8548520005206</v>
      </c>
      <c r="L1742" t="str">
        <f t="shared" si="27"/>
        <v>3</v>
      </c>
    </row>
    <row r="1743" spans="1:12" ht="45" x14ac:dyDescent="0.25">
      <c r="A1743" s="5" t="s">
        <v>111</v>
      </c>
      <c r="B1743" s="5" t="s">
        <v>112</v>
      </c>
      <c r="C1743" s="5" t="s">
        <v>122</v>
      </c>
      <c r="D1743" s="5" t="s">
        <v>123</v>
      </c>
      <c r="E1743" s="5" t="s">
        <v>47</v>
      </c>
      <c r="F1743" s="5" t="s">
        <v>125</v>
      </c>
      <c r="G1743" s="6">
        <v>11</v>
      </c>
      <c r="H1743" s="5" t="s">
        <v>4</v>
      </c>
      <c r="I1743" s="6">
        <v>1</v>
      </c>
      <c r="J1743" s="6">
        <v>1</v>
      </c>
      <c r="K1743" s="6">
        <v>3.9947043391528499E-3</v>
      </c>
      <c r="L1743" t="str">
        <f t="shared" si="27"/>
        <v>3</v>
      </c>
    </row>
    <row r="1744" spans="1:12" ht="45" x14ac:dyDescent="0.25">
      <c r="A1744" s="5" t="s">
        <v>111</v>
      </c>
      <c r="B1744" s="5" t="s">
        <v>112</v>
      </c>
      <c r="C1744" s="5" t="s">
        <v>122</v>
      </c>
      <c r="D1744" s="5" t="s">
        <v>123</v>
      </c>
      <c r="E1744" s="5" t="s">
        <v>47</v>
      </c>
      <c r="F1744" s="5" t="s">
        <v>125</v>
      </c>
      <c r="G1744" s="6">
        <v>11</v>
      </c>
      <c r="H1744" s="5" t="s">
        <v>4</v>
      </c>
      <c r="I1744" s="6">
        <v>2</v>
      </c>
      <c r="J1744" s="6">
        <v>0</v>
      </c>
      <c r="K1744" s="6">
        <v>5.7958815709377713</v>
      </c>
      <c r="L1744" t="str">
        <f t="shared" si="27"/>
        <v>3</v>
      </c>
    </row>
    <row r="1745" spans="1:12" ht="45" x14ac:dyDescent="0.25">
      <c r="A1745" s="5" t="s">
        <v>111</v>
      </c>
      <c r="B1745" s="5" t="s">
        <v>112</v>
      </c>
      <c r="C1745" s="5" t="s">
        <v>122</v>
      </c>
      <c r="D1745" s="5" t="s">
        <v>123</v>
      </c>
      <c r="E1745" s="5" t="s">
        <v>47</v>
      </c>
      <c r="F1745" s="5" t="s">
        <v>125</v>
      </c>
      <c r="G1745" s="6">
        <v>11</v>
      </c>
      <c r="H1745" s="5" t="s">
        <v>4</v>
      </c>
      <c r="I1745" s="6">
        <v>2</v>
      </c>
      <c r="J1745" s="6">
        <v>1</v>
      </c>
      <c r="K1745" s="6">
        <v>8.0797460418225331</v>
      </c>
      <c r="L1745" t="str">
        <f t="shared" si="27"/>
        <v>3</v>
      </c>
    </row>
    <row r="1746" spans="1:12" ht="45" x14ac:dyDescent="0.25">
      <c r="A1746" s="5" t="s">
        <v>111</v>
      </c>
      <c r="B1746" s="5" t="s">
        <v>112</v>
      </c>
      <c r="C1746" s="5" t="s">
        <v>122</v>
      </c>
      <c r="D1746" s="5" t="s">
        <v>123</v>
      </c>
      <c r="E1746" s="5" t="s">
        <v>47</v>
      </c>
      <c r="F1746" s="5" t="s">
        <v>125</v>
      </c>
      <c r="G1746" s="6">
        <v>11</v>
      </c>
      <c r="H1746" s="5" t="s">
        <v>4</v>
      </c>
      <c r="I1746" s="6">
        <v>3</v>
      </c>
      <c r="J1746" s="6">
        <v>0</v>
      </c>
      <c r="K1746" s="6">
        <v>7339.7219362375436</v>
      </c>
      <c r="L1746" t="str">
        <f t="shared" si="27"/>
        <v>3</v>
      </c>
    </row>
    <row r="1747" spans="1:12" ht="45" x14ac:dyDescent="0.25">
      <c r="A1747" s="5" t="s">
        <v>111</v>
      </c>
      <c r="B1747" s="5" t="s">
        <v>112</v>
      </c>
      <c r="C1747" s="5" t="s">
        <v>122</v>
      </c>
      <c r="D1747" s="5" t="s">
        <v>123</v>
      </c>
      <c r="E1747" s="5" t="s">
        <v>47</v>
      </c>
      <c r="F1747" s="5" t="s">
        <v>125</v>
      </c>
      <c r="G1747" s="6">
        <v>11</v>
      </c>
      <c r="H1747" s="5" t="s">
        <v>4</v>
      </c>
      <c r="I1747" s="6">
        <v>3</v>
      </c>
      <c r="J1747" s="6">
        <v>1</v>
      </c>
      <c r="K1747" s="6">
        <v>2.1794241490236996</v>
      </c>
      <c r="L1747" t="str">
        <f t="shared" si="27"/>
        <v>3</v>
      </c>
    </row>
    <row r="1748" spans="1:12" ht="45" x14ac:dyDescent="0.25">
      <c r="A1748" s="5" t="s">
        <v>111</v>
      </c>
      <c r="B1748" s="5" t="s">
        <v>112</v>
      </c>
      <c r="C1748" s="5" t="s">
        <v>122</v>
      </c>
      <c r="D1748" s="5" t="s">
        <v>123</v>
      </c>
      <c r="E1748" s="5" t="s">
        <v>47</v>
      </c>
      <c r="F1748" s="5" t="s">
        <v>125</v>
      </c>
      <c r="G1748" s="6">
        <v>12</v>
      </c>
      <c r="H1748" s="5" t="s">
        <v>5</v>
      </c>
      <c r="I1748" s="6">
        <v>1</v>
      </c>
      <c r="J1748" s="6">
        <v>0</v>
      </c>
      <c r="K1748" s="6">
        <v>761.86844067823245</v>
      </c>
      <c r="L1748" t="str">
        <f t="shared" si="27"/>
        <v>3</v>
      </c>
    </row>
    <row r="1749" spans="1:12" ht="45" x14ac:dyDescent="0.25">
      <c r="A1749" s="5" t="s">
        <v>111</v>
      </c>
      <c r="B1749" s="5" t="s">
        <v>112</v>
      </c>
      <c r="C1749" s="5" t="s">
        <v>122</v>
      </c>
      <c r="D1749" s="5" t="s">
        <v>123</v>
      </c>
      <c r="E1749" s="5" t="s">
        <v>47</v>
      </c>
      <c r="F1749" s="5" t="s">
        <v>125</v>
      </c>
      <c r="G1749" s="6">
        <v>12</v>
      </c>
      <c r="H1749" s="5" t="s">
        <v>5</v>
      </c>
      <c r="I1749" s="6">
        <v>2</v>
      </c>
      <c r="J1749" s="6">
        <v>0</v>
      </c>
      <c r="K1749" s="6">
        <v>5.8479011121900003E-3</v>
      </c>
      <c r="L1749" t="str">
        <f t="shared" si="27"/>
        <v>3</v>
      </c>
    </row>
    <row r="1750" spans="1:12" ht="45" x14ac:dyDescent="0.25">
      <c r="A1750" s="5" t="s">
        <v>111</v>
      </c>
      <c r="B1750" s="5" t="s">
        <v>112</v>
      </c>
      <c r="C1750" s="5" t="s">
        <v>122</v>
      </c>
      <c r="D1750" s="5" t="s">
        <v>123</v>
      </c>
      <c r="E1750" s="5" t="s">
        <v>47</v>
      </c>
      <c r="F1750" s="5" t="s">
        <v>125</v>
      </c>
      <c r="G1750" s="6">
        <v>12</v>
      </c>
      <c r="H1750" s="5" t="s">
        <v>5</v>
      </c>
      <c r="I1750" s="6">
        <v>3</v>
      </c>
      <c r="J1750" s="6">
        <v>0</v>
      </c>
      <c r="K1750" s="6">
        <v>4720.1592515252996</v>
      </c>
      <c r="L1750" t="str">
        <f t="shared" si="27"/>
        <v>3</v>
      </c>
    </row>
    <row r="1751" spans="1:12" ht="45" x14ac:dyDescent="0.25">
      <c r="A1751" s="5" t="s">
        <v>111</v>
      </c>
      <c r="B1751" s="5" t="s">
        <v>112</v>
      </c>
      <c r="C1751" s="5" t="s">
        <v>122</v>
      </c>
      <c r="D1751" s="5" t="s">
        <v>123</v>
      </c>
      <c r="E1751" s="5" t="s">
        <v>47</v>
      </c>
      <c r="F1751" s="5" t="s">
        <v>125</v>
      </c>
      <c r="G1751" s="6">
        <v>13</v>
      </c>
      <c r="H1751" s="5" t="s">
        <v>6</v>
      </c>
      <c r="I1751" s="6">
        <v>1</v>
      </c>
      <c r="J1751" s="6">
        <v>0</v>
      </c>
      <c r="K1751" s="6">
        <v>3538.4838716256213</v>
      </c>
      <c r="L1751" t="str">
        <f t="shared" si="27"/>
        <v>3</v>
      </c>
    </row>
    <row r="1752" spans="1:12" ht="45" x14ac:dyDescent="0.25">
      <c r="A1752" s="5" t="s">
        <v>111</v>
      </c>
      <c r="B1752" s="5" t="s">
        <v>112</v>
      </c>
      <c r="C1752" s="5" t="s">
        <v>122</v>
      </c>
      <c r="D1752" s="5" t="s">
        <v>123</v>
      </c>
      <c r="E1752" s="5" t="s">
        <v>47</v>
      </c>
      <c r="F1752" s="5" t="s">
        <v>125</v>
      </c>
      <c r="G1752" s="6">
        <v>13</v>
      </c>
      <c r="H1752" s="5" t="s">
        <v>6</v>
      </c>
      <c r="I1752" s="6">
        <v>1</v>
      </c>
      <c r="J1752" s="6">
        <v>1</v>
      </c>
      <c r="K1752" s="6">
        <v>1.794771622721</v>
      </c>
      <c r="L1752" t="str">
        <f t="shared" si="27"/>
        <v>3</v>
      </c>
    </row>
    <row r="1753" spans="1:12" ht="45" x14ac:dyDescent="0.25">
      <c r="A1753" s="5" t="s">
        <v>111</v>
      </c>
      <c r="B1753" s="5" t="s">
        <v>112</v>
      </c>
      <c r="C1753" s="5" t="s">
        <v>122</v>
      </c>
      <c r="D1753" s="5" t="s">
        <v>123</v>
      </c>
      <c r="E1753" s="5" t="s">
        <v>47</v>
      </c>
      <c r="F1753" s="5" t="s">
        <v>125</v>
      </c>
      <c r="G1753" s="6">
        <v>13</v>
      </c>
      <c r="H1753" s="5" t="s">
        <v>6</v>
      </c>
      <c r="I1753" s="6">
        <v>2</v>
      </c>
      <c r="J1753" s="6">
        <v>0</v>
      </c>
      <c r="K1753" s="6">
        <v>1290.0883229920858</v>
      </c>
      <c r="L1753" t="str">
        <f t="shared" si="27"/>
        <v>3</v>
      </c>
    </row>
    <row r="1754" spans="1:12" ht="45" x14ac:dyDescent="0.25">
      <c r="A1754" s="5" t="s">
        <v>111</v>
      </c>
      <c r="B1754" s="5" t="s">
        <v>112</v>
      </c>
      <c r="C1754" s="5" t="s">
        <v>122</v>
      </c>
      <c r="D1754" s="5" t="s">
        <v>123</v>
      </c>
      <c r="E1754" s="5" t="s">
        <v>47</v>
      </c>
      <c r="F1754" s="5" t="s">
        <v>125</v>
      </c>
      <c r="G1754" s="6">
        <v>13</v>
      </c>
      <c r="H1754" s="5" t="s">
        <v>6</v>
      </c>
      <c r="I1754" s="6">
        <v>3</v>
      </c>
      <c r="J1754" s="6">
        <v>0</v>
      </c>
      <c r="K1754" s="6">
        <v>5379.7266760027796</v>
      </c>
      <c r="L1754" t="str">
        <f t="shared" si="27"/>
        <v>3</v>
      </c>
    </row>
    <row r="1755" spans="1:12" ht="45" x14ac:dyDescent="0.25">
      <c r="A1755" s="5" t="s">
        <v>111</v>
      </c>
      <c r="B1755" s="5" t="s">
        <v>112</v>
      </c>
      <c r="C1755" s="5" t="s">
        <v>122</v>
      </c>
      <c r="D1755" s="5" t="s">
        <v>123</v>
      </c>
      <c r="E1755" s="5" t="s">
        <v>47</v>
      </c>
      <c r="F1755" s="5" t="s">
        <v>125</v>
      </c>
      <c r="G1755" s="6">
        <v>21</v>
      </c>
      <c r="H1755" s="5" t="s">
        <v>153</v>
      </c>
      <c r="I1755" s="6">
        <v>1</v>
      </c>
      <c r="J1755" s="6">
        <v>0</v>
      </c>
      <c r="K1755" s="6">
        <v>3805.3659258883263</v>
      </c>
      <c r="L1755" t="str">
        <f t="shared" si="27"/>
        <v>3</v>
      </c>
    </row>
    <row r="1756" spans="1:12" ht="45" x14ac:dyDescent="0.25">
      <c r="A1756" s="5" t="s">
        <v>111</v>
      </c>
      <c r="B1756" s="5" t="s">
        <v>112</v>
      </c>
      <c r="C1756" s="5" t="s">
        <v>122</v>
      </c>
      <c r="D1756" s="5" t="s">
        <v>123</v>
      </c>
      <c r="E1756" s="5" t="s">
        <v>47</v>
      </c>
      <c r="F1756" s="5" t="s">
        <v>125</v>
      </c>
      <c r="G1756" s="6">
        <v>21</v>
      </c>
      <c r="H1756" s="5" t="s">
        <v>153</v>
      </c>
      <c r="I1756" s="6">
        <v>2</v>
      </c>
      <c r="J1756" s="6">
        <v>0</v>
      </c>
      <c r="K1756" s="6">
        <v>297.52387905686345</v>
      </c>
      <c r="L1756" t="str">
        <f t="shared" si="27"/>
        <v>3</v>
      </c>
    </row>
    <row r="1757" spans="1:12" ht="45" x14ac:dyDescent="0.25">
      <c r="A1757" s="5" t="s">
        <v>111</v>
      </c>
      <c r="B1757" s="5" t="s">
        <v>112</v>
      </c>
      <c r="C1757" s="5" t="s">
        <v>122</v>
      </c>
      <c r="D1757" s="5" t="s">
        <v>123</v>
      </c>
      <c r="E1757" s="5" t="s">
        <v>47</v>
      </c>
      <c r="F1757" s="5" t="s">
        <v>125</v>
      </c>
      <c r="G1757" s="6">
        <v>21</v>
      </c>
      <c r="H1757" s="5" t="s">
        <v>153</v>
      </c>
      <c r="I1757" s="6">
        <v>3</v>
      </c>
      <c r="J1757" s="6">
        <v>0</v>
      </c>
      <c r="K1757" s="6">
        <v>362.06364671018423</v>
      </c>
      <c r="L1757" t="str">
        <f t="shared" si="27"/>
        <v>3</v>
      </c>
    </row>
    <row r="1758" spans="1:12" ht="45" x14ac:dyDescent="0.25">
      <c r="A1758" s="5" t="s">
        <v>111</v>
      </c>
      <c r="B1758" s="5" t="s">
        <v>112</v>
      </c>
      <c r="C1758" s="5" t="s">
        <v>122</v>
      </c>
      <c r="D1758" s="5" t="s">
        <v>123</v>
      </c>
      <c r="E1758" s="5" t="s">
        <v>47</v>
      </c>
      <c r="F1758" s="5" t="s">
        <v>125</v>
      </c>
      <c r="G1758" s="6">
        <v>22</v>
      </c>
      <c r="H1758" s="5" t="s">
        <v>12</v>
      </c>
      <c r="I1758" s="6">
        <v>1</v>
      </c>
      <c r="J1758" s="6">
        <v>0</v>
      </c>
      <c r="K1758" s="6">
        <v>6446.0016475733746</v>
      </c>
      <c r="L1758" t="str">
        <f t="shared" si="27"/>
        <v>3</v>
      </c>
    </row>
    <row r="1759" spans="1:12" ht="45" x14ac:dyDescent="0.25">
      <c r="A1759" s="5" t="s">
        <v>111</v>
      </c>
      <c r="B1759" s="5" t="s">
        <v>112</v>
      </c>
      <c r="C1759" s="5" t="s">
        <v>122</v>
      </c>
      <c r="D1759" s="5" t="s">
        <v>123</v>
      </c>
      <c r="E1759" s="5" t="s">
        <v>47</v>
      </c>
      <c r="F1759" s="5" t="s">
        <v>125</v>
      </c>
      <c r="G1759" s="6">
        <v>22</v>
      </c>
      <c r="H1759" s="5" t="s">
        <v>12</v>
      </c>
      <c r="I1759" s="6">
        <v>2</v>
      </c>
      <c r="J1759" s="6">
        <v>0</v>
      </c>
      <c r="K1759" s="6">
        <v>5.6564705279299997E-4</v>
      </c>
      <c r="L1759" t="str">
        <f t="shared" si="27"/>
        <v>3</v>
      </c>
    </row>
    <row r="1760" spans="1:12" ht="45" x14ac:dyDescent="0.25">
      <c r="A1760" s="5" t="s">
        <v>111</v>
      </c>
      <c r="B1760" s="5" t="s">
        <v>112</v>
      </c>
      <c r="C1760" s="5" t="s">
        <v>122</v>
      </c>
      <c r="D1760" s="5" t="s">
        <v>123</v>
      </c>
      <c r="E1760" s="5" t="s">
        <v>47</v>
      </c>
      <c r="F1760" s="5" t="s">
        <v>125</v>
      </c>
      <c r="G1760" s="6">
        <v>22</v>
      </c>
      <c r="H1760" s="5" t="s">
        <v>12</v>
      </c>
      <c r="I1760" s="6">
        <v>3</v>
      </c>
      <c r="J1760" s="6">
        <v>0</v>
      </c>
      <c r="K1760" s="6">
        <v>1621.1762152536166</v>
      </c>
      <c r="L1760" t="str">
        <f t="shared" si="27"/>
        <v>3</v>
      </c>
    </row>
    <row r="1761" spans="1:12" ht="45" x14ac:dyDescent="0.25">
      <c r="A1761" s="5" t="s">
        <v>111</v>
      </c>
      <c r="B1761" s="5" t="s">
        <v>112</v>
      </c>
      <c r="C1761" s="5" t="s">
        <v>122</v>
      </c>
      <c r="D1761" s="5" t="s">
        <v>123</v>
      </c>
      <c r="E1761" s="5" t="s">
        <v>47</v>
      </c>
      <c r="F1761" s="5" t="s">
        <v>125</v>
      </c>
      <c r="G1761" s="6">
        <v>23</v>
      </c>
      <c r="H1761" s="5" t="s">
        <v>13</v>
      </c>
      <c r="I1761" s="6">
        <v>3</v>
      </c>
      <c r="J1761" s="6">
        <v>0</v>
      </c>
      <c r="K1761" s="6">
        <v>2756.2708051468962</v>
      </c>
      <c r="L1761" t="str">
        <f t="shared" si="27"/>
        <v>3</v>
      </c>
    </row>
    <row r="1762" spans="1:12" ht="45" x14ac:dyDescent="0.25">
      <c r="A1762" s="5" t="s">
        <v>111</v>
      </c>
      <c r="B1762" s="5" t="s">
        <v>112</v>
      </c>
      <c r="C1762" s="5" t="s">
        <v>122</v>
      </c>
      <c r="D1762" s="5" t="s">
        <v>123</v>
      </c>
      <c r="E1762" s="5" t="s">
        <v>47</v>
      </c>
      <c r="F1762" s="5" t="s">
        <v>125</v>
      </c>
      <c r="G1762" s="6">
        <v>24</v>
      </c>
      <c r="H1762" s="5" t="s">
        <v>168</v>
      </c>
      <c r="I1762" s="6">
        <v>1</v>
      </c>
      <c r="J1762" s="6">
        <v>0</v>
      </c>
      <c r="K1762" s="6">
        <v>4736.3358276887602</v>
      </c>
      <c r="L1762" t="str">
        <f t="shared" si="27"/>
        <v>3</v>
      </c>
    </row>
    <row r="1763" spans="1:12" ht="45" x14ac:dyDescent="0.25">
      <c r="A1763" s="5" t="s">
        <v>111</v>
      </c>
      <c r="B1763" s="5" t="s">
        <v>112</v>
      </c>
      <c r="C1763" s="5" t="s">
        <v>122</v>
      </c>
      <c r="D1763" s="5" t="s">
        <v>123</v>
      </c>
      <c r="E1763" s="5" t="s">
        <v>47</v>
      </c>
      <c r="F1763" s="5" t="s">
        <v>125</v>
      </c>
      <c r="G1763" s="6">
        <v>24</v>
      </c>
      <c r="H1763" s="5" t="s">
        <v>168</v>
      </c>
      <c r="I1763" s="6">
        <v>2</v>
      </c>
      <c r="J1763" s="6">
        <v>0</v>
      </c>
      <c r="K1763" s="6">
        <v>2495.5800972526285</v>
      </c>
      <c r="L1763" t="str">
        <f t="shared" si="27"/>
        <v>3</v>
      </c>
    </row>
    <row r="1764" spans="1:12" ht="45" x14ac:dyDescent="0.25">
      <c r="A1764" s="5" t="s">
        <v>111</v>
      </c>
      <c r="B1764" s="5" t="s">
        <v>112</v>
      </c>
      <c r="C1764" s="5" t="s">
        <v>122</v>
      </c>
      <c r="D1764" s="5" t="s">
        <v>123</v>
      </c>
      <c r="E1764" s="5" t="s">
        <v>47</v>
      </c>
      <c r="F1764" s="5" t="s">
        <v>125</v>
      </c>
      <c r="G1764" s="6">
        <v>24</v>
      </c>
      <c r="H1764" s="5" t="s">
        <v>168</v>
      </c>
      <c r="I1764" s="6">
        <v>3</v>
      </c>
      <c r="J1764" s="6">
        <v>0</v>
      </c>
      <c r="K1764" s="6">
        <v>14572.974191935966</v>
      </c>
      <c r="L1764" t="str">
        <f t="shared" si="27"/>
        <v>3</v>
      </c>
    </row>
    <row r="1765" spans="1:12" ht="45" x14ac:dyDescent="0.25">
      <c r="A1765" s="5" t="s">
        <v>111</v>
      </c>
      <c r="B1765" s="5" t="s">
        <v>112</v>
      </c>
      <c r="C1765" s="5" t="s">
        <v>122</v>
      </c>
      <c r="D1765" s="5" t="s">
        <v>123</v>
      </c>
      <c r="E1765" s="5" t="s">
        <v>47</v>
      </c>
      <c r="F1765" s="5" t="s">
        <v>125</v>
      </c>
      <c r="G1765" s="6">
        <v>30</v>
      </c>
      <c r="H1765" s="5" t="s">
        <v>14</v>
      </c>
      <c r="I1765" s="6">
        <v>1</v>
      </c>
      <c r="J1765" s="6">
        <v>0</v>
      </c>
      <c r="K1765" s="6">
        <v>4460.1115150189316</v>
      </c>
      <c r="L1765" t="str">
        <f t="shared" si="27"/>
        <v>3</v>
      </c>
    </row>
    <row r="1766" spans="1:12" ht="45" x14ac:dyDescent="0.25">
      <c r="A1766" s="5" t="s">
        <v>111</v>
      </c>
      <c r="B1766" s="5" t="s">
        <v>112</v>
      </c>
      <c r="C1766" s="5" t="s">
        <v>122</v>
      </c>
      <c r="D1766" s="5" t="s">
        <v>123</v>
      </c>
      <c r="E1766" s="5" t="s">
        <v>47</v>
      </c>
      <c r="F1766" s="5" t="s">
        <v>125</v>
      </c>
      <c r="G1766" s="6">
        <v>30</v>
      </c>
      <c r="H1766" s="5" t="s">
        <v>14</v>
      </c>
      <c r="I1766" s="6">
        <v>3</v>
      </c>
      <c r="J1766" s="6">
        <v>0</v>
      </c>
      <c r="K1766" s="6">
        <v>1209.2429674344771</v>
      </c>
      <c r="L1766" t="str">
        <f t="shared" si="27"/>
        <v>3</v>
      </c>
    </row>
    <row r="1767" spans="1:12" ht="45" x14ac:dyDescent="0.25">
      <c r="A1767" s="5" t="s">
        <v>111</v>
      </c>
      <c r="B1767" s="5" t="s">
        <v>112</v>
      </c>
      <c r="C1767" s="5" t="s">
        <v>122</v>
      </c>
      <c r="D1767" s="5" t="s">
        <v>123</v>
      </c>
      <c r="E1767" s="5" t="s">
        <v>47</v>
      </c>
      <c r="F1767" s="5" t="s">
        <v>125</v>
      </c>
      <c r="G1767" s="6">
        <v>41</v>
      </c>
      <c r="H1767" s="5" t="s">
        <v>154</v>
      </c>
      <c r="I1767" s="6">
        <v>1</v>
      </c>
      <c r="J1767" s="6">
        <v>0</v>
      </c>
      <c r="K1767" s="6">
        <v>11351.843546781758</v>
      </c>
      <c r="L1767" t="str">
        <f t="shared" si="27"/>
        <v>3</v>
      </c>
    </row>
    <row r="1768" spans="1:12" ht="45" x14ac:dyDescent="0.25">
      <c r="A1768" s="5" t="s">
        <v>111</v>
      </c>
      <c r="B1768" s="5" t="s">
        <v>112</v>
      </c>
      <c r="C1768" s="5" t="s">
        <v>122</v>
      </c>
      <c r="D1768" s="5" t="s">
        <v>123</v>
      </c>
      <c r="E1768" s="5" t="s">
        <v>47</v>
      </c>
      <c r="F1768" s="5" t="s">
        <v>125</v>
      </c>
      <c r="G1768" s="6">
        <v>41</v>
      </c>
      <c r="H1768" s="5" t="s">
        <v>154</v>
      </c>
      <c r="I1768" s="6">
        <v>2</v>
      </c>
      <c r="J1768" s="6">
        <v>0</v>
      </c>
      <c r="K1768" s="6">
        <v>906.95392032748532</v>
      </c>
      <c r="L1768" t="str">
        <f t="shared" si="27"/>
        <v>3</v>
      </c>
    </row>
    <row r="1769" spans="1:12" ht="45" x14ac:dyDescent="0.25">
      <c r="A1769" s="5" t="s">
        <v>111</v>
      </c>
      <c r="B1769" s="5" t="s">
        <v>112</v>
      </c>
      <c r="C1769" s="5" t="s">
        <v>122</v>
      </c>
      <c r="D1769" s="5" t="s">
        <v>123</v>
      </c>
      <c r="E1769" s="5" t="s">
        <v>47</v>
      </c>
      <c r="F1769" s="5" t="s">
        <v>125</v>
      </c>
      <c r="G1769" s="6">
        <v>41</v>
      </c>
      <c r="H1769" s="5" t="s">
        <v>154</v>
      </c>
      <c r="I1769" s="6">
        <v>3</v>
      </c>
      <c r="J1769" s="6">
        <v>0</v>
      </c>
      <c r="K1769" s="6">
        <v>62086.348338142277</v>
      </c>
      <c r="L1769" t="str">
        <f t="shared" si="27"/>
        <v>3</v>
      </c>
    </row>
    <row r="1770" spans="1:12" ht="45" x14ac:dyDescent="0.25">
      <c r="A1770" s="5" t="s">
        <v>111</v>
      </c>
      <c r="B1770" s="5" t="s">
        <v>112</v>
      </c>
      <c r="C1770" s="5" t="s">
        <v>122</v>
      </c>
      <c r="D1770" s="5" t="s">
        <v>123</v>
      </c>
      <c r="E1770" s="5" t="s">
        <v>47</v>
      </c>
      <c r="F1770" s="5" t="s">
        <v>125</v>
      </c>
      <c r="G1770" s="6">
        <v>42</v>
      </c>
      <c r="H1770" s="5" t="s">
        <v>15</v>
      </c>
      <c r="I1770" s="6">
        <v>1</v>
      </c>
      <c r="J1770" s="6">
        <v>0</v>
      </c>
      <c r="K1770" s="6">
        <v>2808.1857078374778</v>
      </c>
      <c r="L1770" t="str">
        <f t="shared" si="27"/>
        <v>3</v>
      </c>
    </row>
    <row r="1771" spans="1:12" ht="45" x14ac:dyDescent="0.25">
      <c r="A1771" s="5" t="s">
        <v>111</v>
      </c>
      <c r="B1771" s="5" t="s">
        <v>112</v>
      </c>
      <c r="C1771" s="5" t="s">
        <v>122</v>
      </c>
      <c r="D1771" s="5" t="s">
        <v>123</v>
      </c>
      <c r="E1771" s="5" t="s">
        <v>47</v>
      </c>
      <c r="F1771" s="5" t="s">
        <v>125</v>
      </c>
      <c r="G1771" s="6">
        <v>42</v>
      </c>
      <c r="H1771" s="5" t="s">
        <v>15</v>
      </c>
      <c r="I1771" s="6">
        <v>3</v>
      </c>
      <c r="J1771" s="6">
        <v>0</v>
      </c>
      <c r="K1771" s="6">
        <v>9108.637416053074</v>
      </c>
      <c r="L1771" t="str">
        <f t="shared" si="27"/>
        <v>3</v>
      </c>
    </row>
    <row r="1772" spans="1:12" ht="45" x14ac:dyDescent="0.25">
      <c r="A1772" s="5" t="s">
        <v>111</v>
      </c>
      <c r="B1772" s="5" t="s">
        <v>112</v>
      </c>
      <c r="C1772" s="5" t="s">
        <v>122</v>
      </c>
      <c r="D1772" s="5" t="s">
        <v>123</v>
      </c>
      <c r="E1772" s="5" t="s">
        <v>47</v>
      </c>
      <c r="F1772" s="5" t="s">
        <v>125</v>
      </c>
      <c r="G1772" s="6">
        <v>43</v>
      </c>
      <c r="H1772" s="5" t="s">
        <v>16</v>
      </c>
      <c r="I1772" s="6">
        <v>1</v>
      </c>
      <c r="J1772" s="6">
        <v>0</v>
      </c>
      <c r="K1772" s="6">
        <v>9362.2013553188972</v>
      </c>
      <c r="L1772" t="str">
        <f t="shared" si="27"/>
        <v>3</v>
      </c>
    </row>
    <row r="1773" spans="1:12" ht="45" x14ac:dyDescent="0.25">
      <c r="A1773" s="5" t="s">
        <v>111</v>
      </c>
      <c r="B1773" s="5" t="s">
        <v>112</v>
      </c>
      <c r="C1773" s="5" t="s">
        <v>122</v>
      </c>
      <c r="D1773" s="5" t="s">
        <v>123</v>
      </c>
      <c r="E1773" s="5" t="s">
        <v>47</v>
      </c>
      <c r="F1773" s="5" t="s">
        <v>125</v>
      </c>
      <c r="G1773" s="6">
        <v>43</v>
      </c>
      <c r="H1773" s="5" t="s">
        <v>16</v>
      </c>
      <c r="I1773" s="6">
        <v>2</v>
      </c>
      <c r="J1773" s="6">
        <v>0</v>
      </c>
      <c r="K1773" s="6">
        <v>4116.5227368583019</v>
      </c>
      <c r="L1773" t="str">
        <f t="shared" si="27"/>
        <v>3</v>
      </c>
    </row>
    <row r="1774" spans="1:12" ht="45" x14ac:dyDescent="0.25">
      <c r="A1774" s="5" t="s">
        <v>111</v>
      </c>
      <c r="B1774" s="5" t="s">
        <v>112</v>
      </c>
      <c r="C1774" s="5" t="s">
        <v>122</v>
      </c>
      <c r="D1774" s="5" t="s">
        <v>123</v>
      </c>
      <c r="E1774" s="5" t="s">
        <v>47</v>
      </c>
      <c r="F1774" s="5" t="s">
        <v>125</v>
      </c>
      <c r="G1774" s="6">
        <v>43</v>
      </c>
      <c r="H1774" s="5" t="s">
        <v>16</v>
      </c>
      <c r="I1774" s="6">
        <v>3</v>
      </c>
      <c r="J1774" s="6">
        <v>0</v>
      </c>
      <c r="K1774" s="6">
        <v>11994.011962612645</v>
      </c>
      <c r="L1774" t="str">
        <f t="shared" si="27"/>
        <v>3</v>
      </c>
    </row>
    <row r="1775" spans="1:12" ht="45" x14ac:dyDescent="0.25">
      <c r="A1775" s="5" t="s">
        <v>111</v>
      </c>
      <c r="B1775" s="5" t="s">
        <v>112</v>
      </c>
      <c r="C1775" s="5" t="s">
        <v>122</v>
      </c>
      <c r="D1775" s="5" t="s">
        <v>123</v>
      </c>
      <c r="E1775" s="5" t="s">
        <v>47</v>
      </c>
      <c r="F1775" s="5" t="s">
        <v>125</v>
      </c>
      <c r="G1775" s="6">
        <v>51</v>
      </c>
      <c r="H1775" s="5" t="s">
        <v>155</v>
      </c>
      <c r="I1775" s="6">
        <v>1</v>
      </c>
      <c r="J1775" s="6">
        <v>0</v>
      </c>
      <c r="K1775" s="6">
        <v>44.850581072099999</v>
      </c>
      <c r="L1775" t="str">
        <f t="shared" si="27"/>
        <v>3</v>
      </c>
    </row>
    <row r="1776" spans="1:12" ht="45" x14ac:dyDescent="0.25">
      <c r="A1776" s="5" t="s">
        <v>111</v>
      </c>
      <c r="B1776" s="5" t="s">
        <v>112</v>
      </c>
      <c r="C1776" s="5" t="s">
        <v>122</v>
      </c>
      <c r="D1776" s="5" t="s">
        <v>123</v>
      </c>
      <c r="E1776" s="5" t="s">
        <v>47</v>
      </c>
      <c r="F1776" s="5" t="s">
        <v>125</v>
      </c>
      <c r="G1776" s="6">
        <v>51</v>
      </c>
      <c r="H1776" s="5" t="s">
        <v>155</v>
      </c>
      <c r="I1776" s="6">
        <v>3</v>
      </c>
      <c r="J1776" s="6">
        <v>0</v>
      </c>
      <c r="K1776" s="6">
        <v>11595.709098854577</v>
      </c>
      <c r="L1776" t="str">
        <f t="shared" si="27"/>
        <v>3</v>
      </c>
    </row>
    <row r="1777" spans="1:12" ht="45" x14ac:dyDescent="0.25">
      <c r="A1777" s="5" t="s">
        <v>111</v>
      </c>
      <c r="B1777" s="5" t="s">
        <v>112</v>
      </c>
      <c r="C1777" s="5" t="s">
        <v>122</v>
      </c>
      <c r="D1777" s="5" t="s">
        <v>123</v>
      </c>
      <c r="E1777" s="5" t="s">
        <v>47</v>
      </c>
      <c r="F1777" s="5" t="s">
        <v>125</v>
      </c>
      <c r="G1777" s="6">
        <v>51</v>
      </c>
      <c r="H1777" s="5" t="s">
        <v>155</v>
      </c>
      <c r="I1777" s="6">
        <v>3</v>
      </c>
      <c r="J1777" s="6">
        <v>1</v>
      </c>
      <c r="K1777" s="6">
        <v>1.34997142949E-2</v>
      </c>
      <c r="L1777" t="str">
        <f t="shared" si="27"/>
        <v>3</v>
      </c>
    </row>
    <row r="1778" spans="1:12" ht="45" x14ac:dyDescent="0.25">
      <c r="A1778" s="5" t="s">
        <v>111</v>
      </c>
      <c r="B1778" s="5" t="s">
        <v>112</v>
      </c>
      <c r="C1778" s="5" t="s">
        <v>122</v>
      </c>
      <c r="D1778" s="5" t="s">
        <v>123</v>
      </c>
      <c r="E1778" s="5" t="s">
        <v>47</v>
      </c>
      <c r="F1778" s="5" t="s">
        <v>125</v>
      </c>
      <c r="G1778" s="6">
        <v>52</v>
      </c>
      <c r="H1778" s="5" t="s">
        <v>7</v>
      </c>
      <c r="I1778" s="6">
        <v>1</v>
      </c>
      <c r="J1778" s="6">
        <v>0</v>
      </c>
      <c r="K1778" s="6">
        <v>1265.5413856324039</v>
      </c>
      <c r="L1778" t="str">
        <f t="shared" si="27"/>
        <v>3</v>
      </c>
    </row>
    <row r="1779" spans="1:12" ht="45" x14ac:dyDescent="0.25">
      <c r="A1779" s="5" t="s">
        <v>111</v>
      </c>
      <c r="B1779" s="5" t="s">
        <v>112</v>
      </c>
      <c r="C1779" s="5" t="s">
        <v>122</v>
      </c>
      <c r="D1779" s="5" t="s">
        <v>123</v>
      </c>
      <c r="E1779" s="5" t="s">
        <v>47</v>
      </c>
      <c r="F1779" s="5" t="s">
        <v>125</v>
      </c>
      <c r="G1779" s="6">
        <v>52</v>
      </c>
      <c r="H1779" s="5" t="s">
        <v>7</v>
      </c>
      <c r="I1779" s="6">
        <v>1</v>
      </c>
      <c r="J1779" s="6">
        <v>1</v>
      </c>
      <c r="K1779" s="6">
        <v>1.2503404544635E-3</v>
      </c>
      <c r="L1779" t="str">
        <f t="shared" si="27"/>
        <v>3</v>
      </c>
    </row>
    <row r="1780" spans="1:12" ht="45" x14ac:dyDescent="0.25">
      <c r="A1780" s="5" t="s">
        <v>111</v>
      </c>
      <c r="B1780" s="5" t="s">
        <v>112</v>
      </c>
      <c r="C1780" s="5" t="s">
        <v>122</v>
      </c>
      <c r="D1780" s="5" t="s">
        <v>123</v>
      </c>
      <c r="E1780" s="5" t="s">
        <v>47</v>
      </c>
      <c r="F1780" s="5" t="s">
        <v>125</v>
      </c>
      <c r="G1780" s="6">
        <v>52</v>
      </c>
      <c r="H1780" s="5" t="s">
        <v>7</v>
      </c>
      <c r="I1780" s="6">
        <v>2</v>
      </c>
      <c r="J1780" s="6">
        <v>0</v>
      </c>
      <c r="K1780" s="6">
        <v>523.45773492880835</v>
      </c>
      <c r="L1780" t="str">
        <f t="shared" si="27"/>
        <v>3</v>
      </c>
    </row>
    <row r="1781" spans="1:12" ht="45" x14ac:dyDescent="0.25">
      <c r="A1781" s="5" t="s">
        <v>111</v>
      </c>
      <c r="B1781" s="5" t="s">
        <v>112</v>
      </c>
      <c r="C1781" s="5" t="s">
        <v>122</v>
      </c>
      <c r="D1781" s="5" t="s">
        <v>123</v>
      </c>
      <c r="E1781" s="5" t="s">
        <v>47</v>
      </c>
      <c r="F1781" s="5" t="s">
        <v>125</v>
      </c>
      <c r="G1781" s="6">
        <v>52</v>
      </c>
      <c r="H1781" s="5" t="s">
        <v>7</v>
      </c>
      <c r="I1781" s="6">
        <v>2</v>
      </c>
      <c r="J1781" s="6">
        <v>1</v>
      </c>
      <c r="K1781" s="6">
        <v>7.3705815613660991E-2</v>
      </c>
      <c r="L1781" t="str">
        <f t="shared" si="27"/>
        <v>3</v>
      </c>
    </row>
    <row r="1782" spans="1:12" ht="45" x14ac:dyDescent="0.25">
      <c r="A1782" s="5" t="s">
        <v>111</v>
      </c>
      <c r="B1782" s="5" t="s">
        <v>112</v>
      </c>
      <c r="C1782" s="5" t="s">
        <v>122</v>
      </c>
      <c r="D1782" s="5" t="s">
        <v>123</v>
      </c>
      <c r="E1782" s="5" t="s">
        <v>47</v>
      </c>
      <c r="F1782" s="5" t="s">
        <v>125</v>
      </c>
      <c r="G1782" s="6">
        <v>52</v>
      </c>
      <c r="H1782" s="5" t="s">
        <v>7</v>
      </c>
      <c r="I1782" s="6">
        <v>3</v>
      </c>
      <c r="J1782" s="6">
        <v>0</v>
      </c>
      <c r="K1782" s="6">
        <v>7628.5863939215333</v>
      </c>
      <c r="L1782" t="str">
        <f t="shared" si="27"/>
        <v>3</v>
      </c>
    </row>
    <row r="1783" spans="1:12" ht="45" x14ac:dyDescent="0.25">
      <c r="A1783" s="5" t="s">
        <v>111</v>
      </c>
      <c r="B1783" s="5" t="s">
        <v>112</v>
      </c>
      <c r="C1783" s="5" t="s">
        <v>122</v>
      </c>
      <c r="D1783" s="5" t="s">
        <v>123</v>
      </c>
      <c r="E1783" s="5" t="s">
        <v>47</v>
      </c>
      <c r="F1783" s="5" t="s">
        <v>125</v>
      </c>
      <c r="G1783" s="6">
        <v>52</v>
      </c>
      <c r="H1783" s="5" t="s">
        <v>7</v>
      </c>
      <c r="I1783" s="6">
        <v>3</v>
      </c>
      <c r="J1783" s="6">
        <v>1</v>
      </c>
      <c r="K1783" s="6">
        <v>2.3006303050166039</v>
      </c>
      <c r="L1783" t="str">
        <f t="shared" si="27"/>
        <v>3</v>
      </c>
    </row>
    <row r="1784" spans="1:12" ht="45" x14ac:dyDescent="0.25">
      <c r="A1784" s="5" t="s">
        <v>111</v>
      </c>
      <c r="B1784" s="5" t="s">
        <v>112</v>
      </c>
      <c r="C1784" s="5" t="s">
        <v>122</v>
      </c>
      <c r="D1784" s="5" t="s">
        <v>123</v>
      </c>
      <c r="E1784" s="5" t="s">
        <v>47</v>
      </c>
      <c r="F1784" s="5" t="s">
        <v>125</v>
      </c>
      <c r="G1784" s="6">
        <v>53</v>
      </c>
      <c r="H1784" s="5" t="s">
        <v>8</v>
      </c>
      <c r="I1784" s="6">
        <v>1</v>
      </c>
      <c r="J1784" s="6">
        <v>0</v>
      </c>
      <c r="K1784" s="6">
        <v>308.58955229862164</v>
      </c>
      <c r="L1784" t="str">
        <f t="shared" si="27"/>
        <v>3</v>
      </c>
    </row>
    <row r="1785" spans="1:12" ht="45" x14ac:dyDescent="0.25">
      <c r="A1785" s="5" t="s">
        <v>111</v>
      </c>
      <c r="B1785" s="5" t="s">
        <v>112</v>
      </c>
      <c r="C1785" s="5" t="s">
        <v>122</v>
      </c>
      <c r="D1785" s="5" t="s">
        <v>123</v>
      </c>
      <c r="E1785" s="5" t="s">
        <v>47</v>
      </c>
      <c r="F1785" s="5" t="s">
        <v>125</v>
      </c>
      <c r="G1785" s="6">
        <v>53</v>
      </c>
      <c r="H1785" s="5" t="s">
        <v>8</v>
      </c>
      <c r="I1785" s="6">
        <v>1</v>
      </c>
      <c r="J1785" s="6">
        <v>1</v>
      </c>
      <c r="K1785" s="6">
        <v>0.95030961829679139</v>
      </c>
      <c r="L1785" t="str">
        <f t="shared" si="27"/>
        <v>3</v>
      </c>
    </row>
    <row r="1786" spans="1:12" ht="45" x14ac:dyDescent="0.25">
      <c r="A1786" s="5" t="s">
        <v>111</v>
      </c>
      <c r="B1786" s="5" t="s">
        <v>112</v>
      </c>
      <c r="C1786" s="5" t="s">
        <v>122</v>
      </c>
      <c r="D1786" s="5" t="s">
        <v>123</v>
      </c>
      <c r="E1786" s="5" t="s">
        <v>47</v>
      </c>
      <c r="F1786" s="5" t="s">
        <v>125</v>
      </c>
      <c r="G1786" s="6">
        <v>53</v>
      </c>
      <c r="H1786" s="5" t="s">
        <v>8</v>
      </c>
      <c r="I1786" s="6">
        <v>2</v>
      </c>
      <c r="J1786" s="6">
        <v>0</v>
      </c>
      <c r="K1786" s="6">
        <v>478.23935672088595</v>
      </c>
      <c r="L1786" t="str">
        <f t="shared" si="27"/>
        <v>3</v>
      </c>
    </row>
    <row r="1787" spans="1:12" ht="45" x14ac:dyDescent="0.25">
      <c r="A1787" s="5" t="s">
        <v>111</v>
      </c>
      <c r="B1787" s="5" t="s">
        <v>112</v>
      </c>
      <c r="C1787" s="5" t="s">
        <v>122</v>
      </c>
      <c r="D1787" s="5" t="s">
        <v>123</v>
      </c>
      <c r="E1787" s="5" t="s">
        <v>47</v>
      </c>
      <c r="F1787" s="5" t="s">
        <v>125</v>
      </c>
      <c r="G1787" s="6">
        <v>53</v>
      </c>
      <c r="H1787" s="5" t="s">
        <v>8</v>
      </c>
      <c r="I1787" s="6">
        <v>3</v>
      </c>
      <c r="J1787" s="6">
        <v>0</v>
      </c>
      <c r="K1787" s="6">
        <v>7071.2826014448765</v>
      </c>
      <c r="L1787" t="str">
        <f t="shared" si="27"/>
        <v>3</v>
      </c>
    </row>
    <row r="1788" spans="1:12" ht="45" x14ac:dyDescent="0.25">
      <c r="A1788" s="5" t="s">
        <v>111</v>
      </c>
      <c r="B1788" s="5" t="s">
        <v>112</v>
      </c>
      <c r="C1788" s="5" t="s">
        <v>122</v>
      </c>
      <c r="D1788" s="5" t="s">
        <v>123</v>
      </c>
      <c r="E1788" s="5" t="s">
        <v>47</v>
      </c>
      <c r="F1788" s="5" t="s">
        <v>125</v>
      </c>
      <c r="G1788" s="6">
        <v>53</v>
      </c>
      <c r="H1788" s="5" t="s">
        <v>8</v>
      </c>
      <c r="I1788" s="6">
        <v>3</v>
      </c>
      <c r="J1788" s="6">
        <v>1</v>
      </c>
      <c r="K1788" s="6">
        <v>3.7581480740530648</v>
      </c>
      <c r="L1788" t="str">
        <f t="shared" si="27"/>
        <v>3</v>
      </c>
    </row>
    <row r="1789" spans="1:12" ht="45" x14ac:dyDescent="0.25">
      <c r="A1789" s="5" t="s">
        <v>111</v>
      </c>
      <c r="B1789" s="5" t="s">
        <v>112</v>
      </c>
      <c r="C1789" s="5" t="s">
        <v>122</v>
      </c>
      <c r="D1789" s="5" t="s">
        <v>123</v>
      </c>
      <c r="E1789" s="5" t="s">
        <v>47</v>
      </c>
      <c r="F1789" s="5" t="s">
        <v>125</v>
      </c>
      <c r="G1789" s="6">
        <v>61</v>
      </c>
      <c r="H1789" s="5" t="s">
        <v>156</v>
      </c>
      <c r="I1789" s="6">
        <v>1</v>
      </c>
      <c r="J1789" s="6">
        <v>0</v>
      </c>
      <c r="K1789" s="6">
        <v>39637.817896776942</v>
      </c>
      <c r="L1789" t="str">
        <f t="shared" si="27"/>
        <v>3</v>
      </c>
    </row>
    <row r="1790" spans="1:12" ht="45" x14ac:dyDescent="0.25">
      <c r="A1790" s="5" t="s">
        <v>111</v>
      </c>
      <c r="B1790" s="5" t="s">
        <v>112</v>
      </c>
      <c r="C1790" s="5" t="s">
        <v>122</v>
      </c>
      <c r="D1790" s="5" t="s">
        <v>123</v>
      </c>
      <c r="E1790" s="5" t="s">
        <v>47</v>
      </c>
      <c r="F1790" s="5" t="s">
        <v>125</v>
      </c>
      <c r="G1790" s="6">
        <v>61</v>
      </c>
      <c r="H1790" s="5" t="s">
        <v>156</v>
      </c>
      <c r="I1790" s="6">
        <v>1</v>
      </c>
      <c r="J1790" s="6">
        <v>1</v>
      </c>
      <c r="K1790" s="6">
        <v>0.17170636463319999</v>
      </c>
      <c r="L1790" t="str">
        <f t="shared" si="27"/>
        <v>3</v>
      </c>
    </row>
    <row r="1791" spans="1:12" ht="45" x14ac:dyDescent="0.25">
      <c r="A1791" s="5" t="s">
        <v>111</v>
      </c>
      <c r="B1791" s="5" t="s">
        <v>112</v>
      </c>
      <c r="C1791" s="5" t="s">
        <v>122</v>
      </c>
      <c r="D1791" s="5" t="s">
        <v>123</v>
      </c>
      <c r="E1791" s="5" t="s">
        <v>47</v>
      </c>
      <c r="F1791" s="5" t="s">
        <v>125</v>
      </c>
      <c r="G1791" s="6">
        <v>61</v>
      </c>
      <c r="H1791" s="5" t="s">
        <v>156</v>
      </c>
      <c r="I1791" s="6">
        <v>2</v>
      </c>
      <c r="J1791" s="6">
        <v>0</v>
      </c>
      <c r="K1791" s="6">
        <v>7.9653005975200001E-8</v>
      </c>
      <c r="L1791" t="str">
        <f t="shared" si="27"/>
        <v>3</v>
      </c>
    </row>
    <row r="1792" spans="1:12" ht="45" x14ac:dyDescent="0.25">
      <c r="A1792" s="5" t="s">
        <v>111</v>
      </c>
      <c r="B1792" s="5" t="s">
        <v>112</v>
      </c>
      <c r="C1792" s="5" t="s">
        <v>122</v>
      </c>
      <c r="D1792" s="5" t="s">
        <v>123</v>
      </c>
      <c r="E1792" s="5" t="s">
        <v>47</v>
      </c>
      <c r="F1792" s="5" t="s">
        <v>125</v>
      </c>
      <c r="G1792" s="6">
        <v>61</v>
      </c>
      <c r="H1792" s="5" t="s">
        <v>156</v>
      </c>
      <c r="I1792" s="6">
        <v>3</v>
      </c>
      <c r="J1792" s="6">
        <v>0</v>
      </c>
      <c r="K1792" s="6">
        <v>50040.008324057402</v>
      </c>
      <c r="L1792" t="str">
        <f t="shared" si="27"/>
        <v>3</v>
      </c>
    </row>
    <row r="1793" spans="1:12" ht="45" x14ac:dyDescent="0.25">
      <c r="A1793" s="5" t="s">
        <v>111</v>
      </c>
      <c r="B1793" s="5" t="s">
        <v>112</v>
      </c>
      <c r="C1793" s="5" t="s">
        <v>122</v>
      </c>
      <c r="D1793" s="5" t="s">
        <v>123</v>
      </c>
      <c r="E1793" s="5" t="s">
        <v>47</v>
      </c>
      <c r="F1793" s="5" t="s">
        <v>125</v>
      </c>
      <c r="G1793" s="6">
        <v>61</v>
      </c>
      <c r="H1793" s="5" t="s">
        <v>156</v>
      </c>
      <c r="I1793" s="6">
        <v>3</v>
      </c>
      <c r="J1793" s="6">
        <v>1</v>
      </c>
      <c r="K1793" s="6">
        <v>2.3808089274540999E-2</v>
      </c>
      <c r="L1793" t="str">
        <f t="shared" si="27"/>
        <v>3</v>
      </c>
    </row>
    <row r="1794" spans="1:12" ht="45" x14ac:dyDescent="0.25">
      <c r="A1794" s="5" t="s">
        <v>111</v>
      </c>
      <c r="B1794" s="5" t="s">
        <v>112</v>
      </c>
      <c r="C1794" s="5" t="s">
        <v>122</v>
      </c>
      <c r="D1794" s="5" t="s">
        <v>123</v>
      </c>
      <c r="E1794" s="5" t="s">
        <v>47</v>
      </c>
      <c r="F1794" s="5" t="s">
        <v>125</v>
      </c>
      <c r="G1794" s="6">
        <v>62</v>
      </c>
      <c r="H1794" s="5" t="s">
        <v>157</v>
      </c>
      <c r="I1794" s="6">
        <v>1</v>
      </c>
      <c r="J1794" s="6">
        <v>0</v>
      </c>
      <c r="K1794" s="6">
        <v>253.44866476029915</v>
      </c>
      <c r="L1794" t="str">
        <f t="shared" si="27"/>
        <v>3</v>
      </c>
    </row>
    <row r="1795" spans="1:12" ht="45" x14ac:dyDescent="0.25">
      <c r="A1795" s="5" t="s">
        <v>111</v>
      </c>
      <c r="B1795" s="5" t="s">
        <v>112</v>
      </c>
      <c r="C1795" s="5" t="s">
        <v>122</v>
      </c>
      <c r="D1795" s="5" t="s">
        <v>123</v>
      </c>
      <c r="E1795" s="5" t="s">
        <v>47</v>
      </c>
      <c r="F1795" s="5" t="s">
        <v>125</v>
      </c>
      <c r="G1795" s="6">
        <v>62</v>
      </c>
      <c r="H1795" s="5" t="s">
        <v>157</v>
      </c>
      <c r="I1795" s="6">
        <v>2</v>
      </c>
      <c r="J1795" s="6">
        <v>0</v>
      </c>
      <c r="K1795" s="6">
        <v>303.83181526835801</v>
      </c>
      <c r="L1795" t="str">
        <f t="shared" si="27"/>
        <v>3</v>
      </c>
    </row>
    <row r="1796" spans="1:12" ht="45" x14ac:dyDescent="0.25">
      <c r="A1796" s="5" t="s">
        <v>111</v>
      </c>
      <c r="B1796" s="5" t="s">
        <v>112</v>
      </c>
      <c r="C1796" s="5" t="s">
        <v>122</v>
      </c>
      <c r="D1796" s="5" t="s">
        <v>123</v>
      </c>
      <c r="E1796" s="5" t="s">
        <v>47</v>
      </c>
      <c r="F1796" s="5" t="s">
        <v>125</v>
      </c>
      <c r="G1796" s="6">
        <v>62</v>
      </c>
      <c r="H1796" s="5" t="s">
        <v>157</v>
      </c>
      <c r="I1796" s="6">
        <v>3</v>
      </c>
      <c r="J1796" s="6">
        <v>0</v>
      </c>
      <c r="K1796" s="6">
        <v>920.22799684809968</v>
      </c>
      <c r="L1796" t="str">
        <f t="shared" si="27"/>
        <v>3</v>
      </c>
    </row>
    <row r="1797" spans="1:12" ht="45" x14ac:dyDescent="0.25">
      <c r="A1797" s="5" t="s">
        <v>111</v>
      </c>
      <c r="B1797" s="5" t="s">
        <v>112</v>
      </c>
      <c r="C1797" s="5" t="s">
        <v>122</v>
      </c>
      <c r="D1797" s="5" t="s">
        <v>123</v>
      </c>
      <c r="E1797" s="5" t="s">
        <v>47</v>
      </c>
      <c r="F1797" s="5" t="s">
        <v>125</v>
      </c>
      <c r="G1797" s="6">
        <v>62</v>
      </c>
      <c r="H1797" s="5" t="s">
        <v>157</v>
      </c>
      <c r="I1797" s="6">
        <v>3</v>
      </c>
      <c r="J1797" s="6">
        <v>1</v>
      </c>
      <c r="K1797" s="6">
        <v>0.19823139234500001</v>
      </c>
      <c r="L1797" t="str">
        <f t="shared" si="27"/>
        <v>3</v>
      </c>
    </row>
    <row r="1798" spans="1:12" ht="45" x14ac:dyDescent="0.25">
      <c r="A1798" s="5" t="s">
        <v>111</v>
      </c>
      <c r="B1798" s="5" t="s">
        <v>112</v>
      </c>
      <c r="C1798" s="5" t="s">
        <v>122</v>
      </c>
      <c r="D1798" s="5" t="s">
        <v>123</v>
      </c>
      <c r="E1798" s="5" t="s">
        <v>47</v>
      </c>
      <c r="F1798" s="5" t="s">
        <v>125</v>
      </c>
      <c r="G1798" s="6">
        <v>63</v>
      </c>
      <c r="H1798" s="5" t="s">
        <v>9</v>
      </c>
      <c r="I1798" s="6">
        <v>1</v>
      </c>
      <c r="J1798" s="6">
        <v>0</v>
      </c>
      <c r="K1798" s="6">
        <v>1.7019836849399999</v>
      </c>
      <c r="L1798" t="str">
        <f t="shared" si="27"/>
        <v>3</v>
      </c>
    </row>
    <row r="1799" spans="1:12" ht="45" x14ac:dyDescent="0.25">
      <c r="A1799" s="5" t="s">
        <v>111</v>
      </c>
      <c r="B1799" s="5" t="s">
        <v>112</v>
      </c>
      <c r="C1799" s="5" t="s">
        <v>122</v>
      </c>
      <c r="D1799" s="5" t="s">
        <v>123</v>
      </c>
      <c r="E1799" s="5" t="s">
        <v>47</v>
      </c>
      <c r="F1799" s="5" t="s">
        <v>125</v>
      </c>
      <c r="G1799" s="6">
        <v>63</v>
      </c>
      <c r="H1799" s="5" t="s">
        <v>9</v>
      </c>
      <c r="I1799" s="6">
        <v>1</v>
      </c>
      <c r="J1799" s="6">
        <v>1</v>
      </c>
      <c r="K1799" s="6">
        <v>4.3857455853099996</v>
      </c>
      <c r="L1799" t="str">
        <f t="shared" ref="L1799:L1862" si="28">A1799</f>
        <v>3</v>
      </c>
    </row>
    <row r="1800" spans="1:12" ht="45" x14ac:dyDescent="0.25">
      <c r="A1800" s="5" t="s">
        <v>111</v>
      </c>
      <c r="B1800" s="5" t="s">
        <v>112</v>
      </c>
      <c r="C1800" s="5" t="s">
        <v>122</v>
      </c>
      <c r="D1800" s="5" t="s">
        <v>123</v>
      </c>
      <c r="E1800" s="5" t="s">
        <v>47</v>
      </c>
      <c r="F1800" s="5" t="s">
        <v>125</v>
      </c>
      <c r="G1800" s="6">
        <v>63</v>
      </c>
      <c r="H1800" s="5" t="s">
        <v>9</v>
      </c>
      <c r="I1800" s="6">
        <v>2</v>
      </c>
      <c r="J1800" s="6">
        <v>0</v>
      </c>
      <c r="K1800" s="6">
        <v>2.3025918849900002E-6</v>
      </c>
      <c r="L1800" t="str">
        <f t="shared" si="28"/>
        <v>3</v>
      </c>
    </row>
    <row r="1801" spans="1:12" ht="45" x14ac:dyDescent="0.25">
      <c r="A1801" s="5" t="s">
        <v>111</v>
      </c>
      <c r="B1801" s="5" t="s">
        <v>112</v>
      </c>
      <c r="C1801" s="5" t="s">
        <v>122</v>
      </c>
      <c r="D1801" s="5" t="s">
        <v>123</v>
      </c>
      <c r="E1801" s="5" t="s">
        <v>47</v>
      </c>
      <c r="F1801" s="5" t="s">
        <v>125</v>
      </c>
      <c r="G1801" s="6">
        <v>63</v>
      </c>
      <c r="H1801" s="5" t="s">
        <v>9</v>
      </c>
      <c r="I1801" s="6">
        <v>3</v>
      </c>
      <c r="J1801" s="6">
        <v>0</v>
      </c>
      <c r="K1801" s="6">
        <v>15.853647130100001</v>
      </c>
      <c r="L1801" t="str">
        <f t="shared" si="28"/>
        <v>3</v>
      </c>
    </row>
    <row r="1802" spans="1:12" ht="45" x14ac:dyDescent="0.25">
      <c r="A1802" s="5" t="s">
        <v>111</v>
      </c>
      <c r="B1802" s="5" t="s">
        <v>112</v>
      </c>
      <c r="C1802" s="5" t="s">
        <v>122</v>
      </c>
      <c r="D1802" s="5" t="s">
        <v>123</v>
      </c>
      <c r="E1802" s="5" t="s">
        <v>47</v>
      </c>
      <c r="F1802" s="5" t="s">
        <v>125</v>
      </c>
      <c r="G1802" s="6">
        <v>63</v>
      </c>
      <c r="H1802" s="5" t="s">
        <v>9</v>
      </c>
      <c r="I1802" s="6">
        <v>3</v>
      </c>
      <c r="J1802" s="6">
        <v>1</v>
      </c>
      <c r="K1802" s="6">
        <v>0.94285784064599998</v>
      </c>
      <c r="L1802" t="str">
        <f t="shared" si="28"/>
        <v>3</v>
      </c>
    </row>
    <row r="1803" spans="1:12" ht="45" x14ac:dyDescent="0.25">
      <c r="A1803" s="5" t="s">
        <v>111</v>
      </c>
      <c r="B1803" s="5" t="s">
        <v>112</v>
      </c>
      <c r="C1803" s="5" t="s">
        <v>122</v>
      </c>
      <c r="D1803" s="5" t="s">
        <v>123</v>
      </c>
      <c r="E1803" s="5" t="s">
        <v>47</v>
      </c>
      <c r="F1803" s="5" t="s">
        <v>125</v>
      </c>
      <c r="G1803" s="6">
        <v>64</v>
      </c>
      <c r="H1803" s="5" t="s">
        <v>10</v>
      </c>
      <c r="I1803" s="6">
        <v>1</v>
      </c>
      <c r="J1803" s="6">
        <v>0</v>
      </c>
      <c r="K1803" s="6">
        <v>5.4844700304600007</v>
      </c>
      <c r="L1803" t="str">
        <f t="shared" si="28"/>
        <v>3</v>
      </c>
    </row>
    <row r="1804" spans="1:12" ht="45" x14ac:dyDescent="0.25">
      <c r="A1804" s="5" t="s">
        <v>111</v>
      </c>
      <c r="B1804" s="5" t="s">
        <v>112</v>
      </c>
      <c r="C1804" s="5" t="s">
        <v>122</v>
      </c>
      <c r="D1804" s="5" t="s">
        <v>123</v>
      </c>
      <c r="E1804" s="5" t="s">
        <v>47</v>
      </c>
      <c r="F1804" s="5" t="s">
        <v>125</v>
      </c>
      <c r="G1804" s="6">
        <v>70</v>
      </c>
      <c r="H1804" s="5" t="s">
        <v>0</v>
      </c>
      <c r="I1804" s="6">
        <v>1</v>
      </c>
      <c r="J1804" s="6">
        <v>0</v>
      </c>
      <c r="K1804" s="6">
        <v>32348.536915109649</v>
      </c>
      <c r="L1804" t="str">
        <f t="shared" si="28"/>
        <v>3</v>
      </c>
    </row>
    <row r="1805" spans="1:12" ht="45" x14ac:dyDescent="0.25">
      <c r="A1805" s="5" t="s">
        <v>111</v>
      </c>
      <c r="B1805" s="5" t="s">
        <v>112</v>
      </c>
      <c r="C1805" s="5" t="s">
        <v>122</v>
      </c>
      <c r="D1805" s="5" t="s">
        <v>123</v>
      </c>
      <c r="E1805" s="5" t="s">
        <v>47</v>
      </c>
      <c r="F1805" s="5" t="s">
        <v>125</v>
      </c>
      <c r="G1805" s="6">
        <v>70</v>
      </c>
      <c r="H1805" s="5" t="s">
        <v>0</v>
      </c>
      <c r="I1805" s="6">
        <v>1</v>
      </c>
      <c r="J1805" s="6">
        <v>1</v>
      </c>
      <c r="K1805" s="6">
        <v>12.164813642538549</v>
      </c>
      <c r="L1805" t="str">
        <f t="shared" si="28"/>
        <v>3</v>
      </c>
    </row>
    <row r="1806" spans="1:12" ht="45" x14ac:dyDescent="0.25">
      <c r="A1806" s="5" t="s">
        <v>111</v>
      </c>
      <c r="B1806" s="5" t="s">
        <v>112</v>
      </c>
      <c r="C1806" s="5" t="s">
        <v>122</v>
      </c>
      <c r="D1806" s="5" t="s">
        <v>123</v>
      </c>
      <c r="E1806" s="5" t="s">
        <v>47</v>
      </c>
      <c r="F1806" s="5" t="s">
        <v>125</v>
      </c>
      <c r="G1806" s="6">
        <v>70</v>
      </c>
      <c r="H1806" s="5" t="s">
        <v>0</v>
      </c>
      <c r="I1806" s="6">
        <v>2</v>
      </c>
      <c r="J1806" s="6">
        <v>0</v>
      </c>
      <c r="K1806" s="6">
        <v>45991.722180177494</v>
      </c>
      <c r="L1806" t="str">
        <f t="shared" si="28"/>
        <v>3</v>
      </c>
    </row>
    <row r="1807" spans="1:12" ht="45" x14ac:dyDescent="0.25">
      <c r="A1807" s="5" t="s">
        <v>111</v>
      </c>
      <c r="B1807" s="5" t="s">
        <v>112</v>
      </c>
      <c r="C1807" s="5" t="s">
        <v>122</v>
      </c>
      <c r="D1807" s="5" t="s">
        <v>123</v>
      </c>
      <c r="E1807" s="5" t="s">
        <v>47</v>
      </c>
      <c r="F1807" s="5" t="s">
        <v>125</v>
      </c>
      <c r="G1807" s="6">
        <v>70</v>
      </c>
      <c r="H1807" s="5" t="s">
        <v>0</v>
      </c>
      <c r="I1807" s="6">
        <v>2</v>
      </c>
      <c r="J1807" s="6">
        <v>1</v>
      </c>
      <c r="K1807" s="6">
        <v>13.553968474700614</v>
      </c>
      <c r="L1807" t="str">
        <f t="shared" si="28"/>
        <v>3</v>
      </c>
    </row>
    <row r="1808" spans="1:12" ht="45" x14ac:dyDescent="0.25">
      <c r="A1808" s="5" t="s">
        <v>111</v>
      </c>
      <c r="B1808" s="5" t="s">
        <v>112</v>
      </c>
      <c r="C1808" s="5" t="s">
        <v>122</v>
      </c>
      <c r="D1808" s="5" t="s">
        <v>123</v>
      </c>
      <c r="E1808" s="5" t="s">
        <v>47</v>
      </c>
      <c r="F1808" s="5" t="s">
        <v>125</v>
      </c>
      <c r="G1808" s="6">
        <v>70</v>
      </c>
      <c r="H1808" s="5" t="s">
        <v>0</v>
      </c>
      <c r="I1808" s="6">
        <v>3</v>
      </c>
      <c r="J1808" s="6">
        <v>0</v>
      </c>
      <c r="K1808" s="6">
        <v>55759.225828390161</v>
      </c>
      <c r="L1808" t="str">
        <f t="shared" si="28"/>
        <v>3</v>
      </c>
    </row>
    <row r="1809" spans="1:12" ht="45" x14ac:dyDescent="0.25">
      <c r="A1809" s="5" t="s">
        <v>111</v>
      </c>
      <c r="B1809" s="5" t="s">
        <v>112</v>
      </c>
      <c r="C1809" s="5" t="s">
        <v>122</v>
      </c>
      <c r="D1809" s="5" t="s">
        <v>123</v>
      </c>
      <c r="E1809" s="5" t="s">
        <v>47</v>
      </c>
      <c r="F1809" s="5" t="s">
        <v>125</v>
      </c>
      <c r="G1809" s="6">
        <v>70</v>
      </c>
      <c r="H1809" s="5" t="s">
        <v>0</v>
      </c>
      <c r="I1809" s="6">
        <v>3</v>
      </c>
      <c r="J1809" s="6">
        <v>1</v>
      </c>
      <c r="K1809" s="6">
        <v>24.14991023375654</v>
      </c>
      <c r="L1809" t="str">
        <f t="shared" si="28"/>
        <v>3</v>
      </c>
    </row>
    <row r="1810" spans="1:12" ht="45" x14ac:dyDescent="0.25">
      <c r="A1810" s="5" t="s">
        <v>111</v>
      </c>
      <c r="B1810" s="5" t="s">
        <v>112</v>
      </c>
      <c r="C1810" s="5" t="s">
        <v>122</v>
      </c>
      <c r="D1810" s="5" t="s">
        <v>123</v>
      </c>
      <c r="E1810" s="5" t="s">
        <v>47</v>
      </c>
      <c r="F1810" s="5" t="s">
        <v>125</v>
      </c>
      <c r="G1810" s="6">
        <v>90</v>
      </c>
      <c r="H1810" s="5" t="s">
        <v>158</v>
      </c>
      <c r="I1810" s="6">
        <v>1</v>
      </c>
      <c r="J1810" s="6">
        <v>0</v>
      </c>
      <c r="K1810" s="6">
        <v>11.25157916811062</v>
      </c>
      <c r="L1810" t="str">
        <f t="shared" si="28"/>
        <v>3</v>
      </c>
    </row>
    <row r="1811" spans="1:12" ht="45" x14ac:dyDescent="0.25">
      <c r="A1811" s="5" t="s">
        <v>111</v>
      </c>
      <c r="B1811" s="5" t="s">
        <v>112</v>
      </c>
      <c r="C1811" s="5" t="s">
        <v>122</v>
      </c>
      <c r="D1811" s="5" t="s">
        <v>123</v>
      </c>
      <c r="E1811" s="5" t="s">
        <v>47</v>
      </c>
      <c r="F1811" s="5" t="s">
        <v>125</v>
      </c>
      <c r="G1811" s="6">
        <v>90</v>
      </c>
      <c r="H1811" s="5" t="s">
        <v>158</v>
      </c>
      <c r="I1811" s="6">
        <v>1</v>
      </c>
      <c r="J1811" s="6">
        <v>1</v>
      </c>
      <c r="K1811" s="6">
        <v>24.84674282377016</v>
      </c>
      <c r="L1811" t="str">
        <f t="shared" si="28"/>
        <v>3</v>
      </c>
    </row>
    <row r="1812" spans="1:12" ht="45" x14ac:dyDescent="0.25">
      <c r="A1812" s="5" t="s">
        <v>111</v>
      </c>
      <c r="B1812" s="5" t="s">
        <v>112</v>
      </c>
      <c r="C1812" s="5" t="s">
        <v>122</v>
      </c>
      <c r="D1812" s="5" t="s">
        <v>123</v>
      </c>
      <c r="E1812" s="5" t="s">
        <v>47</v>
      </c>
      <c r="F1812" s="5" t="s">
        <v>125</v>
      </c>
      <c r="G1812" s="6">
        <v>90</v>
      </c>
      <c r="H1812" s="5" t="s">
        <v>158</v>
      </c>
      <c r="I1812" s="6">
        <v>2</v>
      </c>
      <c r="J1812" s="6">
        <v>0</v>
      </c>
      <c r="K1812" s="6">
        <v>5.3449445376379905E-4</v>
      </c>
      <c r="L1812" t="str">
        <f t="shared" si="28"/>
        <v>3</v>
      </c>
    </row>
    <row r="1813" spans="1:12" ht="45" x14ac:dyDescent="0.25">
      <c r="A1813" s="5" t="s">
        <v>111</v>
      </c>
      <c r="B1813" s="5" t="s">
        <v>112</v>
      </c>
      <c r="C1813" s="5" t="s">
        <v>122</v>
      </c>
      <c r="D1813" s="5" t="s">
        <v>123</v>
      </c>
      <c r="E1813" s="5" t="s">
        <v>47</v>
      </c>
      <c r="F1813" s="5" t="s">
        <v>125</v>
      </c>
      <c r="G1813" s="6">
        <v>90</v>
      </c>
      <c r="H1813" s="5" t="s">
        <v>158</v>
      </c>
      <c r="I1813" s="6">
        <v>2</v>
      </c>
      <c r="J1813" s="6">
        <v>1</v>
      </c>
      <c r="K1813" s="6">
        <v>18.314367664780125</v>
      </c>
      <c r="L1813" t="str">
        <f t="shared" si="28"/>
        <v>3</v>
      </c>
    </row>
    <row r="1814" spans="1:12" ht="45" x14ac:dyDescent="0.25">
      <c r="A1814" s="5" t="s">
        <v>111</v>
      </c>
      <c r="B1814" s="5" t="s">
        <v>112</v>
      </c>
      <c r="C1814" s="5" t="s">
        <v>122</v>
      </c>
      <c r="D1814" s="5" t="s">
        <v>123</v>
      </c>
      <c r="E1814" s="5" t="s">
        <v>47</v>
      </c>
      <c r="F1814" s="5" t="s">
        <v>125</v>
      </c>
      <c r="G1814" s="6">
        <v>90</v>
      </c>
      <c r="H1814" s="5" t="s">
        <v>158</v>
      </c>
      <c r="I1814" s="6">
        <v>3</v>
      </c>
      <c r="J1814" s="6">
        <v>0</v>
      </c>
      <c r="K1814" s="6">
        <v>0.11207418848899922</v>
      </c>
      <c r="L1814" t="str">
        <f t="shared" si="28"/>
        <v>3</v>
      </c>
    </row>
    <row r="1815" spans="1:12" ht="45" x14ac:dyDescent="0.25">
      <c r="A1815" s="5" t="s">
        <v>111</v>
      </c>
      <c r="B1815" s="5" t="s">
        <v>112</v>
      </c>
      <c r="C1815" s="5" t="s">
        <v>122</v>
      </c>
      <c r="D1815" s="5" t="s">
        <v>123</v>
      </c>
      <c r="E1815" s="5" t="s">
        <v>47</v>
      </c>
      <c r="F1815" s="5" t="s">
        <v>125</v>
      </c>
      <c r="G1815" s="6">
        <v>90</v>
      </c>
      <c r="H1815" s="5" t="s">
        <v>158</v>
      </c>
      <c r="I1815" s="6">
        <v>3</v>
      </c>
      <c r="J1815" s="6">
        <v>1</v>
      </c>
      <c r="K1815" s="6">
        <v>16.810382683560963</v>
      </c>
      <c r="L1815" t="str">
        <f t="shared" si="28"/>
        <v>3</v>
      </c>
    </row>
    <row r="1816" spans="1:12" ht="45" x14ac:dyDescent="0.25">
      <c r="A1816" s="5" t="s">
        <v>111</v>
      </c>
      <c r="B1816" s="5" t="s">
        <v>112</v>
      </c>
      <c r="C1816" s="5" t="s">
        <v>122</v>
      </c>
      <c r="D1816" s="5" t="s">
        <v>123</v>
      </c>
      <c r="E1816" s="5" t="s">
        <v>47</v>
      </c>
      <c r="F1816" s="5" t="s">
        <v>125</v>
      </c>
      <c r="G1816" s="6">
        <v>1190</v>
      </c>
      <c r="H1816" s="5" t="s">
        <v>159</v>
      </c>
      <c r="I1816" s="6">
        <v>3</v>
      </c>
      <c r="J1816" s="6">
        <v>0</v>
      </c>
      <c r="K1816" s="6">
        <v>8.0221231886137986E-4</v>
      </c>
      <c r="L1816" t="str">
        <f t="shared" si="28"/>
        <v>3</v>
      </c>
    </row>
    <row r="1817" spans="1:12" ht="45" x14ac:dyDescent="0.25">
      <c r="A1817" s="5" t="s">
        <v>111</v>
      </c>
      <c r="B1817" s="5" t="s">
        <v>112</v>
      </c>
      <c r="C1817" s="5" t="s">
        <v>122</v>
      </c>
      <c r="D1817" s="5" t="s">
        <v>123</v>
      </c>
      <c r="E1817" s="5" t="s">
        <v>47</v>
      </c>
      <c r="F1817" s="5" t="s">
        <v>125</v>
      </c>
      <c r="G1817" s="6">
        <v>1190</v>
      </c>
      <c r="H1817" s="5" t="s">
        <v>159</v>
      </c>
      <c r="I1817" s="6">
        <v>3</v>
      </c>
      <c r="J1817" s="6">
        <v>1</v>
      </c>
      <c r="K1817" s="6">
        <v>1.9546824980300001E-5</v>
      </c>
      <c r="L1817" t="str">
        <f t="shared" si="28"/>
        <v>3</v>
      </c>
    </row>
    <row r="1818" spans="1:12" ht="45" x14ac:dyDescent="0.25">
      <c r="A1818" s="5" t="s">
        <v>111</v>
      </c>
      <c r="B1818" s="5" t="s">
        <v>112</v>
      </c>
      <c r="C1818" s="5" t="s">
        <v>122</v>
      </c>
      <c r="D1818" s="5" t="s">
        <v>123</v>
      </c>
      <c r="E1818" s="5" t="s">
        <v>47</v>
      </c>
      <c r="F1818" s="5" t="s">
        <v>125</v>
      </c>
      <c r="G1818" s="6">
        <v>5290</v>
      </c>
      <c r="H1818" s="5" t="s">
        <v>163</v>
      </c>
      <c r="I1818" s="6">
        <v>3</v>
      </c>
      <c r="J1818" s="6">
        <v>0</v>
      </c>
      <c r="K1818" s="6">
        <v>3.64789854614</v>
      </c>
      <c r="L1818" t="str">
        <f t="shared" si="28"/>
        <v>3</v>
      </c>
    </row>
    <row r="1819" spans="1:12" ht="45" x14ac:dyDescent="0.25">
      <c r="A1819" s="5" t="s">
        <v>111</v>
      </c>
      <c r="B1819" s="5" t="s">
        <v>112</v>
      </c>
      <c r="C1819" s="5" t="s">
        <v>122</v>
      </c>
      <c r="D1819" s="5" t="s">
        <v>123</v>
      </c>
      <c r="E1819" s="5" t="s">
        <v>47</v>
      </c>
      <c r="F1819" s="5" t="s">
        <v>125</v>
      </c>
      <c r="G1819" s="6">
        <v>5390</v>
      </c>
      <c r="H1819" s="5" t="s">
        <v>164</v>
      </c>
      <c r="I1819" s="6">
        <v>3</v>
      </c>
      <c r="J1819" s="6">
        <v>0</v>
      </c>
      <c r="K1819" s="6">
        <v>1.6540159465044997E-4</v>
      </c>
      <c r="L1819" t="str">
        <f t="shared" si="28"/>
        <v>3</v>
      </c>
    </row>
    <row r="1820" spans="1:12" ht="45" x14ac:dyDescent="0.25">
      <c r="A1820" s="5" t="s">
        <v>111</v>
      </c>
      <c r="B1820" s="5" t="s">
        <v>112</v>
      </c>
      <c r="C1820" s="5" t="s">
        <v>122</v>
      </c>
      <c r="D1820" s="5" t="s">
        <v>123</v>
      </c>
      <c r="E1820" s="5" t="s">
        <v>47</v>
      </c>
      <c r="F1820" s="5" t="s">
        <v>125</v>
      </c>
      <c r="G1820" s="6">
        <v>5390</v>
      </c>
      <c r="H1820" s="5" t="s">
        <v>164</v>
      </c>
      <c r="I1820" s="6">
        <v>3</v>
      </c>
      <c r="J1820" s="6">
        <v>1</v>
      </c>
      <c r="K1820" s="6">
        <v>8.7840014887922528</v>
      </c>
      <c r="L1820" t="str">
        <f t="shared" si="28"/>
        <v>3</v>
      </c>
    </row>
    <row r="1821" spans="1:12" ht="45" x14ac:dyDescent="0.25">
      <c r="A1821" s="5" t="s">
        <v>111</v>
      </c>
      <c r="B1821" s="5" t="s">
        <v>112</v>
      </c>
      <c r="C1821" s="5" t="s">
        <v>122</v>
      </c>
      <c r="D1821" s="5" t="s">
        <v>123</v>
      </c>
      <c r="E1821" s="5" t="s">
        <v>47</v>
      </c>
      <c r="F1821" s="5" t="s">
        <v>125</v>
      </c>
      <c r="G1821" s="6">
        <v>7090</v>
      </c>
      <c r="H1821" s="5" t="s">
        <v>167</v>
      </c>
      <c r="I1821" s="6">
        <v>3</v>
      </c>
      <c r="J1821" s="6">
        <v>0</v>
      </c>
      <c r="K1821" s="6">
        <v>0.1667887985888222</v>
      </c>
      <c r="L1821" t="str">
        <f t="shared" si="28"/>
        <v>3</v>
      </c>
    </row>
    <row r="1822" spans="1:12" ht="45" x14ac:dyDescent="0.25">
      <c r="A1822" s="5" t="s">
        <v>111</v>
      </c>
      <c r="B1822" s="5" t="s">
        <v>112</v>
      </c>
      <c r="C1822" s="5" t="s">
        <v>122</v>
      </c>
      <c r="D1822" s="5" t="s">
        <v>123</v>
      </c>
      <c r="E1822" s="5" t="s">
        <v>47</v>
      </c>
      <c r="F1822" s="5" t="s">
        <v>125</v>
      </c>
      <c r="G1822" s="6">
        <v>7090</v>
      </c>
      <c r="H1822" s="5" t="s">
        <v>167</v>
      </c>
      <c r="I1822" s="6">
        <v>3</v>
      </c>
      <c r="J1822" s="6">
        <v>1</v>
      </c>
      <c r="K1822" s="6">
        <v>26.787416481360516</v>
      </c>
      <c r="L1822" t="str">
        <f t="shared" si="28"/>
        <v>3</v>
      </c>
    </row>
    <row r="1823" spans="1:12" ht="45" x14ac:dyDescent="0.25">
      <c r="A1823" s="5" t="s">
        <v>111</v>
      </c>
      <c r="B1823" s="5" t="s">
        <v>112</v>
      </c>
      <c r="C1823" s="5" t="s">
        <v>122</v>
      </c>
      <c r="D1823" s="5" t="s">
        <v>123</v>
      </c>
      <c r="E1823" s="5" t="s">
        <v>48</v>
      </c>
      <c r="F1823" s="5" t="s">
        <v>126</v>
      </c>
      <c r="G1823" s="6">
        <v>0</v>
      </c>
      <c r="H1823" s="5" t="s">
        <v>151</v>
      </c>
      <c r="I1823" s="6">
        <v>0</v>
      </c>
      <c r="J1823" s="6">
        <v>0</v>
      </c>
      <c r="K1823" s="6">
        <v>15467.588396157482</v>
      </c>
      <c r="L1823" t="str">
        <f t="shared" si="28"/>
        <v>3</v>
      </c>
    </row>
    <row r="1824" spans="1:12" ht="45" x14ac:dyDescent="0.25">
      <c r="A1824" s="5" t="s">
        <v>111</v>
      </c>
      <c r="B1824" s="5" t="s">
        <v>112</v>
      </c>
      <c r="C1824" s="5" t="s">
        <v>122</v>
      </c>
      <c r="D1824" s="5" t="s">
        <v>123</v>
      </c>
      <c r="E1824" s="5" t="s">
        <v>48</v>
      </c>
      <c r="F1824" s="5" t="s">
        <v>126</v>
      </c>
      <c r="G1824" s="6">
        <v>11</v>
      </c>
      <c r="H1824" s="5" t="s">
        <v>4</v>
      </c>
      <c r="I1824" s="6">
        <v>1</v>
      </c>
      <c r="J1824" s="6">
        <v>0</v>
      </c>
      <c r="K1824" s="6">
        <v>264.91433234343799</v>
      </c>
      <c r="L1824" t="str">
        <f t="shared" si="28"/>
        <v>3</v>
      </c>
    </row>
    <row r="1825" spans="1:12" ht="45" x14ac:dyDescent="0.25">
      <c r="A1825" s="5" t="s">
        <v>111</v>
      </c>
      <c r="B1825" s="5" t="s">
        <v>112</v>
      </c>
      <c r="C1825" s="5" t="s">
        <v>122</v>
      </c>
      <c r="D1825" s="5" t="s">
        <v>123</v>
      </c>
      <c r="E1825" s="5" t="s">
        <v>48</v>
      </c>
      <c r="F1825" s="5" t="s">
        <v>126</v>
      </c>
      <c r="G1825" s="6">
        <v>12</v>
      </c>
      <c r="H1825" s="5" t="s">
        <v>5</v>
      </c>
      <c r="I1825" s="6">
        <v>1</v>
      </c>
      <c r="J1825" s="6">
        <v>0</v>
      </c>
      <c r="K1825" s="6">
        <v>111.74530282000001</v>
      </c>
      <c r="L1825" t="str">
        <f t="shared" si="28"/>
        <v>3</v>
      </c>
    </row>
    <row r="1826" spans="1:12" ht="45" x14ac:dyDescent="0.25">
      <c r="A1826" s="5" t="s">
        <v>111</v>
      </c>
      <c r="B1826" s="5" t="s">
        <v>112</v>
      </c>
      <c r="C1826" s="5" t="s">
        <v>122</v>
      </c>
      <c r="D1826" s="5" t="s">
        <v>123</v>
      </c>
      <c r="E1826" s="5" t="s">
        <v>48</v>
      </c>
      <c r="F1826" s="5" t="s">
        <v>126</v>
      </c>
      <c r="G1826" s="6">
        <v>12</v>
      </c>
      <c r="H1826" s="5" t="s">
        <v>5</v>
      </c>
      <c r="I1826" s="6">
        <v>3</v>
      </c>
      <c r="J1826" s="6">
        <v>0</v>
      </c>
      <c r="K1826" s="6">
        <v>215.44207365447943</v>
      </c>
      <c r="L1826" t="str">
        <f t="shared" si="28"/>
        <v>3</v>
      </c>
    </row>
    <row r="1827" spans="1:12" ht="45" x14ac:dyDescent="0.25">
      <c r="A1827" s="5" t="s">
        <v>111</v>
      </c>
      <c r="B1827" s="5" t="s">
        <v>112</v>
      </c>
      <c r="C1827" s="5" t="s">
        <v>122</v>
      </c>
      <c r="D1827" s="5" t="s">
        <v>123</v>
      </c>
      <c r="E1827" s="5" t="s">
        <v>48</v>
      </c>
      <c r="F1827" s="5" t="s">
        <v>126</v>
      </c>
      <c r="G1827" s="6">
        <v>41</v>
      </c>
      <c r="H1827" s="5" t="s">
        <v>154</v>
      </c>
      <c r="I1827" s="6">
        <v>1</v>
      </c>
      <c r="J1827" s="6">
        <v>0</v>
      </c>
      <c r="K1827" s="6">
        <v>165.93818963999999</v>
      </c>
      <c r="L1827" t="str">
        <f t="shared" si="28"/>
        <v>3</v>
      </c>
    </row>
    <row r="1828" spans="1:12" ht="45" x14ac:dyDescent="0.25">
      <c r="A1828" s="5" t="s">
        <v>111</v>
      </c>
      <c r="B1828" s="5" t="s">
        <v>112</v>
      </c>
      <c r="C1828" s="5" t="s">
        <v>122</v>
      </c>
      <c r="D1828" s="5" t="s">
        <v>123</v>
      </c>
      <c r="E1828" s="5" t="s">
        <v>48</v>
      </c>
      <c r="F1828" s="5" t="s">
        <v>126</v>
      </c>
      <c r="G1828" s="6">
        <v>41</v>
      </c>
      <c r="H1828" s="5" t="s">
        <v>154</v>
      </c>
      <c r="I1828" s="6">
        <v>3</v>
      </c>
      <c r="J1828" s="6">
        <v>0</v>
      </c>
      <c r="K1828" s="6">
        <v>554.38107404269999</v>
      </c>
      <c r="L1828" t="str">
        <f t="shared" si="28"/>
        <v>3</v>
      </c>
    </row>
    <row r="1829" spans="1:12" ht="45" x14ac:dyDescent="0.25">
      <c r="A1829" s="5" t="s">
        <v>111</v>
      </c>
      <c r="B1829" s="5" t="s">
        <v>112</v>
      </c>
      <c r="C1829" s="5" t="s">
        <v>122</v>
      </c>
      <c r="D1829" s="5" t="s">
        <v>123</v>
      </c>
      <c r="E1829" s="5" t="s">
        <v>48</v>
      </c>
      <c r="F1829" s="5" t="s">
        <v>126</v>
      </c>
      <c r="G1829" s="6">
        <v>42</v>
      </c>
      <c r="H1829" s="5" t="s">
        <v>15</v>
      </c>
      <c r="I1829" s="6">
        <v>3</v>
      </c>
      <c r="J1829" s="6">
        <v>0</v>
      </c>
      <c r="K1829" s="6">
        <v>1241.6865174549998</v>
      </c>
      <c r="L1829" t="str">
        <f t="shared" si="28"/>
        <v>3</v>
      </c>
    </row>
    <row r="1830" spans="1:12" ht="45" x14ac:dyDescent="0.25">
      <c r="A1830" s="5" t="s">
        <v>111</v>
      </c>
      <c r="B1830" s="5" t="s">
        <v>112</v>
      </c>
      <c r="C1830" s="5" t="s">
        <v>122</v>
      </c>
      <c r="D1830" s="5" t="s">
        <v>123</v>
      </c>
      <c r="E1830" s="5" t="s">
        <v>48</v>
      </c>
      <c r="F1830" s="5" t="s">
        <v>126</v>
      </c>
      <c r="G1830" s="6">
        <v>43</v>
      </c>
      <c r="H1830" s="5" t="s">
        <v>16</v>
      </c>
      <c r="I1830" s="6">
        <v>1</v>
      </c>
      <c r="J1830" s="6">
        <v>0</v>
      </c>
      <c r="K1830" s="6">
        <v>661.24757646764999</v>
      </c>
      <c r="L1830" t="str">
        <f t="shared" si="28"/>
        <v>3</v>
      </c>
    </row>
    <row r="1831" spans="1:12" ht="45" x14ac:dyDescent="0.25">
      <c r="A1831" s="5" t="s">
        <v>111</v>
      </c>
      <c r="B1831" s="5" t="s">
        <v>112</v>
      </c>
      <c r="C1831" s="5" t="s">
        <v>122</v>
      </c>
      <c r="D1831" s="5" t="s">
        <v>123</v>
      </c>
      <c r="E1831" s="5" t="s">
        <v>48</v>
      </c>
      <c r="F1831" s="5" t="s">
        <v>126</v>
      </c>
      <c r="G1831" s="6">
        <v>43</v>
      </c>
      <c r="H1831" s="5" t="s">
        <v>16</v>
      </c>
      <c r="I1831" s="6">
        <v>2</v>
      </c>
      <c r="J1831" s="6">
        <v>0</v>
      </c>
      <c r="K1831" s="6">
        <v>345.13741016500001</v>
      </c>
      <c r="L1831" t="str">
        <f t="shared" si="28"/>
        <v>3</v>
      </c>
    </row>
    <row r="1832" spans="1:12" ht="45" x14ac:dyDescent="0.25">
      <c r="A1832" s="5" t="s">
        <v>111</v>
      </c>
      <c r="B1832" s="5" t="s">
        <v>112</v>
      </c>
      <c r="C1832" s="5" t="s">
        <v>122</v>
      </c>
      <c r="D1832" s="5" t="s">
        <v>123</v>
      </c>
      <c r="E1832" s="5" t="s">
        <v>48</v>
      </c>
      <c r="F1832" s="5" t="s">
        <v>126</v>
      </c>
      <c r="G1832" s="6">
        <v>43</v>
      </c>
      <c r="H1832" s="5" t="s">
        <v>16</v>
      </c>
      <c r="I1832" s="6">
        <v>3</v>
      </c>
      <c r="J1832" s="6">
        <v>0</v>
      </c>
      <c r="K1832" s="6">
        <v>437.09222168329995</v>
      </c>
      <c r="L1832" t="str">
        <f t="shared" si="28"/>
        <v>3</v>
      </c>
    </row>
    <row r="1833" spans="1:12" ht="45" x14ac:dyDescent="0.25">
      <c r="A1833" s="5" t="s">
        <v>111</v>
      </c>
      <c r="B1833" s="5" t="s">
        <v>112</v>
      </c>
      <c r="C1833" s="5" t="s">
        <v>122</v>
      </c>
      <c r="D1833" s="5" t="s">
        <v>123</v>
      </c>
      <c r="E1833" s="5" t="s">
        <v>48</v>
      </c>
      <c r="F1833" s="5" t="s">
        <v>126</v>
      </c>
      <c r="G1833" s="6">
        <v>51</v>
      </c>
      <c r="H1833" s="5" t="s">
        <v>155</v>
      </c>
      <c r="I1833" s="6">
        <v>3</v>
      </c>
      <c r="J1833" s="6">
        <v>0</v>
      </c>
      <c r="K1833" s="6">
        <v>577.098281316</v>
      </c>
      <c r="L1833" t="str">
        <f t="shared" si="28"/>
        <v>3</v>
      </c>
    </row>
    <row r="1834" spans="1:12" ht="45" x14ac:dyDescent="0.25">
      <c r="A1834" s="5" t="s">
        <v>111</v>
      </c>
      <c r="B1834" s="5" t="s">
        <v>112</v>
      </c>
      <c r="C1834" s="5" t="s">
        <v>122</v>
      </c>
      <c r="D1834" s="5" t="s">
        <v>123</v>
      </c>
      <c r="E1834" s="5" t="s">
        <v>48</v>
      </c>
      <c r="F1834" s="5" t="s">
        <v>126</v>
      </c>
      <c r="G1834" s="6">
        <v>52</v>
      </c>
      <c r="H1834" s="5" t="s">
        <v>7</v>
      </c>
      <c r="I1834" s="6">
        <v>1</v>
      </c>
      <c r="J1834" s="6">
        <v>0</v>
      </c>
      <c r="K1834" s="6">
        <v>6.1795599191362802</v>
      </c>
      <c r="L1834" t="str">
        <f t="shared" si="28"/>
        <v>3</v>
      </c>
    </row>
    <row r="1835" spans="1:12" ht="45" x14ac:dyDescent="0.25">
      <c r="A1835" s="5" t="s">
        <v>111</v>
      </c>
      <c r="B1835" s="5" t="s">
        <v>112</v>
      </c>
      <c r="C1835" s="5" t="s">
        <v>122</v>
      </c>
      <c r="D1835" s="5" t="s">
        <v>123</v>
      </c>
      <c r="E1835" s="5" t="s">
        <v>48</v>
      </c>
      <c r="F1835" s="5" t="s">
        <v>126</v>
      </c>
      <c r="G1835" s="6">
        <v>52</v>
      </c>
      <c r="H1835" s="5" t="s">
        <v>7</v>
      </c>
      <c r="I1835" s="6">
        <v>2</v>
      </c>
      <c r="J1835" s="6">
        <v>0</v>
      </c>
      <c r="K1835" s="6">
        <v>820.83614690838579</v>
      </c>
      <c r="L1835" t="str">
        <f t="shared" si="28"/>
        <v>3</v>
      </c>
    </row>
    <row r="1836" spans="1:12" ht="45" x14ac:dyDescent="0.25">
      <c r="A1836" s="5" t="s">
        <v>111</v>
      </c>
      <c r="B1836" s="5" t="s">
        <v>112</v>
      </c>
      <c r="C1836" s="5" t="s">
        <v>122</v>
      </c>
      <c r="D1836" s="5" t="s">
        <v>123</v>
      </c>
      <c r="E1836" s="5" t="s">
        <v>48</v>
      </c>
      <c r="F1836" s="5" t="s">
        <v>126</v>
      </c>
      <c r="G1836" s="6">
        <v>52</v>
      </c>
      <c r="H1836" s="5" t="s">
        <v>7</v>
      </c>
      <c r="I1836" s="6">
        <v>3</v>
      </c>
      <c r="J1836" s="6">
        <v>0</v>
      </c>
      <c r="K1836" s="6">
        <v>1713.5234478959301</v>
      </c>
      <c r="L1836" t="str">
        <f t="shared" si="28"/>
        <v>3</v>
      </c>
    </row>
    <row r="1837" spans="1:12" ht="45" x14ac:dyDescent="0.25">
      <c r="A1837" s="5" t="s">
        <v>111</v>
      </c>
      <c r="B1837" s="5" t="s">
        <v>112</v>
      </c>
      <c r="C1837" s="5" t="s">
        <v>122</v>
      </c>
      <c r="D1837" s="5" t="s">
        <v>123</v>
      </c>
      <c r="E1837" s="5" t="s">
        <v>48</v>
      </c>
      <c r="F1837" s="5" t="s">
        <v>126</v>
      </c>
      <c r="G1837" s="6">
        <v>53</v>
      </c>
      <c r="H1837" s="5" t="s">
        <v>8</v>
      </c>
      <c r="I1837" s="6">
        <v>1</v>
      </c>
      <c r="J1837" s="6">
        <v>0</v>
      </c>
      <c r="K1837" s="6">
        <v>17.667171901</v>
      </c>
      <c r="L1837" t="str">
        <f t="shared" si="28"/>
        <v>3</v>
      </c>
    </row>
    <row r="1838" spans="1:12" ht="45" x14ac:dyDescent="0.25">
      <c r="A1838" s="5" t="s">
        <v>111</v>
      </c>
      <c r="B1838" s="5" t="s">
        <v>112</v>
      </c>
      <c r="C1838" s="5" t="s">
        <v>122</v>
      </c>
      <c r="D1838" s="5" t="s">
        <v>123</v>
      </c>
      <c r="E1838" s="5" t="s">
        <v>48</v>
      </c>
      <c r="F1838" s="5" t="s">
        <v>126</v>
      </c>
      <c r="G1838" s="6">
        <v>53</v>
      </c>
      <c r="H1838" s="5" t="s">
        <v>8</v>
      </c>
      <c r="I1838" s="6">
        <v>3</v>
      </c>
      <c r="J1838" s="6">
        <v>0</v>
      </c>
      <c r="K1838" s="6">
        <v>26.022339352300001</v>
      </c>
      <c r="L1838" t="str">
        <f t="shared" si="28"/>
        <v>3</v>
      </c>
    </row>
    <row r="1839" spans="1:12" ht="45" x14ac:dyDescent="0.25">
      <c r="A1839" s="5" t="s">
        <v>111</v>
      </c>
      <c r="B1839" s="5" t="s">
        <v>112</v>
      </c>
      <c r="C1839" s="5" t="s">
        <v>122</v>
      </c>
      <c r="D1839" s="5" t="s">
        <v>123</v>
      </c>
      <c r="E1839" s="5" t="s">
        <v>48</v>
      </c>
      <c r="F1839" s="5" t="s">
        <v>126</v>
      </c>
      <c r="G1839" s="6">
        <v>61</v>
      </c>
      <c r="H1839" s="5" t="s">
        <v>156</v>
      </c>
      <c r="I1839" s="6">
        <v>1</v>
      </c>
      <c r="J1839" s="6">
        <v>0</v>
      </c>
      <c r="K1839" s="6">
        <v>567.64754473941503</v>
      </c>
      <c r="L1839" t="str">
        <f t="shared" si="28"/>
        <v>3</v>
      </c>
    </row>
    <row r="1840" spans="1:12" ht="45" x14ac:dyDescent="0.25">
      <c r="A1840" s="5" t="s">
        <v>111</v>
      </c>
      <c r="B1840" s="5" t="s">
        <v>112</v>
      </c>
      <c r="C1840" s="5" t="s">
        <v>122</v>
      </c>
      <c r="D1840" s="5" t="s">
        <v>123</v>
      </c>
      <c r="E1840" s="5" t="s">
        <v>48</v>
      </c>
      <c r="F1840" s="5" t="s">
        <v>126</v>
      </c>
      <c r="G1840" s="6">
        <v>61</v>
      </c>
      <c r="H1840" s="5" t="s">
        <v>156</v>
      </c>
      <c r="I1840" s="6">
        <v>3</v>
      </c>
      <c r="J1840" s="6">
        <v>0</v>
      </c>
      <c r="K1840" s="6">
        <v>6295.7314412527994</v>
      </c>
      <c r="L1840" t="str">
        <f t="shared" si="28"/>
        <v>3</v>
      </c>
    </row>
    <row r="1841" spans="1:12" ht="45" x14ac:dyDescent="0.25">
      <c r="A1841" s="5" t="s">
        <v>111</v>
      </c>
      <c r="B1841" s="5" t="s">
        <v>112</v>
      </c>
      <c r="C1841" s="5" t="s">
        <v>122</v>
      </c>
      <c r="D1841" s="5" t="s">
        <v>123</v>
      </c>
      <c r="E1841" s="5" t="s">
        <v>48</v>
      </c>
      <c r="F1841" s="5" t="s">
        <v>126</v>
      </c>
      <c r="G1841" s="6">
        <v>70</v>
      </c>
      <c r="H1841" s="5" t="s">
        <v>0</v>
      </c>
      <c r="I1841" s="6">
        <v>1</v>
      </c>
      <c r="J1841" s="6">
        <v>0</v>
      </c>
      <c r="K1841" s="6">
        <v>93.939575640339996</v>
      </c>
      <c r="L1841" t="str">
        <f t="shared" si="28"/>
        <v>3</v>
      </c>
    </row>
    <row r="1842" spans="1:12" ht="45" x14ac:dyDescent="0.25">
      <c r="A1842" s="5" t="s">
        <v>111</v>
      </c>
      <c r="B1842" s="5" t="s">
        <v>112</v>
      </c>
      <c r="C1842" s="5" t="s">
        <v>122</v>
      </c>
      <c r="D1842" s="5" t="s">
        <v>123</v>
      </c>
      <c r="E1842" s="5" t="s">
        <v>48</v>
      </c>
      <c r="F1842" s="5" t="s">
        <v>126</v>
      </c>
      <c r="G1842" s="6">
        <v>70</v>
      </c>
      <c r="H1842" s="5" t="s">
        <v>0</v>
      </c>
      <c r="I1842" s="6">
        <v>3</v>
      </c>
      <c r="J1842" s="6">
        <v>0</v>
      </c>
      <c r="K1842" s="6">
        <v>1114.2776165446001</v>
      </c>
      <c r="L1842" t="str">
        <f t="shared" si="28"/>
        <v>3</v>
      </c>
    </row>
    <row r="1843" spans="1:12" ht="45" x14ac:dyDescent="0.25">
      <c r="A1843" s="5" t="s">
        <v>111</v>
      </c>
      <c r="B1843" s="5" t="s">
        <v>112</v>
      </c>
      <c r="C1843" s="5" t="s">
        <v>122</v>
      </c>
      <c r="D1843" s="5" t="s">
        <v>123</v>
      </c>
      <c r="E1843" s="5" t="s">
        <v>49</v>
      </c>
      <c r="F1843" s="5" t="s">
        <v>127</v>
      </c>
      <c r="G1843" s="6">
        <v>0</v>
      </c>
      <c r="H1843" s="5" t="s">
        <v>151</v>
      </c>
      <c r="I1843" s="6">
        <v>0</v>
      </c>
      <c r="J1843" s="6">
        <v>0</v>
      </c>
      <c r="K1843" s="6">
        <v>808.33026101479993</v>
      </c>
      <c r="L1843" t="str">
        <f t="shared" si="28"/>
        <v>3</v>
      </c>
    </row>
    <row r="1844" spans="1:12" ht="45" x14ac:dyDescent="0.25">
      <c r="A1844" s="5" t="s">
        <v>111</v>
      </c>
      <c r="B1844" s="5" t="s">
        <v>112</v>
      </c>
      <c r="C1844" s="5" t="s">
        <v>122</v>
      </c>
      <c r="D1844" s="5" t="s">
        <v>123</v>
      </c>
      <c r="E1844" s="5" t="s">
        <v>49</v>
      </c>
      <c r="F1844" s="5" t="s">
        <v>127</v>
      </c>
      <c r="G1844" s="6">
        <v>24</v>
      </c>
      <c r="H1844" s="5" t="s">
        <v>168</v>
      </c>
      <c r="I1844" s="6">
        <v>1</v>
      </c>
      <c r="J1844" s="6">
        <v>0</v>
      </c>
      <c r="K1844" s="6">
        <v>3.5881593828800002</v>
      </c>
      <c r="L1844" t="str">
        <f t="shared" si="28"/>
        <v>3</v>
      </c>
    </row>
    <row r="1845" spans="1:12" ht="45" x14ac:dyDescent="0.25">
      <c r="A1845" s="5" t="s">
        <v>111</v>
      </c>
      <c r="B1845" s="5" t="s">
        <v>112</v>
      </c>
      <c r="C1845" s="5" t="s">
        <v>122</v>
      </c>
      <c r="D1845" s="5" t="s">
        <v>123</v>
      </c>
      <c r="E1845" s="5" t="s">
        <v>49</v>
      </c>
      <c r="F1845" s="5" t="s">
        <v>127</v>
      </c>
      <c r="G1845" s="6">
        <v>24</v>
      </c>
      <c r="H1845" s="5" t="s">
        <v>168</v>
      </c>
      <c r="I1845" s="6">
        <v>2</v>
      </c>
      <c r="J1845" s="6">
        <v>0</v>
      </c>
      <c r="K1845" s="6">
        <v>1.84774914785E-5</v>
      </c>
      <c r="L1845" t="str">
        <f t="shared" si="28"/>
        <v>3</v>
      </c>
    </row>
    <row r="1846" spans="1:12" ht="45" x14ac:dyDescent="0.25">
      <c r="A1846" s="5" t="s">
        <v>111</v>
      </c>
      <c r="B1846" s="5" t="s">
        <v>112</v>
      </c>
      <c r="C1846" s="5" t="s">
        <v>122</v>
      </c>
      <c r="D1846" s="5" t="s">
        <v>123</v>
      </c>
      <c r="E1846" s="5" t="s">
        <v>49</v>
      </c>
      <c r="F1846" s="5" t="s">
        <v>127</v>
      </c>
      <c r="G1846" s="6">
        <v>24</v>
      </c>
      <c r="H1846" s="5" t="s">
        <v>168</v>
      </c>
      <c r="I1846" s="6">
        <v>3</v>
      </c>
      <c r="J1846" s="6">
        <v>0</v>
      </c>
      <c r="K1846" s="6">
        <v>235.56881381910301</v>
      </c>
      <c r="L1846" t="str">
        <f t="shared" si="28"/>
        <v>3</v>
      </c>
    </row>
    <row r="1847" spans="1:12" ht="30" x14ac:dyDescent="0.25">
      <c r="A1847" s="5" t="s">
        <v>131</v>
      </c>
      <c r="B1847" s="5" t="s">
        <v>132</v>
      </c>
      <c r="C1847" s="5" t="s">
        <v>129</v>
      </c>
      <c r="D1847" s="5" t="s">
        <v>130</v>
      </c>
      <c r="E1847" s="5" t="s">
        <v>50</v>
      </c>
      <c r="F1847" s="5" t="s">
        <v>128</v>
      </c>
      <c r="G1847" s="6">
        <v>0</v>
      </c>
      <c r="H1847" s="5" t="s">
        <v>151</v>
      </c>
      <c r="I1847" s="6">
        <v>0</v>
      </c>
      <c r="J1847" s="6">
        <v>0</v>
      </c>
      <c r="K1847" s="6">
        <v>5323.8220322377401</v>
      </c>
      <c r="L1847" t="str">
        <f t="shared" si="28"/>
        <v>4</v>
      </c>
    </row>
    <row r="1848" spans="1:12" ht="30" x14ac:dyDescent="0.25">
      <c r="A1848" s="5" t="s">
        <v>131</v>
      </c>
      <c r="B1848" s="5" t="s">
        <v>132</v>
      </c>
      <c r="C1848" s="5" t="s">
        <v>129</v>
      </c>
      <c r="D1848" s="5" t="s">
        <v>130</v>
      </c>
      <c r="E1848" s="5" t="s">
        <v>50</v>
      </c>
      <c r="F1848" s="5" t="s">
        <v>128</v>
      </c>
      <c r="G1848" s="6">
        <v>11</v>
      </c>
      <c r="H1848" s="5" t="s">
        <v>4</v>
      </c>
      <c r="I1848" s="6">
        <v>1</v>
      </c>
      <c r="J1848" s="6">
        <v>0</v>
      </c>
      <c r="K1848" s="6">
        <v>70.02811892359999</v>
      </c>
      <c r="L1848" t="str">
        <f t="shared" si="28"/>
        <v>4</v>
      </c>
    </row>
    <row r="1849" spans="1:12" ht="30" x14ac:dyDescent="0.25">
      <c r="A1849" s="5" t="s">
        <v>131</v>
      </c>
      <c r="B1849" s="5" t="s">
        <v>132</v>
      </c>
      <c r="C1849" s="5" t="s">
        <v>129</v>
      </c>
      <c r="D1849" s="5" t="s">
        <v>130</v>
      </c>
      <c r="E1849" s="5" t="s">
        <v>50</v>
      </c>
      <c r="F1849" s="5" t="s">
        <v>128</v>
      </c>
      <c r="G1849" s="6">
        <v>21</v>
      </c>
      <c r="H1849" s="5" t="s">
        <v>153</v>
      </c>
      <c r="I1849" s="6">
        <v>1</v>
      </c>
      <c r="J1849" s="6">
        <v>0</v>
      </c>
      <c r="K1849" s="6">
        <v>61.423531079100002</v>
      </c>
      <c r="L1849" t="str">
        <f t="shared" si="28"/>
        <v>4</v>
      </c>
    </row>
    <row r="1850" spans="1:12" ht="30" x14ac:dyDescent="0.25">
      <c r="A1850" s="5" t="s">
        <v>131</v>
      </c>
      <c r="B1850" s="5" t="s">
        <v>132</v>
      </c>
      <c r="C1850" s="5" t="s">
        <v>129</v>
      </c>
      <c r="D1850" s="5" t="s">
        <v>130</v>
      </c>
      <c r="E1850" s="5" t="s">
        <v>50</v>
      </c>
      <c r="F1850" s="5" t="s">
        <v>128</v>
      </c>
      <c r="G1850" s="6">
        <v>21</v>
      </c>
      <c r="H1850" s="5" t="s">
        <v>153</v>
      </c>
      <c r="I1850" s="6">
        <v>3</v>
      </c>
      <c r="J1850" s="6">
        <v>0</v>
      </c>
      <c r="K1850" s="6">
        <v>150.341169302</v>
      </c>
      <c r="L1850" t="str">
        <f t="shared" si="28"/>
        <v>4</v>
      </c>
    </row>
    <row r="1851" spans="1:12" ht="30" x14ac:dyDescent="0.25">
      <c r="A1851" s="5" t="s">
        <v>131</v>
      </c>
      <c r="B1851" s="5" t="s">
        <v>132</v>
      </c>
      <c r="C1851" s="5" t="s">
        <v>129</v>
      </c>
      <c r="D1851" s="5" t="s">
        <v>130</v>
      </c>
      <c r="E1851" s="5" t="s">
        <v>50</v>
      </c>
      <c r="F1851" s="5" t="s">
        <v>128</v>
      </c>
      <c r="G1851" s="6">
        <v>24</v>
      </c>
      <c r="H1851" s="5" t="s">
        <v>168</v>
      </c>
      <c r="I1851" s="6">
        <v>1</v>
      </c>
      <c r="J1851" s="6">
        <v>0</v>
      </c>
      <c r="K1851" s="6">
        <v>233.00714674450202</v>
      </c>
      <c r="L1851" t="str">
        <f t="shared" si="28"/>
        <v>4</v>
      </c>
    </row>
    <row r="1852" spans="1:12" ht="30" x14ac:dyDescent="0.25">
      <c r="A1852" s="5" t="s">
        <v>131</v>
      </c>
      <c r="B1852" s="5" t="s">
        <v>132</v>
      </c>
      <c r="C1852" s="5" t="s">
        <v>129</v>
      </c>
      <c r="D1852" s="5" t="s">
        <v>130</v>
      </c>
      <c r="E1852" s="5" t="s">
        <v>50</v>
      </c>
      <c r="F1852" s="5" t="s">
        <v>128</v>
      </c>
      <c r="G1852" s="6">
        <v>24</v>
      </c>
      <c r="H1852" s="5" t="s">
        <v>168</v>
      </c>
      <c r="I1852" s="6">
        <v>2</v>
      </c>
      <c r="J1852" s="6">
        <v>0</v>
      </c>
      <c r="K1852" s="6">
        <v>436.19739609075805</v>
      </c>
      <c r="L1852" t="str">
        <f t="shared" si="28"/>
        <v>4</v>
      </c>
    </row>
    <row r="1853" spans="1:12" ht="30" x14ac:dyDescent="0.25">
      <c r="A1853" s="5" t="s">
        <v>131</v>
      </c>
      <c r="B1853" s="5" t="s">
        <v>132</v>
      </c>
      <c r="C1853" s="5" t="s">
        <v>129</v>
      </c>
      <c r="D1853" s="5" t="s">
        <v>130</v>
      </c>
      <c r="E1853" s="5" t="s">
        <v>50</v>
      </c>
      <c r="F1853" s="5" t="s">
        <v>128</v>
      </c>
      <c r="G1853" s="6">
        <v>24</v>
      </c>
      <c r="H1853" s="5" t="s">
        <v>168</v>
      </c>
      <c r="I1853" s="6">
        <v>3</v>
      </c>
      <c r="J1853" s="6">
        <v>0</v>
      </c>
      <c r="K1853" s="6">
        <v>1046.5882116414</v>
      </c>
      <c r="L1853" t="str">
        <f t="shared" si="28"/>
        <v>4</v>
      </c>
    </row>
    <row r="1854" spans="1:12" ht="30" x14ac:dyDescent="0.25">
      <c r="A1854" s="5" t="s">
        <v>131</v>
      </c>
      <c r="B1854" s="5" t="s">
        <v>132</v>
      </c>
      <c r="C1854" s="5" t="s">
        <v>129</v>
      </c>
      <c r="D1854" s="5" t="s">
        <v>130</v>
      </c>
      <c r="E1854" s="5" t="s">
        <v>50</v>
      </c>
      <c r="F1854" s="5" t="s">
        <v>128</v>
      </c>
      <c r="G1854" s="6">
        <v>30</v>
      </c>
      <c r="H1854" s="5" t="s">
        <v>14</v>
      </c>
      <c r="I1854" s="6">
        <v>1</v>
      </c>
      <c r="J1854" s="6">
        <v>0</v>
      </c>
      <c r="K1854" s="6">
        <v>26.261321969439997</v>
      </c>
      <c r="L1854" t="str">
        <f t="shared" si="28"/>
        <v>4</v>
      </c>
    </row>
    <row r="1855" spans="1:12" ht="30" x14ac:dyDescent="0.25">
      <c r="A1855" s="5" t="s">
        <v>131</v>
      </c>
      <c r="B1855" s="5" t="s">
        <v>132</v>
      </c>
      <c r="C1855" s="5" t="s">
        <v>129</v>
      </c>
      <c r="D1855" s="5" t="s">
        <v>130</v>
      </c>
      <c r="E1855" s="5" t="s">
        <v>50</v>
      </c>
      <c r="F1855" s="5" t="s">
        <v>128</v>
      </c>
      <c r="G1855" s="6">
        <v>30</v>
      </c>
      <c r="H1855" s="5" t="s">
        <v>14</v>
      </c>
      <c r="I1855" s="6">
        <v>3</v>
      </c>
      <c r="J1855" s="6">
        <v>0</v>
      </c>
      <c r="K1855" s="6">
        <v>62.469041730000001</v>
      </c>
      <c r="L1855" t="str">
        <f t="shared" si="28"/>
        <v>4</v>
      </c>
    </row>
    <row r="1856" spans="1:12" ht="30" x14ac:dyDescent="0.25">
      <c r="A1856" s="5" t="s">
        <v>131</v>
      </c>
      <c r="B1856" s="5" t="s">
        <v>132</v>
      </c>
      <c r="C1856" s="5" t="s">
        <v>129</v>
      </c>
      <c r="D1856" s="5" t="s">
        <v>130</v>
      </c>
      <c r="E1856" s="5" t="s">
        <v>50</v>
      </c>
      <c r="F1856" s="5" t="s">
        <v>128</v>
      </c>
      <c r="G1856" s="6">
        <v>41</v>
      </c>
      <c r="H1856" s="5" t="s">
        <v>154</v>
      </c>
      <c r="I1856" s="6">
        <v>1</v>
      </c>
      <c r="J1856" s="6">
        <v>0</v>
      </c>
      <c r="K1856" s="6">
        <v>19.510975365699998</v>
      </c>
      <c r="L1856" t="str">
        <f t="shared" si="28"/>
        <v>4</v>
      </c>
    </row>
    <row r="1857" spans="1:12" ht="30" x14ac:dyDescent="0.25">
      <c r="A1857" s="5" t="s">
        <v>131</v>
      </c>
      <c r="B1857" s="5" t="s">
        <v>132</v>
      </c>
      <c r="C1857" s="5" t="s">
        <v>129</v>
      </c>
      <c r="D1857" s="5" t="s">
        <v>130</v>
      </c>
      <c r="E1857" s="5" t="s">
        <v>50</v>
      </c>
      <c r="F1857" s="5" t="s">
        <v>128</v>
      </c>
      <c r="G1857" s="6">
        <v>41</v>
      </c>
      <c r="H1857" s="5" t="s">
        <v>154</v>
      </c>
      <c r="I1857" s="6">
        <v>2</v>
      </c>
      <c r="J1857" s="6">
        <v>0</v>
      </c>
      <c r="K1857" s="6">
        <v>1.2783353832690001</v>
      </c>
      <c r="L1857" t="str">
        <f t="shared" si="28"/>
        <v>4</v>
      </c>
    </row>
    <row r="1858" spans="1:12" ht="30" x14ac:dyDescent="0.25">
      <c r="A1858" s="5" t="s">
        <v>131</v>
      </c>
      <c r="B1858" s="5" t="s">
        <v>132</v>
      </c>
      <c r="C1858" s="5" t="s">
        <v>129</v>
      </c>
      <c r="D1858" s="5" t="s">
        <v>130</v>
      </c>
      <c r="E1858" s="5" t="s">
        <v>50</v>
      </c>
      <c r="F1858" s="5" t="s">
        <v>128</v>
      </c>
      <c r="G1858" s="6">
        <v>41</v>
      </c>
      <c r="H1858" s="5" t="s">
        <v>154</v>
      </c>
      <c r="I1858" s="6">
        <v>3</v>
      </c>
      <c r="J1858" s="6">
        <v>0</v>
      </c>
      <c r="K1858" s="6">
        <v>618.52740897260003</v>
      </c>
      <c r="L1858" t="str">
        <f t="shared" si="28"/>
        <v>4</v>
      </c>
    </row>
    <row r="1859" spans="1:12" ht="30" x14ac:dyDescent="0.25">
      <c r="A1859" s="5" t="s">
        <v>131</v>
      </c>
      <c r="B1859" s="5" t="s">
        <v>132</v>
      </c>
      <c r="C1859" s="5" t="s">
        <v>129</v>
      </c>
      <c r="D1859" s="5" t="s">
        <v>130</v>
      </c>
      <c r="E1859" s="5" t="s">
        <v>50</v>
      </c>
      <c r="F1859" s="5" t="s">
        <v>128</v>
      </c>
      <c r="G1859" s="6">
        <v>42</v>
      </c>
      <c r="H1859" s="5" t="s">
        <v>15</v>
      </c>
      <c r="I1859" s="6">
        <v>1</v>
      </c>
      <c r="J1859" s="6">
        <v>0</v>
      </c>
      <c r="K1859" s="6">
        <v>982.07790082380006</v>
      </c>
      <c r="L1859" t="str">
        <f t="shared" si="28"/>
        <v>4</v>
      </c>
    </row>
    <row r="1860" spans="1:12" ht="30" x14ac:dyDescent="0.25">
      <c r="A1860" s="5" t="s">
        <v>131</v>
      </c>
      <c r="B1860" s="5" t="s">
        <v>132</v>
      </c>
      <c r="C1860" s="5" t="s">
        <v>129</v>
      </c>
      <c r="D1860" s="5" t="s">
        <v>130</v>
      </c>
      <c r="E1860" s="5" t="s">
        <v>50</v>
      </c>
      <c r="F1860" s="5" t="s">
        <v>128</v>
      </c>
      <c r="G1860" s="6">
        <v>42</v>
      </c>
      <c r="H1860" s="5" t="s">
        <v>15</v>
      </c>
      <c r="I1860" s="6">
        <v>2</v>
      </c>
      <c r="J1860" s="6">
        <v>0</v>
      </c>
      <c r="K1860" s="6">
        <v>79.129923909560006</v>
      </c>
      <c r="L1860" t="str">
        <f t="shared" si="28"/>
        <v>4</v>
      </c>
    </row>
    <row r="1861" spans="1:12" ht="30" x14ac:dyDescent="0.25">
      <c r="A1861" s="5" t="s">
        <v>131</v>
      </c>
      <c r="B1861" s="5" t="s">
        <v>132</v>
      </c>
      <c r="C1861" s="5" t="s">
        <v>129</v>
      </c>
      <c r="D1861" s="5" t="s">
        <v>130</v>
      </c>
      <c r="E1861" s="5" t="s">
        <v>50</v>
      </c>
      <c r="F1861" s="5" t="s">
        <v>128</v>
      </c>
      <c r="G1861" s="6">
        <v>42</v>
      </c>
      <c r="H1861" s="5" t="s">
        <v>15</v>
      </c>
      <c r="I1861" s="6">
        <v>3</v>
      </c>
      <c r="J1861" s="6">
        <v>0</v>
      </c>
      <c r="K1861" s="6">
        <v>6036.8761012042996</v>
      </c>
      <c r="L1861" t="str">
        <f t="shared" si="28"/>
        <v>4</v>
      </c>
    </row>
    <row r="1862" spans="1:12" ht="30" x14ac:dyDescent="0.25">
      <c r="A1862" s="5" t="s">
        <v>131</v>
      </c>
      <c r="B1862" s="5" t="s">
        <v>132</v>
      </c>
      <c r="C1862" s="5" t="s">
        <v>129</v>
      </c>
      <c r="D1862" s="5" t="s">
        <v>130</v>
      </c>
      <c r="E1862" s="5" t="s">
        <v>50</v>
      </c>
      <c r="F1862" s="5" t="s">
        <v>128</v>
      </c>
      <c r="G1862" s="6">
        <v>51</v>
      </c>
      <c r="H1862" s="5" t="s">
        <v>155</v>
      </c>
      <c r="I1862" s="6">
        <v>3</v>
      </c>
      <c r="J1862" s="6">
        <v>0</v>
      </c>
      <c r="K1862" s="6">
        <v>740.39270934560011</v>
      </c>
      <c r="L1862" t="str">
        <f t="shared" si="28"/>
        <v>4</v>
      </c>
    </row>
    <row r="1863" spans="1:12" ht="30" x14ac:dyDescent="0.25">
      <c r="A1863" s="5" t="s">
        <v>131</v>
      </c>
      <c r="B1863" s="5" t="s">
        <v>132</v>
      </c>
      <c r="C1863" s="5" t="s">
        <v>129</v>
      </c>
      <c r="D1863" s="5" t="s">
        <v>130</v>
      </c>
      <c r="E1863" s="5" t="s">
        <v>50</v>
      </c>
      <c r="F1863" s="5" t="s">
        <v>128</v>
      </c>
      <c r="G1863" s="6">
        <v>51</v>
      </c>
      <c r="H1863" s="5" t="s">
        <v>155</v>
      </c>
      <c r="I1863" s="6">
        <v>3</v>
      </c>
      <c r="J1863" s="6">
        <v>1</v>
      </c>
      <c r="K1863" s="6">
        <v>0.46699053216199998</v>
      </c>
      <c r="L1863" t="str">
        <f t="shared" ref="L1863:L1926" si="29">A1863</f>
        <v>4</v>
      </c>
    </row>
    <row r="1864" spans="1:12" ht="30" x14ac:dyDescent="0.25">
      <c r="A1864" s="5" t="s">
        <v>131</v>
      </c>
      <c r="B1864" s="5" t="s">
        <v>132</v>
      </c>
      <c r="C1864" s="5" t="s">
        <v>129</v>
      </c>
      <c r="D1864" s="5" t="s">
        <v>130</v>
      </c>
      <c r="E1864" s="5" t="s">
        <v>50</v>
      </c>
      <c r="F1864" s="5" t="s">
        <v>128</v>
      </c>
      <c r="G1864" s="6">
        <v>52</v>
      </c>
      <c r="H1864" s="5" t="s">
        <v>7</v>
      </c>
      <c r="I1864" s="6">
        <v>1</v>
      </c>
      <c r="J1864" s="6">
        <v>0</v>
      </c>
      <c r="K1864" s="6">
        <v>247.41344893076999</v>
      </c>
      <c r="L1864" t="str">
        <f t="shared" si="29"/>
        <v>4</v>
      </c>
    </row>
    <row r="1865" spans="1:12" ht="30" x14ac:dyDescent="0.25">
      <c r="A1865" s="5" t="s">
        <v>131</v>
      </c>
      <c r="B1865" s="5" t="s">
        <v>132</v>
      </c>
      <c r="C1865" s="5" t="s">
        <v>129</v>
      </c>
      <c r="D1865" s="5" t="s">
        <v>130</v>
      </c>
      <c r="E1865" s="5" t="s">
        <v>50</v>
      </c>
      <c r="F1865" s="5" t="s">
        <v>128</v>
      </c>
      <c r="G1865" s="6">
        <v>52</v>
      </c>
      <c r="H1865" s="5" t="s">
        <v>7</v>
      </c>
      <c r="I1865" s="6">
        <v>2</v>
      </c>
      <c r="J1865" s="6">
        <v>0</v>
      </c>
      <c r="K1865" s="6">
        <v>47.298876768840003</v>
      </c>
      <c r="L1865" t="str">
        <f t="shared" si="29"/>
        <v>4</v>
      </c>
    </row>
    <row r="1866" spans="1:12" ht="30" x14ac:dyDescent="0.25">
      <c r="A1866" s="5" t="s">
        <v>131</v>
      </c>
      <c r="B1866" s="5" t="s">
        <v>132</v>
      </c>
      <c r="C1866" s="5" t="s">
        <v>129</v>
      </c>
      <c r="D1866" s="5" t="s">
        <v>130</v>
      </c>
      <c r="E1866" s="5" t="s">
        <v>50</v>
      </c>
      <c r="F1866" s="5" t="s">
        <v>128</v>
      </c>
      <c r="G1866" s="6">
        <v>52</v>
      </c>
      <c r="H1866" s="5" t="s">
        <v>7</v>
      </c>
      <c r="I1866" s="6">
        <v>3</v>
      </c>
      <c r="J1866" s="6">
        <v>0</v>
      </c>
      <c r="K1866" s="6">
        <v>537.10767177930006</v>
      </c>
      <c r="L1866" t="str">
        <f t="shared" si="29"/>
        <v>4</v>
      </c>
    </row>
    <row r="1867" spans="1:12" ht="30" x14ac:dyDescent="0.25">
      <c r="A1867" s="5" t="s">
        <v>131</v>
      </c>
      <c r="B1867" s="5" t="s">
        <v>132</v>
      </c>
      <c r="C1867" s="5" t="s">
        <v>129</v>
      </c>
      <c r="D1867" s="5" t="s">
        <v>130</v>
      </c>
      <c r="E1867" s="5" t="s">
        <v>50</v>
      </c>
      <c r="F1867" s="5" t="s">
        <v>128</v>
      </c>
      <c r="G1867" s="6">
        <v>53</v>
      </c>
      <c r="H1867" s="5" t="s">
        <v>8</v>
      </c>
      <c r="I1867" s="6">
        <v>2</v>
      </c>
      <c r="J1867" s="6">
        <v>0</v>
      </c>
      <c r="K1867" s="6">
        <v>20.935279978199997</v>
      </c>
      <c r="L1867" t="str">
        <f t="shared" si="29"/>
        <v>4</v>
      </c>
    </row>
    <row r="1868" spans="1:12" ht="30" x14ac:dyDescent="0.25">
      <c r="A1868" s="5" t="s">
        <v>131</v>
      </c>
      <c r="B1868" s="5" t="s">
        <v>132</v>
      </c>
      <c r="C1868" s="5" t="s">
        <v>129</v>
      </c>
      <c r="D1868" s="5" t="s">
        <v>130</v>
      </c>
      <c r="E1868" s="5" t="s">
        <v>50</v>
      </c>
      <c r="F1868" s="5" t="s">
        <v>128</v>
      </c>
      <c r="G1868" s="6">
        <v>53</v>
      </c>
      <c r="H1868" s="5" t="s">
        <v>8</v>
      </c>
      <c r="I1868" s="6">
        <v>3</v>
      </c>
      <c r="J1868" s="6">
        <v>0</v>
      </c>
      <c r="K1868" s="6">
        <v>20.558413012599999</v>
      </c>
      <c r="L1868" t="str">
        <f t="shared" si="29"/>
        <v>4</v>
      </c>
    </row>
    <row r="1869" spans="1:12" ht="30" x14ac:dyDescent="0.25">
      <c r="A1869" s="5" t="s">
        <v>131</v>
      </c>
      <c r="B1869" s="5" t="s">
        <v>132</v>
      </c>
      <c r="C1869" s="5" t="s">
        <v>129</v>
      </c>
      <c r="D1869" s="5" t="s">
        <v>130</v>
      </c>
      <c r="E1869" s="5" t="s">
        <v>50</v>
      </c>
      <c r="F1869" s="5" t="s">
        <v>128</v>
      </c>
      <c r="G1869" s="6">
        <v>61</v>
      </c>
      <c r="H1869" s="5" t="s">
        <v>156</v>
      </c>
      <c r="I1869" s="6">
        <v>1</v>
      </c>
      <c r="J1869" s="6">
        <v>0</v>
      </c>
      <c r="K1869" s="6">
        <v>213.62921324969471</v>
      </c>
      <c r="L1869" t="str">
        <f t="shared" si="29"/>
        <v>4</v>
      </c>
    </row>
    <row r="1870" spans="1:12" ht="30" x14ac:dyDescent="0.25">
      <c r="A1870" s="5" t="s">
        <v>131</v>
      </c>
      <c r="B1870" s="5" t="s">
        <v>132</v>
      </c>
      <c r="C1870" s="5" t="s">
        <v>129</v>
      </c>
      <c r="D1870" s="5" t="s">
        <v>130</v>
      </c>
      <c r="E1870" s="5" t="s">
        <v>50</v>
      </c>
      <c r="F1870" s="5" t="s">
        <v>128</v>
      </c>
      <c r="G1870" s="6">
        <v>61</v>
      </c>
      <c r="H1870" s="5" t="s">
        <v>156</v>
      </c>
      <c r="I1870" s="6">
        <v>3</v>
      </c>
      <c r="J1870" s="6">
        <v>0</v>
      </c>
      <c r="K1870" s="6">
        <v>1183.0140769984002</v>
      </c>
      <c r="L1870" t="str">
        <f t="shared" si="29"/>
        <v>4</v>
      </c>
    </row>
    <row r="1871" spans="1:12" ht="30" x14ac:dyDescent="0.25">
      <c r="A1871" s="5" t="s">
        <v>131</v>
      </c>
      <c r="B1871" s="5" t="s">
        <v>132</v>
      </c>
      <c r="C1871" s="5" t="s">
        <v>129</v>
      </c>
      <c r="D1871" s="5" t="s">
        <v>130</v>
      </c>
      <c r="E1871" s="5" t="s">
        <v>50</v>
      </c>
      <c r="F1871" s="5" t="s">
        <v>128</v>
      </c>
      <c r="G1871" s="6">
        <v>62</v>
      </c>
      <c r="H1871" s="5" t="s">
        <v>157</v>
      </c>
      <c r="I1871" s="6">
        <v>1</v>
      </c>
      <c r="J1871" s="6">
        <v>0</v>
      </c>
      <c r="K1871" s="6">
        <v>51.869763992000003</v>
      </c>
      <c r="L1871" t="str">
        <f t="shared" si="29"/>
        <v>4</v>
      </c>
    </row>
    <row r="1872" spans="1:12" ht="30" x14ac:dyDescent="0.25">
      <c r="A1872" s="5" t="s">
        <v>131</v>
      </c>
      <c r="B1872" s="5" t="s">
        <v>132</v>
      </c>
      <c r="C1872" s="5" t="s">
        <v>129</v>
      </c>
      <c r="D1872" s="5" t="s">
        <v>130</v>
      </c>
      <c r="E1872" s="5" t="s">
        <v>50</v>
      </c>
      <c r="F1872" s="5" t="s">
        <v>128</v>
      </c>
      <c r="G1872" s="6">
        <v>62</v>
      </c>
      <c r="H1872" s="5" t="s">
        <v>157</v>
      </c>
      <c r="I1872" s="6">
        <v>2</v>
      </c>
      <c r="J1872" s="6">
        <v>0</v>
      </c>
      <c r="K1872" s="6">
        <v>78.364346334109996</v>
      </c>
      <c r="L1872" t="str">
        <f t="shared" si="29"/>
        <v>4</v>
      </c>
    </row>
    <row r="1873" spans="1:12" ht="30" x14ac:dyDescent="0.25">
      <c r="A1873" s="5" t="s">
        <v>131</v>
      </c>
      <c r="B1873" s="5" t="s">
        <v>132</v>
      </c>
      <c r="C1873" s="5" t="s">
        <v>129</v>
      </c>
      <c r="D1873" s="5" t="s">
        <v>130</v>
      </c>
      <c r="E1873" s="5" t="s">
        <v>50</v>
      </c>
      <c r="F1873" s="5" t="s">
        <v>128</v>
      </c>
      <c r="G1873" s="6">
        <v>62</v>
      </c>
      <c r="H1873" s="5" t="s">
        <v>157</v>
      </c>
      <c r="I1873" s="6">
        <v>3</v>
      </c>
      <c r="J1873" s="6">
        <v>0</v>
      </c>
      <c r="K1873" s="6">
        <v>87.169211571269997</v>
      </c>
      <c r="L1873" t="str">
        <f t="shared" si="29"/>
        <v>4</v>
      </c>
    </row>
    <row r="1874" spans="1:12" ht="30" x14ac:dyDescent="0.25">
      <c r="A1874" s="5" t="s">
        <v>131</v>
      </c>
      <c r="B1874" s="5" t="s">
        <v>132</v>
      </c>
      <c r="C1874" s="5" t="s">
        <v>129</v>
      </c>
      <c r="D1874" s="5" t="s">
        <v>130</v>
      </c>
      <c r="E1874" s="5" t="s">
        <v>51</v>
      </c>
      <c r="F1874" s="5" t="s">
        <v>133</v>
      </c>
      <c r="G1874" s="6">
        <v>0</v>
      </c>
      <c r="H1874" s="5" t="s">
        <v>151</v>
      </c>
      <c r="I1874" s="6">
        <v>0</v>
      </c>
      <c r="J1874" s="6">
        <v>0</v>
      </c>
      <c r="K1874" s="6">
        <v>70.905575212599999</v>
      </c>
      <c r="L1874" t="str">
        <f t="shared" si="29"/>
        <v>4</v>
      </c>
    </row>
    <row r="1875" spans="1:12" ht="30" x14ac:dyDescent="0.25">
      <c r="A1875" s="5" t="s">
        <v>131</v>
      </c>
      <c r="B1875" s="5" t="s">
        <v>132</v>
      </c>
      <c r="C1875" s="5" t="s">
        <v>129</v>
      </c>
      <c r="D1875" s="5" t="s">
        <v>130</v>
      </c>
      <c r="E1875" s="5" t="s">
        <v>51</v>
      </c>
      <c r="F1875" s="5" t="s">
        <v>133</v>
      </c>
      <c r="G1875" s="6">
        <v>12</v>
      </c>
      <c r="H1875" s="5" t="s">
        <v>5</v>
      </c>
      <c r="I1875" s="6">
        <v>1</v>
      </c>
      <c r="J1875" s="6">
        <v>0</v>
      </c>
      <c r="K1875" s="6">
        <v>37.269910500869997</v>
      </c>
      <c r="L1875" t="str">
        <f t="shared" si="29"/>
        <v>4</v>
      </c>
    </row>
    <row r="1876" spans="1:12" ht="30" x14ac:dyDescent="0.25">
      <c r="A1876" s="5" t="s">
        <v>131</v>
      </c>
      <c r="B1876" s="5" t="s">
        <v>132</v>
      </c>
      <c r="C1876" s="5" t="s">
        <v>129</v>
      </c>
      <c r="D1876" s="5" t="s">
        <v>130</v>
      </c>
      <c r="E1876" s="5" t="s">
        <v>51</v>
      </c>
      <c r="F1876" s="5" t="s">
        <v>133</v>
      </c>
      <c r="G1876" s="6">
        <v>24</v>
      </c>
      <c r="H1876" s="5" t="s">
        <v>168</v>
      </c>
      <c r="I1876" s="6">
        <v>3</v>
      </c>
      <c r="J1876" s="6">
        <v>0</v>
      </c>
      <c r="K1876" s="6">
        <v>77.224428599999996</v>
      </c>
      <c r="L1876" t="str">
        <f t="shared" si="29"/>
        <v>4</v>
      </c>
    </row>
    <row r="1877" spans="1:12" ht="30" x14ac:dyDescent="0.25">
      <c r="A1877" s="5" t="s">
        <v>131</v>
      </c>
      <c r="B1877" s="5" t="s">
        <v>132</v>
      </c>
      <c r="C1877" s="5" t="s">
        <v>129</v>
      </c>
      <c r="D1877" s="5" t="s">
        <v>130</v>
      </c>
      <c r="E1877" s="5" t="s">
        <v>51</v>
      </c>
      <c r="F1877" s="5" t="s">
        <v>133</v>
      </c>
      <c r="G1877" s="6">
        <v>41</v>
      </c>
      <c r="H1877" s="5" t="s">
        <v>154</v>
      </c>
      <c r="I1877" s="6">
        <v>3</v>
      </c>
      <c r="J1877" s="6">
        <v>0</v>
      </c>
      <c r="K1877" s="6">
        <v>47.460300525000001</v>
      </c>
      <c r="L1877" t="str">
        <f t="shared" si="29"/>
        <v>4</v>
      </c>
    </row>
    <row r="1878" spans="1:12" ht="30" x14ac:dyDescent="0.25">
      <c r="A1878" s="5" t="s">
        <v>131</v>
      </c>
      <c r="B1878" s="5" t="s">
        <v>132</v>
      </c>
      <c r="C1878" s="5" t="s">
        <v>135</v>
      </c>
      <c r="D1878" s="5" t="s">
        <v>136</v>
      </c>
      <c r="E1878" s="5" t="s">
        <v>52</v>
      </c>
      <c r="F1878" s="5" t="s">
        <v>134</v>
      </c>
      <c r="G1878" s="6">
        <v>0</v>
      </c>
      <c r="H1878" s="5" t="s">
        <v>151</v>
      </c>
      <c r="I1878" s="6">
        <v>0</v>
      </c>
      <c r="J1878" s="6">
        <v>0</v>
      </c>
      <c r="K1878" s="6">
        <v>7047.0743923442842</v>
      </c>
      <c r="L1878" t="str">
        <f t="shared" si="29"/>
        <v>4</v>
      </c>
    </row>
    <row r="1879" spans="1:12" ht="30" x14ac:dyDescent="0.25">
      <c r="A1879" s="5" t="s">
        <v>131</v>
      </c>
      <c r="B1879" s="5" t="s">
        <v>132</v>
      </c>
      <c r="C1879" s="5" t="s">
        <v>135</v>
      </c>
      <c r="D1879" s="5" t="s">
        <v>136</v>
      </c>
      <c r="E1879" s="5" t="s">
        <v>52</v>
      </c>
      <c r="F1879" s="5" t="s">
        <v>134</v>
      </c>
      <c r="G1879" s="6">
        <v>11</v>
      </c>
      <c r="H1879" s="5" t="s">
        <v>4</v>
      </c>
      <c r="I1879" s="6">
        <v>1</v>
      </c>
      <c r="J1879" s="6">
        <v>0</v>
      </c>
      <c r="K1879" s="6">
        <v>630.37183541600041</v>
      </c>
      <c r="L1879" t="str">
        <f t="shared" si="29"/>
        <v>4</v>
      </c>
    </row>
    <row r="1880" spans="1:12" ht="30" x14ac:dyDescent="0.25">
      <c r="A1880" s="5" t="s">
        <v>131</v>
      </c>
      <c r="B1880" s="5" t="s">
        <v>132</v>
      </c>
      <c r="C1880" s="5" t="s">
        <v>135</v>
      </c>
      <c r="D1880" s="5" t="s">
        <v>136</v>
      </c>
      <c r="E1880" s="5" t="s">
        <v>52</v>
      </c>
      <c r="F1880" s="5" t="s">
        <v>134</v>
      </c>
      <c r="G1880" s="6">
        <v>11</v>
      </c>
      <c r="H1880" s="5" t="s">
        <v>4</v>
      </c>
      <c r="I1880" s="6">
        <v>1</v>
      </c>
      <c r="J1880" s="6">
        <v>1</v>
      </c>
      <c r="K1880" s="6">
        <v>8.0571176334458858</v>
      </c>
      <c r="L1880" t="str">
        <f t="shared" si="29"/>
        <v>4</v>
      </c>
    </row>
    <row r="1881" spans="1:12" ht="30" x14ac:dyDescent="0.25">
      <c r="A1881" s="5" t="s">
        <v>131</v>
      </c>
      <c r="B1881" s="5" t="s">
        <v>132</v>
      </c>
      <c r="C1881" s="5" t="s">
        <v>135</v>
      </c>
      <c r="D1881" s="5" t="s">
        <v>136</v>
      </c>
      <c r="E1881" s="5" t="s">
        <v>52</v>
      </c>
      <c r="F1881" s="5" t="s">
        <v>134</v>
      </c>
      <c r="G1881" s="6">
        <v>11</v>
      </c>
      <c r="H1881" s="5" t="s">
        <v>4</v>
      </c>
      <c r="I1881" s="6">
        <v>2</v>
      </c>
      <c r="J1881" s="6">
        <v>0</v>
      </c>
      <c r="K1881" s="6">
        <v>5.8344286706999995</v>
      </c>
      <c r="L1881" t="str">
        <f t="shared" si="29"/>
        <v>4</v>
      </c>
    </row>
    <row r="1882" spans="1:12" ht="30" x14ac:dyDescent="0.25">
      <c r="A1882" s="5" t="s">
        <v>131</v>
      </c>
      <c r="B1882" s="5" t="s">
        <v>132</v>
      </c>
      <c r="C1882" s="5" t="s">
        <v>135</v>
      </c>
      <c r="D1882" s="5" t="s">
        <v>136</v>
      </c>
      <c r="E1882" s="5" t="s">
        <v>52</v>
      </c>
      <c r="F1882" s="5" t="s">
        <v>134</v>
      </c>
      <c r="G1882" s="6">
        <v>11</v>
      </c>
      <c r="H1882" s="5" t="s">
        <v>4</v>
      </c>
      <c r="I1882" s="6">
        <v>3</v>
      </c>
      <c r="J1882" s="6">
        <v>0</v>
      </c>
      <c r="K1882" s="6">
        <v>917.60253065012159</v>
      </c>
      <c r="L1882" t="str">
        <f t="shared" si="29"/>
        <v>4</v>
      </c>
    </row>
    <row r="1883" spans="1:12" ht="30" x14ac:dyDescent="0.25">
      <c r="A1883" s="5" t="s">
        <v>131</v>
      </c>
      <c r="B1883" s="5" t="s">
        <v>132</v>
      </c>
      <c r="C1883" s="5" t="s">
        <v>135</v>
      </c>
      <c r="D1883" s="5" t="s">
        <v>136</v>
      </c>
      <c r="E1883" s="5" t="s">
        <v>52</v>
      </c>
      <c r="F1883" s="5" t="s">
        <v>134</v>
      </c>
      <c r="G1883" s="6">
        <v>11</v>
      </c>
      <c r="H1883" s="5" t="s">
        <v>4</v>
      </c>
      <c r="I1883" s="6">
        <v>3</v>
      </c>
      <c r="J1883" s="6">
        <v>1</v>
      </c>
      <c r="K1883" s="6">
        <v>958.61387845652996</v>
      </c>
      <c r="L1883" t="str">
        <f t="shared" si="29"/>
        <v>4</v>
      </c>
    </row>
    <row r="1884" spans="1:12" ht="30" x14ac:dyDescent="0.25">
      <c r="A1884" s="5" t="s">
        <v>131</v>
      </c>
      <c r="B1884" s="5" t="s">
        <v>132</v>
      </c>
      <c r="C1884" s="5" t="s">
        <v>135</v>
      </c>
      <c r="D1884" s="5" t="s">
        <v>136</v>
      </c>
      <c r="E1884" s="5" t="s">
        <v>52</v>
      </c>
      <c r="F1884" s="5" t="s">
        <v>134</v>
      </c>
      <c r="G1884" s="6">
        <v>12</v>
      </c>
      <c r="H1884" s="5" t="s">
        <v>5</v>
      </c>
      <c r="I1884" s="6">
        <v>1</v>
      </c>
      <c r="J1884" s="6">
        <v>0</v>
      </c>
      <c r="K1884" s="6">
        <v>1.4114533213980001</v>
      </c>
      <c r="L1884" t="str">
        <f t="shared" si="29"/>
        <v>4</v>
      </c>
    </row>
    <row r="1885" spans="1:12" ht="30" x14ac:dyDescent="0.25">
      <c r="A1885" s="5" t="s">
        <v>131</v>
      </c>
      <c r="B1885" s="5" t="s">
        <v>132</v>
      </c>
      <c r="C1885" s="5" t="s">
        <v>135</v>
      </c>
      <c r="D1885" s="5" t="s">
        <v>136</v>
      </c>
      <c r="E1885" s="5" t="s">
        <v>52</v>
      </c>
      <c r="F1885" s="5" t="s">
        <v>134</v>
      </c>
      <c r="G1885" s="6">
        <v>12</v>
      </c>
      <c r="H1885" s="5" t="s">
        <v>5</v>
      </c>
      <c r="I1885" s="6">
        <v>2</v>
      </c>
      <c r="J1885" s="6">
        <v>0</v>
      </c>
      <c r="K1885" s="6">
        <v>0.19718426925800001</v>
      </c>
      <c r="L1885" t="str">
        <f t="shared" si="29"/>
        <v>4</v>
      </c>
    </row>
    <row r="1886" spans="1:12" ht="30" x14ac:dyDescent="0.25">
      <c r="A1886" s="5" t="s">
        <v>131</v>
      </c>
      <c r="B1886" s="5" t="s">
        <v>132</v>
      </c>
      <c r="C1886" s="5" t="s">
        <v>135</v>
      </c>
      <c r="D1886" s="5" t="s">
        <v>136</v>
      </c>
      <c r="E1886" s="5" t="s">
        <v>52</v>
      </c>
      <c r="F1886" s="5" t="s">
        <v>134</v>
      </c>
      <c r="G1886" s="6">
        <v>12</v>
      </c>
      <c r="H1886" s="5" t="s">
        <v>5</v>
      </c>
      <c r="I1886" s="6">
        <v>3</v>
      </c>
      <c r="J1886" s="6">
        <v>0</v>
      </c>
      <c r="K1886" s="6">
        <v>211.81693655380002</v>
      </c>
      <c r="L1886" t="str">
        <f t="shared" si="29"/>
        <v>4</v>
      </c>
    </row>
    <row r="1887" spans="1:12" ht="30" x14ac:dyDescent="0.25">
      <c r="A1887" s="5" t="s">
        <v>131</v>
      </c>
      <c r="B1887" s="5" t="s">
        <v>132</v>
      </c>
      <c r="C1887" s="5" t="s">
        <v>135</v>
      </c>
      <c r="D1887" s="5" t="s">
        <v>136</v>
      </c>
      <c r="E1887" s="5" t="s">
        <v>52</v>
      </c>
      <c r="F1887" s="5" t="s">
        <v>134</v>
      </c>
      <c r="G1887" s="6">
        <v>13</v>
      </c>
      <c r="H1887" s="5" t="s">
        <v>6</v>
      </c>
      <c r="I1887" s="6">
        <v>1</v>
      </c>
      <c r="J1887" s="6">
        <v>0</v>
      </c>
      <c r="K1887" s="6">
        <v>467.33540901973151</v>
      </c>
      <c r="L1887" t="str">
        <f t="shared" si="29"/>
        <v>4</v>
      </c>
    </row>
    <row r="1888" spans="1:12" ht="30" x14ac:dyDescent="0.25">
      <c r="A1888" s="5" t="s">
        <v>131</v>
      </c>
      <c r="B1888" s="5" t="s">
        <v>132</v>
      </c>
      <c r="C1888" s="5" t="s">
        <v>135</v>
      </c>
      <c r="D1888" s="5" t="s">
        <v>136</v>
      </c>
      <c r="E1888" s="5" t="s">
        <v>52</v>
      </c>
      <c r="F1888" s="5" t="s">
        <v>134</v>
      </c>
      <c r="G1888" s="6">
        <v>13</v>
      </c>
      <c r="H1888" s="5" t="s">
        <v>6</v>
      </c>
      <c r="I1888" s="6">
        <v>1</v>
      </c>
      <c r="J1888" s="6">
        <v>1</v>
      </c>
      <c r="K1888" s="6">
        <v>140.66709595845902</v>
      </c>
      <c r="L1888" t="str">
        <f t="shared" si="29"/>
        <v>4</v>
      </c>
    </row>
    <row r="1889" spans="1:12" ht="30" x14ac:dyDescent="0.25">
      <c r="A1889" s="5" t="s">
        <v>131</v>
      </c>
      <c r="B1889" s="5" t="s">
        <v>132</v>
      </c>
      <c r="C1889" s="5" t="s">
        <v>135</v>
      </c>
      <c r="D1889" s="5" t="s">
        <v>136</v>
      </c>
      <c r="E1889" s="5" t="s">
        <v>52</v>
      </c>
      <c r="F1889" s="5" t="s">
        <v>134</v>
      </c>
      <c r="G1889" s="6">
        <v>13</v>
      </c>
      <c r="H1889" s="5" t="s">
        <v>6</v>
      </c>
      <c r="I1889" s="6">
        <v>2</v>
      </c>
      <c r="J1889" s="6">
        <v>0</v>
      </c>
      <c r="K1889" s="6">
        <v>90.925160269606806</v>
      </c>
      <c r="L1889" t="str">
        <f t="shared" si="29"/>
        <v>4</v>
      </c>
    </row>
    <row r="1890" spans="1:12" ht="30" x14ac:dyDescent="0.25">
      <c r="A1890" s="5" t="s">
        <v>131</v>
      </c>
      <c r="B1890" s="5" t="s">
        <v>132</v>
      </c>
      <c r="C1890" s="5" t="s">
        <v>135</v>
      </c>
      <c r="D1890" s="5" t="s">
        <v>136</v>
      </c>
      <c r="E1890" s="5" t="s">
        <v>52</v>
      </c>
      <c r="F1890" s="5" t="s">
        <v>134</v>
      </c>
      <c r="G1890" s="6">
        <v>13</v>
      </c>
      <c r="H1890" s="5" t="s">
        <v>6</v>
      </c>
      <c r="I1890" s="6">
        <v>2</v>
      </c>
      <c r="J1890" s="6">
        <v>1</v>
      </c>
      <c r="K1890" s="6">
        <v>7.3428648375600009E-2</v>
      </c>
      <c r="L1890" t="str">
        <f t="shared" si="29"/>
        <v>4</v>
      </c>
    </row>
    <row r="1891" spans="1:12" ht="30" x14ac:dyDescent="0.25">
      <c r="A1891" s="5" t="s">
        <v>131</v>
      </c>
      <c r="B1891" s="5" t="s">
        <v>132</v>
      </c>
      <c r="C1891" s="5" t="s">
        <v>135</v>
      </c>
      <c r="D1891" s="5" t="s">
        <v>136</v>
      </c>
      <c r="E1891" s="5" t="s">
        <v>52</v>
      </c>
      <c r="F1891" s="5" t="s">
        <v>134</v>
      </c>
      <c r="G1891" s="6">
        <v>13</v>
      </c>
      <c r="H1891" s="5" t="s">
        <v>6</v>
      </c>
      <c r="I1891" s="6">
        <v>3</v>
      </c>
      <c r="J1891" s="6">
        <v>0</v>
      </c>
      <c r="K1891" s="6">
        <v>832.62181348369995</v>
      </c>
      <c r="L1891" t="str">
        <f t="shared" si="29"/>
        <v>4</v>
      </c>
    </row>
    <row r="1892" spans="1:12" ht="30" x14ac:dyDescent="0.25">
      <c r="A1892" s="5" t="s">
        <v>131</v>
      </c>
      <c r="B1892" s="5" t="s">
        <v>132</v>
      </c>
      <c r="C1892" s="5" t="s">
        <v>135</v>
      </c>
      <c r="D1892" s="5" t="s">
        <v>136</v>
      </c>
      <c r="E1892" s="5" t="s">
        <v>52</v>
      </c>
      <c r="F1892" s="5" t="s">
        <v>134</v>
      </c>
      <c r="G1892" s="6">
        <v>13</v>
      </c>
      <c r="H1892" s="5" t="s">
        <v>6</v>
      </c>
      <c r="I1892" s="6">
        <v>3</v>
      </c>
      <c r="J1892" s="6">
        <v>1</v>
      </c>
      <c r="K1892" s="6">
        <v>440.08755571654604</v>
      </c>
      <c r="L1892" t="str">
        <f t="shared" si="29"/>
        <v>4</v>
      </c>
    </row>
    <row r="1893" spans="1:12" ht="30" x14ac:dyDescent="0.25">
      <c r="A1893" s="5" t="s">
        <v>131</v>
      </c>
      <c r="B1893" s="5" t="s">
        <v>132</v>
      </c>
      <c r="C1893" s="5" t="s">
        <v>135</v>
      </c>
      <c r="D1893" s="5" t="s">
        <v>136</v>
      </c>
      <c r="E1893" s="5" t="s">
        <v>52</v>
      </c>
      <c r="F1893" s="5" t="s">
        <v>134</v>
      </c>
      <c r="G1893" s="6">
        <v>21</v>
      </c>
      <c r="H1893" s="5" t="s">
        <v>153</v>
      </c>
      <c r="I1893" s="6">
        <v>1</v>
      </c>
      <c r="J1893" s="6">
        <v>0</v>
      </c>
      <c r="K1893" s="6">
        <v>38.656410594425246</v>
      </c>
      <c r="L1893" t="str">
        <f t="shared" si="29"/>
        <v>4</v>
      </c>
    </row>
    <row r="1894" spans="1:12" ht="30" x14ac:dyDescent="0.25">
      <c r="A1894" s="5" t="s">
        <v>131</v>
      </c>
      <c r="B1894" s="5" t="s">
        <v>132</v>
      </c>
      <c r="C1894" s="5" t="s">
        <v>135</v>
      </c>
      <c r="D1894" s="5" t="s">
        <v>136</v>
      </c>
      <c r="E1894" s="5" t="s">
        <v>52</v>
      </c>
      <c r="F1894" s="5" t="s">
        <v>134</v>
      </c>
      <c r="G1894" s="6">
        <v>21</v>
      </c>
      <c r="H1894" s="5" t="s">
        <v>153</v>
      </c>
      <c r="I1894" s="6">
        <v>2</v>
      </c>
      <c r="J1894" s="6">
        <v>0</v>
      </c>
      <c r="K1894" s="6">
        <v>26.213376989514003</v>
      </c>
      <c r="L1894" t="str">
        <f t="shared" si="29"/>
        <v>4</v>
      </c>
    </row>
    <row r="1895" spans="1:12" ht="30" x14ac:dyDescent="0.25">
      <c r="A1895" s="5" t="s">
        <v>131</v>
      </c>
      <c r="B1895" s="5" t="s">
        <v>132</v>
      </c>
      <c r="C1895" s="5" t="s">
        <v>135</v>
      </c>
      <c r="D1895" s="5" t="s">
        <v>136</v>
      </c>
      <c r="E1895" s="5" t="s">
        <v>52</v>
      </c>
      <c r="F1895" s="5" t="s">
        <v>134</v>
      </c>
      <c r="G1895" s="6">
        <v>21</v>
      </c>
      <c r="H1895" s="5" t="s">
        <v>153</v>
      </c>
      <c r="I1895" s="6">
        <v>3</v>
      </c>
      <c r="J1895" s="6">
        <v>0</v>
      </c>
      <c r="K1895" s="6">
        <v>523.03260732989997</v>
      </c>
      <c r="L1895" t="str">
        <f t="shared" si="29"/>
        <v>4</v>
      </c>
    </row>
    <row r="1896" spans="1:12" ht="30" x14ac:dyDescent="0.25">
      <c r="A1896" s="5" t="s">
        <v>131</v>
      </c>
      <c r="B1896" s="5" t="s">
        <v>132</v>
      </c>
      <c r="C1896" s="5" t="s">
        <v>135</v>
      </c>
      <c r="D1896" s="5" t="s">
        <v>136</v>
      </c>
      <c r="E1896" s="5" t="s">
        <v>52</v>
      </c>
      <c r="F1896" s="5" t="s">
        <v>134</v>
      </c>
      <c r="G1896" s="6">
        <v>21</v>
      </c>
      <c r="H1896" s="5" t="s">
        <v>153</v>
      </c>
      <c r="I1896" s="6">
        <v>3</v>
      </c>
      <c r="J1896" s="6">
        <v>1</v>
      </c>
      <c r="K1896" s="6">
        <v>22.885488971959997</v>
      </c>
      <c r="L1896" t="str">
        <f t="shared" si="29"/>
        <v>4</v>
      </c>
    </row>
    <row r="1897" spans="1:12" ht="30" x14ac:dyDescent="0.25">
      <c r="A1897" s="5" t="s">
        <v>131</v>
      </c>
      <c r="B1897" s="5" t="s">
        <v>132</v>
      </c>
      <c r="C1897" s="5" t="s">
        <v>135</v>
      </c>
      <c r="D1897" s="5" t="s">
        <v>136</v>
      </c>
      <c r="E1897" s="5" t="s">
        <v>52</v>
      </c>
      <c r="F1897" s="5" t="s">
        <v>134</v>
      </c>
      <c r="G1897" s="6">
        <v>51</v>
      </c>
      <c r="H1897" s="5" t="s">
        <v>155</v>
      </c>
      <c r="I1897" s="6">
        <v>3</v>
      </c>
      <c r="J1897" s="6">
        <v>0</v>
      </c>
      <c r="K1897" s="6">
        <v>2477.9486845128999</v>
      </c>
      <c r="L1897" t="str">
        <f t="shared" si="29"/>
        <v>4</v>
      </c>
    </row>
    <row r="1898" spans="1:12" ht="30" x14ac:dyDescent="0.25">
      <c r="A1898" s="5" t="s">
        <v>131</v>
      </c>
      <c r="B1898" s="5" t="s">
        <v>132</v>
      </c>
      <c r="C1898" s="5" t="s">
        <v>135</v>
      </c>
      <c r="D1898" s="5" t="s">
        <v>136</v>
      </c>
      <c r="E1898" s="5" t="s">
        <v>52</v>
      </c>
      <c r="F1898" s="5" t="s">
        <v>134</v>
      </c>
      <c r="G1898" s="6">
        <v>51</v>
      </c>
      <c r="H1898" s="5" t="s">
        <v>155</v>
      </c>
      <c r="I1898" s="6">
        <v>3</v>
      </c>
      <c r="J1898" s="6">
        <v>1</v>
      </c>
      <c r="K1898" s="6">
        <v>135.062506670733</v>
      </c>
      <c r="L1898" t="str">
        <f t="shared" si="29"/>
        <v>4</v>
      </c>
    </row>
    <row r="1899" spans="1:12" ht="30" x14ac:dyDescent="0.25">
      <c r="A1899" s="5" t="s">
        <v>131</v>
      </c>
      <c r="B1899" s="5" t="s">
        <v>132</v>
      </c>
      <c r="C1899" s="5" t="s">
        <v>135</v>
      </c>
      <c r="D1899" s="5" t="s">
        <v>136</v>
      </c>
      <c r="E1899" s="5" t="s">
        <v>52</v>
      </c>
      <c r="F1899" s="5" t="s">
        <v>134</v>
      </c>
      <c r="G1899" s="6">
        <v>52</v>
      </c>
      <c r="H1899" s="5" t="s">
        <v>7</v>
      </c>
      <c r="I1899" s="6">
        <v>1</v>
      </c>
      <c r="J1899" s="6">
        <v>0</v>
      </c>
      <c r="K1899" s="6">
        <v>80.0445113609385</v>
      </c>
      <c r="L1899" t="str">
        <f t="shared" si="29"/>
        <v>4</v>
      </c>
    </row>
    <row r="1900" spans="1:12" ht="30" x14ac:dyDescent="0.25">
      <c r="A1900" s="5" t="s">
        <v>131</v>
      </c>
      <c r="B1900" s="5" t="s">
        <v>132</v>
      </c>
      <c r="C1900" s="5" t="s">
        <v>135</v>
      </c>
      <c r="D1900" s="5" t="s">
        <v>136</v>
      </c>
      <c r="E1900" s="5" t="s">
        <v>52</v>
      </c>
      <c r="F1900" s="5" t="s">
        <v>134</v>
      </c>
      <c r="G1900" s="6">
        <v>52</v>
      </c>
      <c r="H1900" s="5" t="s">
        <v>7</v>
      </c>
      <c r="I1900" s="6">
        <v>1</v>
      </c>
      <c r="J1900" s="6">
        <v>1</v>
      </c>
      <c r="K1900" s="6">
        <v>0.23524556521200002</v>
      </c>
      <c r="L1900" t="str">
        <f t="shared" si="29"/>
        <v>4</v>
      </c>
    </row>
    <row r="1901" spans="1:12" ht="30" x14ac:dyDescent="0.25">
      <c r="A1901" s="5" t="s">
        <v>131</v>
      </c>
      <c r="B1901" s="5" t="s">
        <v>132</v>
      </c>
      <c r="C1901" s="5" t="s">
        <v>135</v>
      </c>
      <c r="D1901" s="5" t="s">
        <v>136</v>
      </c>
      <c r="E1901" s="5" t="s">
        <v>52</v>
      </c>
      <c r="F1901" s="5" t="s">
        <v>134</v>
      </c>
      <c r="G1901" s="6">
        <v>52</v>
      </c>
      <c r="H1901" s="5" t="s">
        <v>7</v>
      </c>
      <c r="I1901" s="6">
        <v>2</v>
      </c>
      <c r="J1901" s="6">
        <v>0</v>
      </c>
      <c r="K1901" s="6">
        <v>52.410008950038389</v>
      </c>
      <c r="L1901" t="str">
        <f t="shared" si="29"/>
        <v>4</v>
      </c>
    </row>
    <row r="1902" spans="1:12" ht="30" x14ac:dyDescent="0.25">
      <c r="A1902" s="5" t="s">
        <v>131</v>
      </c>
      <c r="B1902" s="5" t="s">
        <v>132</v>
      </c>
      <c r="C1902" s="5" t="s">
        <v>135</v>
      </c>
      <c r="D1902" s="5" t="s">
        <v>136</v>
      </c>
      <c r="E1902" s="5" t="s">
        <v>52</v>
      </c>
      <c r="F1902" s="5" t="s">
        <v>134</v>
      </c>
      <c r="G1902" s="6">
        <v>52</v>
      </c>
      <c r="H1902" s="5" t="s">
        <v>7</v>
      </c>
      <c r="I1902" s="6">
        <v>3</v>
      </c>
      <c r="J1902" s="6">
        <v>0</v>
      </c>
      <c r="K1902" s="6">
        <v>4605.3764264691345</v>
      </c>
      <c r="L1902" t="str">
        <f t="shared" si="29"/>
        <v>4</v>
      </c>
    </row>
    <row r="1903" spans="1:12" ht="30" x14ac:dyDescent="0.25">
      <c r="A1903" s="5" t="s">
        <v>131</v>
      </c>
      <c r="B1903" s="5" t="s">
        <v>132</v>
      </c>
      <c r="C1903" s="5" t="s">
        <v>135</v>
      </c>
      <c r="D1903" s="5" t="s">
        <v>136</v>
      </c>
      <c r="E1903" s="5" t="s">
        <v>52</v>
      </c>
      <c r="F1903" s="5" t="s">
        <v>134</v>
      </c>
      <c r="G1903" s="6">
        <v>52</v>
      </c>
      <c r="H1903" s="5" t="s">
        <v>7</v>
      </c>
      <c r="I1903" s="6">
        <v>3</v>
      </c>
      <c r="J1903" s="6">
        <v>1</v>
      </c>
      <c r="K1903" s="6">
        <v>0.4682915570460221</v>
      </c>
      <c r="L1903" t="str">
        <f t="shared" si="29"/>
        <v>4</v>
      </c>
    </row>
    <row r="1904" spans="1:12" ht="30" x14ac:dyDescent="0.25">
      <c r="A1904" s="5" t="s">
        <v>131</v>
      </c>
      <c r="B1904" s="5" t="s">
        <v>132</v>
      </c>
      <c r="C1904" s="5" t="s">
        <v>135</v>
      </c>
      <c r="D1904" s="5" t="s">
        <v>136</v>
      </c>
      <c r="E1904" s="5" t="s">
        <v>52</v>
      </c>
      <c r="F1904" s="5" t="s">
        <v>134</v>
      </c>
      <c r="G1904" s="6">
        <v>53</v>
      </c>
      <c r="H1904" s="5" t="s">
        <v>8</v>
      </c>
      <c r="I1904" s="6">
        <v>2</v>
      </c>
      <c r="J1904" s="6">
        <v>0</v>
      </c>
      <c r="K1904" s="6">
        <v>28.883163482899999</v>
      </c>
      <c r="L1904" t="str">
        <f t="shared" si="29"/>
        <v>4</v>
      </c>
    </row>
    <row r="1905" spans="1:12" ht="30" x14ac:dyDescent="0.25">
      <c r="A1905" s="5" t="s">
        <v>131</v>
      </c>
      <c r="B1905" s="5" t="s">
        <v>132</v>
      </c>
      <c r="C1905" s="5" t="s">
        <v>135</v>
      </c>
      <c r="D1905" s="5" t="s">
        <v>136</v>
      </c>
      <c r="E1905" s="5" t="s">
        <v>52</v>
      </c>
      <c r="F1905" s="5" t="s">
        <v>134</v>
      </c>
      <c r="G1905" s="6">
        <v>53</v>
      </c>
      <c r="H1905" s="5" t="s">
        <v>8</v>
      </c>
      <c r="I1905" s="6">
        <v>3</v>
      </c>
      <c r="J1905" s="6">
        <v>0</v>
      </c>
      <c r="K1905" s="6">
        <v>2303.8918630189</v>
      </c>
      <c r="L1905" t="str">
        <f t="shared" si="29"/>
        <v>4</v>
      </c>
    </row>
    <row r="1906" spans="1:12" ht="30" x14ac:dyDescent="0.25">
      <c r="A1906" s="5" t="s">
        <v>131</v>
      </c>
      <c r="B1906" s="5" t="s">
        <v>132</v>
      </c>
      <c r="C1906" s="5" t="s">
        <v>135</v>
      </c>
      <c r="D1906" s="5" t="s">
        <v>136</v>
      </c>
      <c r="E1906" s="5" t="s">
        <v>52</v>
      </c>
      <c r="F1906" s="5" t="s">
        <v>134</v>
      </c>
      <c r="G1906" s="6">
        <v>61</v>
      </c>
      <c r="H1906" s="5" t="s">
        <v>156</v>
      </c>
      <c r="I1906" s="6">
        <v>1</v>
      </c>
      <c r="J1906" s="6">
        <v>0</v>
      </c>
      <c r="K1906" s="6">
        <v>2770.1138264743049</v>
      </c>
      <c r="L1906" t="str">
        <f t="shared" si="29"/>
        <v>4</v>
      </c>
    </row>
    <row r="1907" spans="1:12" ht="30" x14ac:dyDescent="0.25">
      <c r="A1907" s="5" t="s">
        <v>131</v>
      </c>
      <c r="B1907" s="5" t="s">
        <v>132</v>
      </c>
      <c r="C1907" s="5" t="s">
        <v>135</v>
      </c>
      <c r="D1907" s="5" t="s">
        <v>136</v>
      </c>
      <c r="E1907" s="5" t="s">
        <v>52</v>
      </c>
      <c r="F1907" s="5" t="s">
        <v>134</v>
      </c>
      <c r="G1907" s="6">
        <v>61</v>
      </c>
      <c r="H1907" s="5" t="s">
        <v>156</v>
      </c>
      <c r="I1907" s="6">
        <v>1</v>
      </c>
      <c r="J1907" s="6">
        <v>1</v>
      </c>
      <c r="K1907" s="6">
        <v>1.9803838766699999E-2</v>
      </c>
      <c r="L1907" t="str">
        <f t="shared" si="29"/>
        <v>4</v>
      </c>
    </row>
    <row r="1908" spans="1:12" ht="30" x14ac:dyDescent="0.25">
      <c r="A1908" s="5" t="s">
        <v>131</v>
      </c>
      <c r="B1908" s="5" t="s">
        <v>132</v>
      </c>
      <c r="C1908" s="5" t="s">
        <v>135</v>
      </c>
      <c r="D1908" s="5" t="s">
        <v>136</v>
      </c>
      <c r="E1908" s="5" t="s">
        <v>52</v>
      </c>
      <c r="F1908" s="5" t="s">
        <v>134</v>
      </c>
      <c r="G1908" s="6">
        <v>61</v>
      </c>
      <c r="H1908" s="5" t="s">
        <v>156</v>
      </c>
      <c r="I1908" s="6">
        <v>3</v>
      </c>
      <c r="J1908" s="6">
        <v>0</v>
      </c>
      <c r="K1908" s="6">
        <v>46521.487173793066</v>
      </c>
      <c r="L1908" t="str">
        <f t="shared" si="29"/>
        <v>4</v>
      </c>
    </row>
    <row r="1909" spans="1:12" ht="30" x14ac:dyDescent="0.25">
      <c r="A1909" s="5" t="s">
        <v>131</v>
      </c>
      <c r="B1909" s="5" t="s">
        <v>132</v>
      </c>
      <c r="C1909" s="5" t="s">
        <v>135</v>
      </c>
      <c r="D1909" s="5" t="s">
        <v>136</v>
      </c>
      <c r="E1909" s="5" t="s">
        <v>52</v>
      </c>
      <c r="F1909" s="5" t="s">
        <v>134</v>
      </c>
      <c r="G1909" s="6">
        <v>61</v>
      </c>
      <c r="H1909" s="5" t="s">
        <v>156</v>
      </c>
      <c r="I1909" s="6">
        <v>3</v>
      </c>
      <c r="J1909" s="6">
        <v>1</v>
      </c>
      <c r="K1909" s="6">
        <v>0.18286209300360001</v>
      </c>
      <c r="L1909" t="str">
        <f t="shared" si="29"/>
        <v>4</v>
      </c>
    </row>
    <row r="1910" spans="1:12" ht="30" x14ac:dyDescent="0.25">
      <c r="A1910" s="5" t="s">
        <v>131</v>
      </c>
      <c r="B1910" s="5" t="s">
        <v>132</v>
      </c>
      <c r="C1910" s="5" t="s">
        <v>135</v>
      </c>
      <c r="D1910" s="5" t="s">
        <v>136</v>
      </c>
      <c r="E1910" s="5" t="s">
        <v>52</v>
      </c>
      <c r="F1910" s="5" t="s">
        <v>134</v>
      </c>
      <c r="G1910" s="6">
        <v>90</v>
      </c>
      <c r="H1910" s="5" t="s">
        <v>158</v>
      </c>
      <c r="I1910" s="6">
        <v>1</v>
      </c>
      <c r="J1910" s="6">
        <v>0</v>
      </c>
      <c r="K1910" s="6">
        <v>1.5956355786</v>
      </c>
      <c r="L1910" t="str">
        <f t="shared" si="29"/>
        <v>4</v>
      </c>
    </row>
    <row r="1911" spans="1:12" ht="30" x14ac:dyDescent="0.25">
      <c r="A1911" s="5" t="s">
        <v>131</v>
      </c>
      <c r="B1911" s="5" t="s">
        <v>132</v>
      </c>
      <c r="C1911" s="5" t="s">
        <v>135</v>
      </c>
      <c r="D1911" s="5" t="s">
        <v>136</v>
      </c>
      <c r="E1911" s="5" t="s">
        <v>52</v>
      </c>
      <c r="F1911" s="5" t="s">
        <v>134</v>
      </c>
      <c r="G1911" s="6">
        <v>90</v>
      </c>
      <c r="H1911" s="5" t="s">
        <v>158</v>
      </c>
      <c r="I1911" s="6">
        <v>1</v>
      </c>
      <c r="J1911" s="6">
        <v>1</v>
      </c>
      <c r="K1911" s="6">
        <v>2.41239809633E-3</v>
      </c>
      <c r="L1911" t="str">
        <f t="shared" si="29"/>
        <v>4</v>
      </c>
    </row>
    <row r="1912" spans="1:12" ht="30" x14ac:dyDescent="0.25">
      <c r="A1912" s="5" t="s">
        <v>131</v>
      </c>
      <c r="B1912" s="5" t="s">
        <v>132</v>
      </c>
      <c r="C1912" s="5" t="s">
        <v>135</v>
      </c>
      <c r="D1912" s="5" t="s">
        <v>136</v>
      </c>
      <c r="E1912" s="5" t="s">
        <v>52</v>
      </c>
      <c r="F1912" s="5" t="s">
        <v>134</v>
      </c>
      <c r="G1912" s="6">
        <v>90</v>
      </c>
      <c r="H1912" s="5" t="s">
        <v>158</v>
      </c>
      <c r="I1912" s="6">
        <v>2</v>
      </c>
      <c r="J1912" s="6">
        <v>0</v>
      </c>
      <c r="K1912" s="6">
        <v>2.6648378139460004E-4</v>
      </c>
      <c r="L1912" t="str">
        <f t="shared" si="29"/>
        <v>4</v>
      </c>
    </row>
    <row r="1913" spans="1:12" ht="30" x14ac:dyDescent="0.25">
      <c r="A1913" s="5" t="s">
        <v>131</v>
      </c>
      <c r="B1913" s="5" t="s">
        <v>132</v>
      </c>
      <c r="C1913" s="5" t="s">
        <v>135</v>
      </c>
      <c r="D1913" s="5" t="s">
        <v>136</v>
      </c>
      <c r="E1913" s="5" t="s">
        <v>52</v>
      </c>
      <c r="F1913" s="5" t="s">
        <v>134</v>
      </c>
      <c r="G1913" s="6">
        <v>90</v>
      </c>
      <c r="H1913" s="5" t="s">
        <v>158</v>
      </c>
      <c r="I1913" s="6">
        <v>2</v>
      </c>
      <c r="J1913" s="6">
        <v>1</v>
      </c>
      <c r="K1913" s="6">
        <v>34.127703012110885</v>
      </c>
      <c r="L1913" t="str">
        <f t="shared" si="29"/>
        <v>4</v>
      </c>
    </row>
    <row r="1914" spans="1:12" ht="30" x14ac:dyDescent="0.25">
      <c r="A1914" s="5" t="s">
        <v>131</v>
      </c>
      <c r="B1914" s="5" t="s">
        <v>132</v>
      </c>
      <c r="C1914" s="5" t="s">
        <v>135</v>
      </c>
      <c r="D1914" s="5" t="s">
        <v>136</v>
      </c>
      <c r="E1914" s="5" t="s">
        <v>52</v>
      </c>
      <c r="F1914" s="5" t="s">
        <v>134</v>
      </c>
      <c r="G1914" s="6">
        <v>90</v>
      </c>
      <c r="H1914" s="5" t="s">
        <v>158</v>
      </c>
      <c r="I1914" s="6">
        <v>3</v>
      </c>
      <c r="J1914" s="6">
        <v>0</v>
      </c>
      <c r="K1914" s="6">
        <v>2.1638756889600001E-6</v>
      </c>
      <c r="L1914" t="str">
        <f t="shared" si="29"/>
        <v>4</v>
      </c>
    </row>
    <row r="1915" spans="1:12" ht="30" x14ac:dyDescent="0.25">
      <c r="A1915" s="5" t="s">
        <v>131</v>
      </c>
      <c r="B1915" s="5" t="s">
        <v>132</v>
      </c>
      <c r="C1915" s="5" t="s">
        <v>135</v>
      </c>
      <c r="D1915" s="5" t="s">
        <v>136</v>
      </c>
      <c r="E1915" s="5" t="s">
        <v>52</v>
      </c>
      <c r="F1915" s="5" t="s">
        <v>134</v>
      </c>
      <c r="G1915" s="6">
        <v>90</v>
      </c>
      <c r="H1915" s="5" t="s">
        <v>158</v>
      </c>
      <c r="I1915" s="6">
        <v>3</v>
      </c>
      <c r="J1915" s="6">
        <v>1</v>
      </c>
      <c r="K1915" s="6">
        <v>3.2259727572299999E-5</v>
      </c>
      <c r="L1915" t="str">
        <f t="shared" si="29"/>
        <v>4</v>
      </c>
    </row>
    <row r="1916" spans="1:12" ht="30" x14ac:dyDescent="0.25">
      <c r="A1916" s="5" t="s">
        <v>131</v>
      </c>
      <c r="B1916" s="5" t="s">
        <v>132</v>
      </c>
      <c r="C1916" s="5" t="s">
        <v>135</v>
      </c>
      <c r="D1916" s="5" t="s">
        <v>136</v>
      </c>
      <c r="E1916" s="5" t="s">
        <v>52</v>
      </c>
      <c r="F1916" s="5" t="s">
        <v>134</v>
      </c>
      <c r="G1916" s="6">
        <v>1190</v>
      </c>
      <c r="H1916" s="5" t="s">
        <v>159</v>
      </c>
      <c r="I1916" s="6">
        <v>3</v>
      </c>
      <c r="J1916" s="6">
        <v>0</v>
      </c>
      <c r="K1916" s="6">
        <v>1.03110671865E-4</v>
      </c>
      <c r="L1916" t="str">
        <f t="shared" si="29"/>
        <v>4</v>
      </c>
    </row>
    <row r="1917" spans="1:12" ht="30" x14ac:dyDescent="0.25">
      <c r="A1917" s="5" t="s">
        <v>131</v>
      </c>
      <c r="B1917" s="5" t="s">
        <v>132</v>
      </c>
      <c r="C1917" s="5" t="s">
        <v>135</v>
      </c>
      <c r="D1917" s="5" t="s">
        <v>136</v>
      </c>
      <c r="E1917" s="5" t="s">
        <v>52</v>
      </c>
      <c r="F1917" s="5" t="s">
        <v>134</v>
      </c>
      <c r="G1917" s="6">
        <v>1190</v>
      </c>
      <c r="H1917" s="5" t="s">
        <v>159</v>
      </c>
      <c r="I1917" s="6">
        <v>3</v>
      </c>
      <c r="J1917" s="6">
        <v>1</v>
      </c>
      <c r="K1917" s="6">
        <v>0.42674483108699995</v>
      </c>
      <c r="L1917" t="str">
        <f t="shared" si="29"/>
        <v>4</v>
      </c>
    </row>
    <row r="1918" spans="1:12" ht="30" x14ac:dyDescent="0.25">
      <c r="A1918" s="5" t="s">
        <v>131</v>
      </c>
      <c r="B1918" s="5" t="s">
        <v>132</v>
      </c>
      <c r="C1918" s="5" t="s">
        <v>135</v>
      </c>
      <c r="D1918" s="5" t="s">
        <v>136</v>
      </c>
      <c r="E1918" s="5" t="s">
        <v>52</v>
      </c>
      <c r="F1918" s="5" t="s">
        <v>134</v>
      </c>
      <c r="G1918" s="6">
        <v>5190</v>
      </c>
      <c r="H1918" s="5" t="s">
        <v>162</v>
      </c>
      <c r="I1918" s="6">
        <v>3</v>
      </c>
      <c r="J1918" s="6">
        <v>1</v>
      </c>
      <c r="K1918" s="6">
        <v>2.5281555090299998E-3</v>
      </c>
      <c r="L1918" t="str">
        <f t="shared" si="29"/>
        <v>4</v>
      </c>
    </row>
    <row r="1919" spans="1:12" ht="30" x14ac:dyDescent="0.25">
      <c r="A1919" s="5" t="s">
        <v>131</v>
      </c>
      <c r="B1919" s="5" t="s">
        <v>132</v>
      </c>
      <c r="C1919" s="5" t="s">
        <v>135</v>
      </c>
      <c r="D1919" s="5" t="s">
        <v>136</v>
      </c>
      <c r="E1919" s="5" t="s">
        <v>52</v>
      </c>
      <c r="F1919" s="5" t="s">
        <v>134</v>
      </c>
      <c r="G1919" s="6">
        <v>6190</v>
      </c>
      <c r="H1919" s="5" t="s">
        <v>165</v>
      </c>
      <c r="I1919" s="6">
        <v>3</v>
      </c>
      <c r="J1919" s="6">
        <v>0</v>
      </c>
      <c r="K1919" s="6">
        <v>5.6206457536000002E-4</v>
      </c>
      <c r="L1919" t="str">
        <f t="shared" si="29"/>
        <v>4</v>
      </c>
    </row>
    <row r="1920" spans="1:12" ht="30" x14ac:dyDescent="0.25">
      <c r="A1920" s="5" t="s">
        <v>131</v>
      </c>
      <c r="B1920" s="5" t="s">
        <v>132</v>
      </c>
      <c r="C1920" s="5" t="s">
        <v>135</v>
      </c>
      <c r="D1920" s="5" t="s">
        <v>136</v>
      </c>
      <c r="E1920" s="5" t="s">
        <v>52</v>
      </c>
      <c r="F1920" s="5" t="s">
        <v>134</v>
      </c>
      <c r="G1920" s="6">
        <v>6190</v>
      </c>
      <c r="H1920" s="5" t="s">
        <v>165</v>
      </c>
      <c r="I1920" s="6">
        <v>3</v>
      </c>
      <c r="J1920" s="6">
        <v>1</v>
      </c>
      <c r="K1920" s="6">
        <v>1.313735040068E-4</v>
      </c>
      <c r="L1920" t="str">
        <f t="shared" si="29"/>
        <v>4</v>
      </c>
    </row>
    <row r="1921" spans="1:12" ht="30" x14ac:dyDescent="0.25">
      <c r="A1921" s="5" t="s">
        <v>131</v>
      </c>
      <c r="B1921" s="5" t="s">
        <v>132</v>
      </c>
      <c r="C1921" s="5" t="s">
        <v>135</v>
      </c>
      <c r="D1921" s="5" t="s">
        <v>136</v>
      </c>
      <c r="E1921" s="5" t="s">
        <v>53</v>
      </c>
      <c r="F1921" s="5" t="s">
        <v>137</v>
      </c>
      <c r="G1921" s="6">
        <v>0</v>
      </c>
      <c r="H1921" s="5" t="s">
        <v>151</v>
      </c>
      <c r="I1921" s="6">
        <v>0</v>
      </c>
      <c r="J1921" s="6">
        <v>0</v>
      </c>
      <c r="K1921" s="6">
        <v>2153.3514453702242</v>
      </c>
      <c r="L1921" t="str">
        <f t="shared" si="29"/>
        <v>4</v>
      </c>
    </row>
    <row r="1922" spans="1:12" ht="30" x14ac:dyDescent="0.25">
      <c r="A1922" s="5" t="s">
        <v>131</v>
      </c>
      <c r="B1922" s="5" t="s">
        <v>132</v>
      </c>
      <c r="C1922" s="5" t="s">
        <v>135</v>
      </c>
      <c r="D1922" s="5" t="s">
        <v>136</v>
      </c>
      <c r="E1922" s="5" t="s">
        <v>53</v>
      </c>
      <c r="F1922" s="5" t="s">
        <v>137</v>
      </c>
      <c r="G1922" s="6">
        <v>51</v>
      </c>
      <c r="H1922" s="5" t="s">
        <v>155</v>
      </c>
      <c r="I1922" s="6">
        <v>3</v>
      </c>
      <c r="J1922" s="6">
        <v>0</v>
      </c>
      <c r="K1922" s="6">
        <v>1075.514559794</v>
      </c>
      <c r="L1922" t="str">
        <f t="shared" si="29"/>
        <v>4</v>
      </c>
    </row>
    <row r="1923" spans="1:12" ht="30" x14ac:dyDescent="0.25">
      <c r="A1923" s="5" t="s">
        <v>131</v>
      </c>
      <c r="B1923" s="5" t="s">
        <v>132</v>
      </c>
      <c r="C1923" s="5" t="s">
        <v>135</v>
      </c>
      <c r="D1923" s="5" t="s">
        <v>136</v>
      </c>
      <c r="E1923" s="5" t="s">
        <v>53</v>
      </c>
      <c r="F1923" s="5" t="s">
        <v>137</v>
      </c>
      <c r="G1923" s="6">
        <v>51</v>
      </c>
      <c r="H1923" s="5" t="s">
        <v>155</v>
      </c>
      <c r="I1923" s="6">
        <v>3</v>
      </c>
      <c r="J1923" s="6">
        <v>1</v>
      </c>
      <c r="K1923" s="6">
        <v>2.7372923696431002</v>
      </c>
      <c r="L1923" t="str">
        <f t="shared" si="29"/>
        <v>4</v>
      </c>
    </row>
    <row r="1924" spans="1:12" ht="30" x14ac:dyDescent="0.25">
      <c r="A1924" s="5" t="s">
        <v>131</v>
      </c>
      <c r="B1924" s="5" t="s">
        <v>132</v>
      </c>
      <c r="C1924" s="5" t="s">
        <v>135</v>
      </c>
      <c r="D1924" s="5" t="s">
        <v>136</v>
      </c>
      <c r="E1924" s="5" t="s">
        <v>53</v>
      </c>
      <c r="F1924" s="5" t="s">
        <v>137</v>
      </c>
      <c r="G1924" s="6">
        <v>52</v>
      </c>
      <c r="H1924" s="5" t="s">
        <v>7</v>
      </c>
      <c r="I1924" s="6">
        <v>1</v>
      </c>
      <c r="J1924" s="6">
        <v>0</v>
      </c>
      <c r="K1924" s="6">
        <v>6.0037409230120007</v>
      </c>
      <c r="L1924" t="str">
        <f t="shared" si="29"/>
        <v>4</v>
      </c>
    </row>
    <row r="1925" spans="1:12" ht="30" x14ac:dyDescent="0.25">
      <c r="A1925" s="5" t="s">
        <v>131</v>
      </c>
      <c r="B1925" s="5" t="s">
        <v>132</v>
      </c>
      <c r="C1925" s="5" t="s">
        <v>135</v>
      </c>
      <c r="D1925" s="5" t="s">
        <v>136</v>
      </c>
      <c r="E1925" s="5" t="s">
        <v>53</v>
      </c>
      <c r="F1925" s="5" t="s">
        <v>137</v>
      </c>
      <c r="G1925" s="6">
        <v>52</v>
      </c>
      <c r="H1925" s="5" t="s">
        <v>7</v>
      </c>
      <c r="I1925" s="6">
        <v>2</v>
      </c>
      <c r="J1925" s="6">
        <v>0</v>
      </c>
      <c r="K1925" s="6">
        <v>6.9916647478600993</v>
      </c>
      <c r="L1925" t="str">
        <f t="shared" si="29"/>
        <v>4</v>
      </c>
    </row>
    <row r="1926" spans="1:12" ht="30" x14ac:dyDescent="0.25">
      <c r="A1926" s="5" t="s">
        <v>131</v>
      </c>
      <c r="B1926" s="5" t="s">
        <v>132</v>
      </c>
      <c r="C1926" s="5" t="s">
        <v>135</v>
      </c>
      <c r="D1926" s="5" t="s">
        <v>136</v>
      </c>
      <c r="E1926" s="5" t="s">
        <v>53</v>
      </c>
      <c r="F1926" s="5" t="s">
        <v>137</v>
      </c>
      <c r="G1926" s="6">
        <v>52</v>
      </c>
      <c r="H1926" s="5" t="s">
        <v>7</v>
      </c>
      <c r="I1926" s="6">
        <v>3</v>
      </c>
      <c r="J1926" s="6">
        <v>0</v>
      </c>
      <c r="K1926" s="6">
        <v>1383.4258999403</v>
      </c>
      <c r="L1926" t="str">
        <f t="shared" si="29"/>
        <v>4</v>
      </c>
    </row>
    <row r="1927" spans="1:12" ht="30" x14ac:dyDescent="0.25">
      <c r="A1927" s="5" t="s">
        <v>131</v>
      </c>
      <c r="B1927" s="5" t="s">
        <v>132</v>
      </c>
      <c r="C1927" s="5" t="s">
        <v>135</v>
      </c>
      <c r="D1927" s="5" t="s">
        <v>136</v>
      </c>
      <c r="E1927" s="5" t="s">
        <v>53</v>
      </c>
      <c r="F1927" s="5" t="s">
        <v>137</v>
      </c>
      <c r="G1927" s="6">
        <v>53</v>
      </c>
      <c r="H1927" s="5" t="s">
        <v>8</v>
      </c>
      <c r="I1927" s="6">
        <v>3</v>
      </c>
      <c r="J1927" s="6">
        <v>0</v>
      </c>
      <c r="K1927" s="6">
        <v>746.69845215710006</v>
      </c>
      <c r="L1927" t="str">
        <f t="shared" ref="L1927:L1990" si="30">A1927</f>
        <v>4</v>
      </c>
    </row>
    <row r="1928" spans="1:12" ht="30" x14ac:dyDescent="0.25">
      <c r="A1928" s="5" t="s">
        <v>131</v>
      </c>
      <c r="B1928" s="5" t="s">
        <v>132</v>
      </c>
      <c r="C1928" s="5" t="s">
        <v>135</v>
      </c>
      <c r="D1928" s="5" t="s">
        <v>136</v>
      </c>
      <c r="E1928" s="5" t="s">
        <v>53</v>
      </c>
      <c r="F1928" s="5" t="s">
        <v>137</v>
      </c>
      <c r="G1928" s="6">
        <v>53</v>
      </c>
      <c r="H1928" s="5" t="s">
        <v>8</v>
      </c>
      <c r="I1928" s="6">
        <v>3</v>
      </c>
      <c r="J1928" s="6">
        <v>1</v>
      </c>
      <c r="K1928" s="6">
        <v>0.1880305546812</v>
      </c>
      <c r="L1928" t="str">
        <f t="shared" si="30"/>
        <v>4</v>
      </c>
    </row>
    <row r="1929" spans="1:12" ht="30" x14ac:dyDescent="0.25">
      <c r="A1929" s="5" t="s">
        <v>131</v>
      </c>
      <c r="B1929" s="5" t="s">
        <v>132</v>
      </c>
      <c r="C1929" s="5" t="s">
        <v>135</v>
      </c>
      <c r="D1929" s="5" t="s">
        <v>136</v>
      </c>
      <c r="E1929" s="5" t="s">
        <v>53</v>
      </c>
      <c r="F1929" s="5" t="s">
        <v>137</v>
      </c>
      <c r="G1929" s="6">
        <v>61</v>
      </c>
      <c r="H1929" s="5" t="s">
        <v>156</v>
      </c>
      <c r="I1929" s="6">
        <v>1</v>
      </c>
      <c r="J1929" s="6">
        <v>0</v>
      </c>
      <c r="K1929" s="6">
        <v>4.5972771760521001</v>
      </c>
      <c r="L1929" t="str">
        <f t="shared" si="30"/>
        <v>4</v>
      </c>
    </row>
    <row r="1930" spans="1:12" ht="30" x14ac:dyDescent="0.25">
      <c r="A1930" s="5" t="s">
        <v>131</v>
      </c>
      <c r="B1930" s="5" t="s">
        <v>132</v>
      </c>
      <c r="C1930" s="5" t="s">
        <v>135</v>
      </c>
      <c r="D1930" s="5" t="s">
        <v>136</v>
      </c>
      <c r="E1930" s="5" t="s">
        <v>53</v>
      </c>
      <c r="F1930" s="5" t="s">
        <v>137</v>
      </c>
      <c r="G1930" s="6">
        <v>61</v>
      </c>
      <c r="H1930" s="5" t="s">
        <v>156</v>
      </c>
      <c r="I1930" s="6">
        <v>1</v>
      </c>
      <c r="J1930" s="6">
        <v>1</v>
      </c>
      <c r="K1930" s="6">
        <v>4.21259716542E-3</v>
      </c>
      <c r="L1930" t="str">
        <f t="shared" si="30"/>
        <v>4</v>
      </c>
    </row>
    <row r="1931" spans="1:12" ht="30" x14ac:dyDescent="0.25">
      <c r="A1931" s="5" t="s">
        <v>131</v>
      </c>
      <c r="B1931" s="5" t="s">
        <v>132</v>
      </c>
      <c r="C1931" s="5" t="s">
        <v>135</v>
      </c>
      <c r="D1931" s="5" t="s">
        <v>136</v>
      </c>
      <c r="E1931" s="5" t="s">
        <v>53</v>
      </c>
      <c r="F1931" s="5" t="s">
        <v>137</v>
      </c>
      <c r="G1931" s="6">
        <v>61</v>
      </c>
      <c r="H1931" s="5" t="s">
        <v>156</v>
      </c>
      <c r="I1931" s="6">
        <v>3</v>
      </c>
      <c r="J1931" s="6">
        <v>0</v>
      </c>
      <c r="K1931" s="6">
        <v>12156.445016894986</v>
      </c>
      <c r="L1931" t="str">
        <f t="shared" si="30"/>
        <v>4</v>
      </c>
    </row>
    <row r="1932" spans="1:12" ht="30" x14ac:dyDescent="0.25">
      <c r="A1932" s="5" t="s">
        <v>131</v>
      </c>
      <c r="B1932" s="5" t="s">
        <v>132</v>
      </c>
      <c r="C1932" s="5" t="s">
        <v>135</v>
      </c>
      <c r="D1932" s="5" t="s">
        <v>136</v>
      </c>
      <c r="E1932" s="5" t="s">
        <v>53</v>
      </c>
      <c r="F1932" s="5" t="s">
        <v>137</v>
      </c>
      <c r="G1932" s="6">
        <v>61</v>
      </c>
      <c r="H1932" s="5" t="s">
        <v>156</v>
      </c>
      <c r="I1932" s="6">
        <v>3</v>
      </c>
      <c r="J1932" s="6">
        <v>1</v>
      </c>
      <c r="K1932" s="6">
        <v>5.9817871851910003E-2</v>
      </c>
      <c r="L1932" t="str">
        <f t="shared" si="30"/>
        <v>4</v>
      </c>
    </row>
    <row r="1933" spans="1:12" ht="30" x14ac:dyDescent="0.25">
      <c r="A1933" s="5" t="s">
        <v>131</v>
      </c>
      <c r="B1933" s="5" t="s">
        <v>132</v>
      </c>
      <c r="C1933" s="5" t="s">
        <v>135</v>
      </c>
      <c r="D1933" s="5" t="s">
        <v>136</v>
      </c>
      <c r="E1933" s="5" t="s">
        <v>53</v>
      </c>
      <c r="F1933" s="5" t="s">
        <v>137</v>
      </c>
      <c r="G1933" s="6">
        <v>62</v>
      </c>
      <c r="H1933" s="5" t="s">
        <v>157</v>
      </c>
      <c r="I1933" s="6">
        <v>1</v>
      </c>
      <c r="J1933" s="6">
        <v>0</v>
      </c>
      <c r="K1933" s="6">
        <v>7.1341248931099992</v>
      </c>
      <c r="L1933" t="str">
        <f t="shared" si="30"/>
        <v>4</v>
      </c>
    </row>
    <row r="1934" spans="1:12" ht="30" x14ac:dyDescent="0.25">
      <c r="A1934" s="5" t="s">
        <v>131</v>
      </c>
      <c r="B1934" s="5" t="s">
        <v>132</v>
      </c>
      <c r="C1934" s="5" t="s">
        <v>135</v>
      </c>
      <c r="D1934" s="5" t="s">
        <v>136</v>
      </c>
      <c r="E1934" s="5" t="s">
        <v>53</v>
      </c>
      <c r="F1934" s="5" t="s">
        <v>137</v>
      </c>
      <c r="G1934" s="6">
        <v>62</v>
      </c>
      <c r="H1934" s="5" t="s">
        <v>157</v>
      </c>
      <c r="I1934" s="6">
        <v>3</v>
      </c>
      <c r="J1934" s="6">
        <v>0</v>
      </c>
      <c r="K1934" s="6">
        <v>577.59923658668538</v>
      </c>
      <c r="L1934" t="str">
        <f t="shared" si="30"/>
        <v>4</v>
      </c>
    </row>
    <row r="1935" spans="1:12" ht="30" x14ac:dyDescent="0.25">
      <c r="A1935" s="5" t="s">
        <v>131</v>
      </c>
      <c r="B1935" s="5" t="s">
        <v>132</v>
      </c>
      <c r="C1935" s="5" t="s">
        <v>135</v>
      </c>
      <c r="D1935" s="5" t="s">
        <v>136</v>
      </c>
      <c r="E1935" s="5" t="s">
        <v>53</v>
      </c>
      <c r="F1935" s="5" t="s">
        <v>137</v>
      </c>
      <c r="G1935" s="6">
        <v>62</v>
      </c>
      <c r="H1935" s="5" t="s">
        <v>157</v>
      </c>
      <c r="I1935" s="6">
        <v>3</v>
      </c>
      <c r="J1935" s="6">
        <v>1</v>
      </c>
      <c r="K1935" s="6">
        <v>1.2700992758290002</v>
      </c>
      <c r="L1935" t="str">
        <f t="shared" si="30"/>
        <v>4</v>
      </c>
    </row>
    <row r="1936" spans="1:12" ht="30" x14ac:dyDescent="0.25">
      <c r="A1936" s="5" t="s">
        <v>131</v>
      </c>
      <c r="B1936" s="5" t="s">
        <v>132</v>
      </c>
      <c r="C1936" s="5" t="s">
        <v>135</v>
      </c>
      <c r="D1936" s="5" t="s">
        <v>136</v>
      </c>
      <c r="E1936" s="5" t="s">
        <v>53</v>
      </c>
      <c r="F1936" s="5" t="s">
        <v>137</v>
      </c>
      <c r="G1936" s="6">
        <v>70</v>
      </c>
      <c r="H1936" s="5" t="s">
        <v>0</v>
      </c>
      <c r="I1936" s="6">
        <v>2</v>
      </c>
      <c r="J1936" s="6">
        <v>0</v>
      </c>
      <c r="K1936" s="6">
        <v>47.407368222000002</v>
      </c>
      <c r="L1936" t="str">
        <f t="shared" si="30"/>
        <v>4</v>
      </c>
    </row>
    <row r="1937" spans="1:12" ht="30" x14ac:dyDescent="0.25">
      <c r="A1937" s="5" t="s">
        <v>131</v>
      </c>
      <c r="B1937" s="5" t="s">
        <v>132</v>
      </c>
      <c r="C1937" s="5" t="s">
        <v>135</v>
      </c>
      <c r="D1937" s="5" t="s">
        <v>136</v>
      </c>
      <c r="E1937" s="5" t="s">
        <v>53</v>
      </c>
      <c r="F1937" s="5" t="s">
        <v>137</v>
      </c>
      <c r="G1937" s="6">
        <v>70</v>
      </c>
      <c r="H1937" s="5" t="s">
        <v>0</v>
      </c>
      <c r="I1937" s="6">
        <v>3</v>
      </c>
      <c r="J1937" s="6">
        <v>0</v>
      </c>
      <c r="K1937" s="6">
        <v>0.122968447193</v>
      </c>
      <c r="L1937" t="str">
        <f t="shared" si="30"/>
        <v>4</v>
      </c>
    </row>
    <row r="1938" spans="1:12" ht="30" x14ac:dyDescent="0.25">
      <c r="A1938" s="5" t="s">
        <v>131</v>
      </c>
      <c r="B1938" s="5" t="s">
        <v>132</v>
      </c>
      <c r="C1938" s="5" t="s">
        <v>135</v>
      </c>
      <c r="D1938" s="5" t="s">
        <v>136</v>
      </c>
      <c r="E1938" s="5" t="s">
        <v>53</v>
      </c>
      <c r="F1938" s="5" t="s">
        <v>137</v>
      </c>
      <c r="G1938" s="6">
        <v>90</v>
      </c>
      <c r="H1938" s="5" t="s">
        <v>158</v>
      </c>
      <c r="I1938" s="6">
        <v>3</v>
      </c>
      <c r="J1938" s="6">
        <v>1</v>
      </c>
      <c r="K1938" s="6">
        <v>0.31352792543899999</v>
      </c>
      <c r="L1938" t="str">
        <f t="shared" si="30"/>
        <v>4</v>
      </c>
    </row>
    <row r="1939" spans="1:12" ht="30" x14ac:dyDescent="0.25">
      <c r="A1939" s="5" t="s">
        <v>131</v>
      </c>
      <c r="B1939" s="5" t="s">
        <v>132</v>
      </c>
      <c r="C1939" s="5" t="s">
        <v>135</v>
      </c>
      <c r="D1939" s="5" t="s">
        <v>136</v>
      </c>
      <c r="E1939" s="5" t="s">
        <v>53</v>
      </c>
      <c r="F1939" s="5" t="s">
        <v>137</v>
      </c>
      <c r="G1939" s="6">
        <v>5290</v>
      </c>
      <c r="H1939" s="5" t="s">
        <v>163</v>
      </c>
      <c r="I1939" s="6">
        <v>3</v>
      </c>
      <c r="J1939" s="6">
        <v>0</v>
      </c>
      <c r="K1939" s="6">
        <v>1.63259365223</v>
      </c>
      <c r="L1939" t="str">
        <f t="shared" si="30"/>
        <v>4</v>
      </c>
    </row>
    <row r="1940" spans="1:12" ht="30" x14ac:dyDescent="0.25">
      <c r="A1940" s="5" t="s">
        <v>131</v>
      </c>
      <c r="B1940" s="5" t="s">
        <v>132</v>
      </c>
      <c r="C1940" s="5" t="s">
        <v>135</v>
      </c>
      <c r="D1940" s="5" t="s">
        <v>136</v>
      </c>
      <c r="E1940" s="5" t="s">
        <v>54</v>
      </c>
      <c r="F1940" s="5" t="s">
        <v>138</v>
      </c>
      <c r="G1940" s="6">
        <v>0</v>
      </c>
      <c r="H1940" s="5" t="s">
        <v>151</v>
      </c>
      <c r="I1940" s="6">
        <v>0</v>
      </c>
      <c r="J1940" s="6">
        <v>0</v>
      </c>
      <c r="K1940" s="6">
        <v>735.48622836462005</v>
      </c>
      <c r="L1940" t="str">
        <f t="shared" si="30"/>
        <v>4</v>
      </c>
    </row>
    <row r="1941" spans="1:12" ht="30" x14ac:dyDescent="0.25">
      <c r="A1941" s="5" t="s">
        <v>131</v>
      </c>
      <c r="B1941" s="5" t="s">
        <v>132</v>
      </c>
      <c r="C1941" s="5" t="s">
        <v>135</v>
      </c>
      <c r="D1941" s="5" t="s">
        <v>136</v>
      </c>
      <c r="E1941" s="5" t="s">
        <v>54</v>
      </c>
      <c r="F1941" s="5" t="s">
        <v>138</v>
      </c>
      <c r="G1941" s="6">
        <v>11</v>
      </c>
      <c r="H1941" s="5" t="s">
        <v>4</v>
      </c>
      <c r="I1941" s="6">
        <v>1</v>
      </c>
      <c r="J1941" s="6">
        <v>0</v>
      </c>
      <c r="K1941" s="6">
        <v>234.45639418900498</v>
      </c>
      <c r="L1941" t="str">
        <f t="shared" si="30"/>
        <v>4</v>
      </c>
    </row>
    <row r="1942" spans="1:12" ht="30" x14ac:dyDescent="0.25">
      <c r="A1942" s="5" t="s">
        <v>131</v>
      </c>
      <c r="B1942" s="5" t="s">
        <v>132</v>
      </c>
      <c r="C1942" s="5" t="s">
        <v>135</v>
      </c>
      <c r="D1942" s="5" t="s">
        <v>136</v>
      </c>
      <c r="E1942" s="5" t="s">
        <v>54</v>
      </c>
      <c r="F1942" s="5" t="s">
        <v>138</v>
      </c>
      <c r="G1942" s="6">
        <v>11</v>
      </c>
      <c r="H1942" s="5" t="s">
        <v>4</v>
      </c>
      <c r="I1942" s="6">
        <v>1</v>
      </c>
      <c r="J1942" s="6">
        <v>1</v>
      </c>
      <c r="K1942" s="6">
        <v>338.58728294033222</v>
      </c>
      <c r="L1942" t="str">
        <f t="shared" si="30"/>
        <v>4</v>
      </c>
    </row>
    <row r="1943" spans="1:12" ht="30" x14ac:dyDescent="0.25">
      <c r="A1943" s="5" t="s">
        <v>131</v>
      </c>
      <c r="B1943" s="5" t="s">
        <v>132</v>
      </c>
      <c r="C1943" s="5" t="s">
        <v>135</v>
      </c>
      <c r="D1943" s="5" t="s">
        <v>136</v>
      </c>
      <c r="E1943" s="5" t="s">
        <v>54</v>
      </c>
      <c r="F1943" s="5" t="s">
        <v>138</v>
      </c>
      <c r="G1943" s="6">
        <v>11</v>
      </c>
      <c r="H1943" s="5" t="s">
        <v>4</v>
      </c>
      <c r="I1943" s="6">
        <v>3</v>
      </c>
      <c r="J1943" s="6">
        <v>0</v>
      </c>
      <c r="K1943" s="6">
        <v>357.53570688359997</v>
      </c>
      <c r="L1943" t="str">
        <f t="shared" si="30"/>
        <v>4</v>
      </c>
    </row>
    <row r="1944" spans="1:12" ht="30" x14ac:dyDescent="0.25">
      <c r="A1944" s="5" t="s">
        <v>131</v>
      </c>
      <c r="B1944" s="5" t="s">
        <v>132</v>
      </c>
      <c r="C1944" s="5" t="s">
        <v>135</v>
      </c>
      <c r="D1944" s="5" t="s">
        <v>136</v>
      </c>
      <c r="E1944" s="5" t="s">
        <v>54</v>
      </c>
      <c r="F1944" s="5" t="s">
        <v>138</v>
      </c>
      <c r="G1944" s="6">
        <v>11</v>
      </c>
      <c r="H1944" s="5" t="s">
        <v>4</v>
      </c>
      <c r="I1944" s="6">
        <v>3</v>
      </c>
      <c r="J1944" s="6">
        <v>1</v>
      </c>
      <c r="K1944" s="6">
        <v>51.033466506063107</v>
      </c>
      <c r="L1944" t="str">
        <f t="shared" si="30"/>
        <v>4</v>
      </c>
    </row>
    <row r="1945" spans="1:12" ht="30" x14ac:dyDescent="0.25">
      <c r="A1945" s="5" t="s">
        <v>131</v>
      </c>
      <c r="B1945" s="5" t="s">
        <v>132</v>
      </c>
      <c r="C1945" s="5" t="s">
        <v>135</v>
      </c>
      <c r="D1945" s="5" t="s">
        <v>136</v>
      </c>
      <c r="E1945" s="5" t="s">
        <v>54</v>
      </c>
      <c r="F1945" s="5" t="s">
        <v>138</v>
      </c>
      <c r="G1945" s="6">
        <v>61</v>
      </c>
      <c r="H1945" s="5" t="s">
        <v>156</v>
      </c>
      <c r="I1945" s="6">
        <v>3</v>
      </c>
      <c r="J1945" s="6">
        <v>0</v>
      </c>
      <c r="K1945" s="6">
        <v>0.669078952487</v>
      </c>
      <c r="L1945" t="str">
        <f t="shared" si="30"/>
        <v>4</v>
      </c>
    </row>
    <row r="1946" spans="1:12" ht="30" x14ac:dyDescent="0.25">
      <c r="A1946" s="5" t="s">
        <v>131</v>
      </c>
      <c r="B1946" s="5" t="s">
        <v>132</v>
      </c>
      <c r="C1946" s="5" t="s">
        <v>135</v>
      </c>
      <c r="D1946" s="5" t="s">
        <v>136</v>
      </c>
      <c r="E1946" s="5" t="s">
        <v>54</v>
      </c>
      <c r="F1946" s="5" t="s">
        <v>138</v>
      </c>
      <c r="G1946" s="6">
        <v>61</v>
      </c>
      <c r="H1946" s="5" t="s">
        <v>156</v>
      </c>
      <c r="I1946" s="6">
        <v>3</v>
      </c>
      <c r="J1946" s="6">
        <v>1</v>
      </c>
      <c r="K1946" s="6">
        <v>5.2177791709000001</v>
      </c>
      <c r="L1946" t="str">
        <f t="shared" si="30"/>
        <v>4</v>
      </c>
    </row>
    <row r="1947" spans="1:12" ht="30" x14ac:dyDescent="0.25">
      <c r="A1947" s="5" t="s">
        <v>131</v>
      </c>
      <c r="B1947" s="5" t="s">
        <v>132</v>
      </c>
      <c r="C1947" s="5" t="s">
        <v>135</v>
      </c>
      <c r="D1947" s="5" t="s">
        <v>136</v>
      </c>
      <c r="E1947" s="5" t="s">
        <v>54</v>
      </c>
      <c r="F1947" s="5" t="s">
        <v>138</v>
      </c>
      <c r="G1947" s="6">
        <v>62</v>
      </c>
      <c r="H1947" s="5" t="s">
        <v>157</v>
      </c>
      <c r="I1947" s="6">
        <v>1</v>
      </c>
      <c r="J1947" s="6">
        <v>0</v>
      </c>
      <c r="K1947" s="6">
        <v>1.2328671869899999E-5</v>
      </c>
      <c r="L1947" t="str">
        <f t="shared" si="30"/>
        <v>4</v>
      </c>
    </row>
    <row r="1948" spans="1:12" ht="30" x14ac:dyDescent="0.25">
      <c r="A1948" s="5" t="s">
        <v>131</v>
      </c>
      <c r="B1948" s="5" t="s">
        <v>132</v>
      </c>
      <c r="C1948" s="5" t="s">
        <v>135</v>
      </c>
      <c r="D1948" s="5" t="s">
        <v>136</v>
      </c>
      <c r="E1948" s="5" t="s">
        <v>54</v>
      </c>
      <c r="F1948" s="5" t="s">
        <v>138</v>
      </c>
      <c r="G1948" s="6">
        <v>62</v>
      </c>
      <c r="H1948" s="5" t="s">
        <v>157</v>
      </c>
      <c r="I1948" s="6">
        <v>3</v>
      </c>
      <c r="J1948" s="6">
        <v>0</v>
      </c>
      <c r="K1948" s="6">
        <v>24.174405125203002</v>
      </c>
      <c r="L1948" t="str">
        <f t="shared" si="30"/>
        <v>4</v>
      </c>
    </row>
    <row r="1949" spans="1:12" ht="30" x14ac:dyDescent="0.25">
      <c r="A1949" s="5" t="s">
        <v>131</v>
      </c>
      <c r="B1949" s="5" t="s">
        <v>132</v>
      </c>
      <c r="C1949" s="5" t="s">
        <v>135</v>
      </c>
      <c r="D1949" s="5" t="s">
        <v>136</v>
      </c>
      <c r="E1949" s="5" t="s">
        <v>54</v>
      </c>
      <c r="F1949" s="5" t="s">
        <v>138</v>
      </c>
      <c r="G1949" s="6">
        <v>62</v>
      </c>
      <c r="H1949" s="5" t="s">
        <v>157</v>
      </c>
      <c r="I1949" s="6">
        <v>3</v>
      </c>
      <c r="J1949" s="6">
        <v>1</v>
      </c>
      <c r="K1949" s="6">
        <v>108.98621165479999</v>
      </c>
      <c r="L1949" t="str">
        <f t="shared" si="30"/>
        <v>4</v>
      </c>
    </row>
    <row r="1950" spans="1:12" ht="30" x14ac:dyDescent="0.25">
      <c r="A1950" s="5" t="s">
        <v>131</v>
      </c>
      <c r="B1950" s="5" t="s">
        <v>132</v>
      </c>
      <c r="C1950" s="5" t="s">
        <v>135</v>
      </c>
      <c r="D1950" s="5" t="s">
        <v>136</v>
      </c>
      <c r="E1950" s="5" t="s">
        <v>54</v>
      </c>
      <c r="F1950" s="5" t="s">
        <v>138</v>
      </c>
      <c r="G1950" s="6">
        <v>90</v>
      </c>
      <c r="H1950" s="5" t="s">
        <v>158</v>
      </c>
      <c r="I1950" s="6">
        <v>2</v>
      </c>
      <c r="J1950" s="6">
        <v>0</v>
      </c>
      <c r="K1950" s="6">
        <v>3.71054559376E-4</v>
      </c>
      <c r="L1950" t="str">
        <f t="shared" si="30"/>
        <v>4</v>
      </c>
    </row>
    <row r="1951" spans="1:12" ht="30" x14ac:dyDescent="0.25">
      <c r="A1951" s="5" t="s">
        <v>131</v>
      </c>
      <c r="B1951" s="5" t="s">
        <v>132</v>
      </c>
      <c r="C1951" s="5" t="s">
        <v>135</v>
      </c>
      <c r="D1951" s="5" t="s">
        <v>136</v>
      </c>
      <c r="E1951" s="5" t="s">
        <v>54</v>
      </c>
      <c r="F1951" s="5" t="s">
        <v>138</v>
      </c>
      <c r="G1951" s="6">
        <v>90</v>
      </c>
      <c r="H1951" s="5" t="s">
        <v>158</v>
      </c>
      <c r="I1951" s="6">
        <v>2</v>
      </c>
      <c r="J1951" s="6">
        <v>1</v>
      </c>
      <c r="K1951" s="6">
        <v>59.628502438050631</v>
      </c>
      <c r="L1951" t="str">
        <f t="shared" si="30"/>
        <v>4</v>
      </c>
    </row>
    <row r="1952" spans="1:12" ht="30" x14ac:dyDescent="0.25">
      <c r="A1952" s="5" t="s">
        <v>131</v>
      </c>
      <c r="B1952" s="5" t="s">
        <v>132</v>
      </c>
      <c r="C1952" s="5" t="s">
        <v>135</v>
      </c>
      <c r="D1952" s="5" t="s">
        <v>136</v>
      </c>
      <c r="E1952" s="5" t="s">
        <v>54</v>
      </c>
      <c r="F1952" s="5" t="s">
        <v>138</v>
      </c>
      <c r="G1952" s="6">
        <v>1190</v>
      </c>
      <c r="H1952" s="5" t="s">
        <v>159</v>
      </c>
      <c r="I1952" s="6">
        <v>3</v>
      </c>
      <c r="J1952" s="6">
        <v>1</v>
      </c>
      <c r="K1952" s="6">
        <v>7.7631484106100004E-5</v>
      </c>
      <c r="L1952" t="str">
        <f t="shared" si="30"/>
        <v>4</v>
      </c>
    </row>
    <row r="1953" spans="1:12" ht="30" x14ac:dyDescent="0.25">
      <c r="A1953" s="5" t="s">
        <v>131</v>
      </c>
      <c r="B1953" s="5" t="s">
        <v>132</v>
      </c>
      <c r="C1953" s="5" t="s">
        <v>135</v>
      </c>
      <c r="D1953" s="5" t="s">
        <v>136</v>
      </c>
      <c r="E1953" s="5" t="s">
        <v>54</v>
      </c>
      <c r="F1953" s="5" t="s">
        <v>138</v>
      </c>
      <c r="G1953" s="6">
        <v>6290</v>
      </c>
      <c r="H1953" s="5" t="s">
        <v>166</v>
      </c>
      <c r="I1953" s="6">
        <v>3</v>
      </c>
      <c r="J1953" s="6">
        <v>1</v>
      </c>
      <c r="K1953" s="6">
        <v>3.6507956781399994E-2</v>
      </c>
      <c r="L1953" t="str">
        <f t="shared" si="30"/>
        <v>4</v>
      </c>
    </row>
    <row r="1954" spans="1:12" x14ac:dyDescent="0.25">
      <c r="A1954" s="5" t="s">
        <v>142</v>
      </c>
      <c r="B1954" s="5" t="s">
        <v>143</v>
      </c>
      <c r="C1954" s="5" t="s">
        <v>140</v>
      </c>
      <c r="D1954" s="5" t="s">
        <v>141</v>
      </c>
      <c r="E1954" s="5" t="s">
        <v>55</v>
      </c>
      <c r="F1954" s="5" t="s">
        <v>139</v>
      </c>
      <c r="G1954" s="6">
        <v>0</v>
      </c>
      <c r="H1954" s="5" t="s">
        <v>151</v>
      </c>
      <c r="I1954" s="6">
        <v>0</v>
      </c>
      <c r="J1954" s="6">
        <v>0</v>
      </c>
      <c r="K1954" s="6">
        <v>21728.530318051664</v>
      </c>
      <c r="L1954" t="str">
        <f t="shared" si="30"/>
        <v>5</v>
      </c>
    </row>
    <row r="1955" spans="1:12" x14ac:dyDescent="0.25">
      <c r="A1955" s="5" t="s">
        <v>142</v>
      </c>
      <c r="B1955" s="5" t="s">
        <v>143</v>
      </c>
      <c r="C1955" s="5" t="s">
        <v>140</v>
      </c>
      <c r="D1955" s="5" t="s">
        <v>141</v>
      </c>
      <c r="E1955" s="5" t="s">
        <v>55</v>
      </c>
      <c r="F1955" s="5" t="s">
        <v>139</v>
      </c>
      <c r="G1955" s="6">
        <v>11</v>
      </c>
      <c r="H1955" s="5" t="s">
        <v>4</v>
      </c>
      <c r="I1955" s="6">
        <v>1</v>
      </c>
      <c r="J1955" s="6">
        <v>0</v>
      </c>
      <c r="K1955" s="6">
        <v>662.44168258390005</v>
      </c>
      <c r="L1955" t="str">
        <f t="shared" si="30"/>
        <v>5</v>
      </c>
    </row>
    <row r="1956" spans="1:12" x14ac:dyDescent="0.25">
      <c r="A1956" s="5" t="s">
        <v>142</v>
      </c>
      <c r="B1956" s="5" t="s">
        <v>143</v>
      </c>
      <c r="C1956" s="5" t="s">
        <v>140</v>
      </c>
      <c r="D1956" s="5" t="s">
        <v>141</v>
      </c>
      <c r="E1956" s="5" t="s">
        <v>55</v>
      </c>
      <c r="F1956" s="5" t="s">
        <v>139</v>
      </c>
      <c r="G1956" s="6">
        <v>11</v>
      </c>
      <c r="H1956" s="5" t="s">
        <v>4</v>
      </c>
      <c r="I1956" s="6">
        <v>3</v>
      </c>
      <c r="J1956" s="6">
        <v>0</v>
      </c>
      <c r="K1956" s="6">
        <v>242.40053250400001</v>
      </c>
      <c r="L1956" t="str">
        <f t="shared" si="30"/>
        <v>5</v>
      </c>
    </row>
    <row r="1957" spans="1:12" ht="30" x14ac:dyDescent="0.25">
      <c r="A1957" s="5" t="s">
        <v>142</v>
      </c>
      <c r="B1957" s="5" t="s">
        <v>143</v>
      </c>
      <c r="C1957" s="5" t="s">
        <v>140</v>
      </c>
      <c r="D1957" s="5" t="s">
        <v>141</v>
      </c>
      <c r="E1957" s="5" t="s">
        <v>55</v>
      </c>
      <c r="F1957" s="5" t="s">
        <v>139</v>
      </c>
      <c r="G1957" s="6">
        <v>12</v>
      </c>
      <c r="H1957" s="5" t="s">
        <v>5</v>
      </c>
      <c r="I1957" s="6">
        <v>1</v>
      </c>
      <c r="J1957" s="6">
        <v>0</v>
      </c>
      <c r="K1957" s="6">
        <v>54.295015181234099</v>
      </c>
      <c r="L1957" t="str">
        <f t="shared" si="30"/>
        <v>5</v>
      </c>
    </row>
    <row r="1958" spans="1:12" ht="30" x14ac:dyDescent="0.25">
      <c r="A1958" s="5" t="s">
        <v>142</v>
      </c>
      <c r="B1958" s="5" t="s">
        <v>143</v>
      </c>
      <c r="C1958" s="5" t="s">
        <v>140</v>
      </c>
      <c r="D1958" s="5" t="s">
        <v>141</v>
      </c>
      <c r="E1958" s="5" t="s">
        <v>55</v>
      </c>
      <c r="F1958" s="5" t="s">
        <v>139</v>
      </c>
      <c r="G1958" s="6">
        <v>12</v>
      </c>
      <c r="H1958" s="5" t="s">
        <v>5</v>
      </c>
      <c r="I1958" s="6">
        <v>3</v>
      </c>
      <c r="J1958" s="6">
        <v>0</v>
      </c>
      <c r="K1958" s="6">
        <v>25.7197538898</v>
      </c>
      <c r="L1958" t="str">
        <f t="shared" si="30"/>
        <v>5</v>
      </c>
    </row>
    <row r="1959" spans="1:12" x14ac:dyDescent="0.25">
      <c r="A1959" s="5" t="s">
        <v>142</v>
      </c>
      <c r="B1959" s="5" t="s">
        <v>143</v>
      </c>
      <c r="C1959" s="5" t="s">
        <v>140</v>
      </c>
      <c r="D1959" s="5" t="s">
        <v>141</v>
      </c>
      <c r="E1959" s="5" t="s">
        <v>55</v>
      </c>
      <c r="F1959" s="5" t="s">
        <v>139</v>
      </c>
      <c r="G1959" s="6">
        <v>13</v>
      </c>
      <c r="H1959" s="5" t="s">
        <v>6</v>
      </c>
      <c r="I1959" s="6">
        <v>2</v>
      </c>
      <c r="J1959" s="6">
        <v>0</v>
      </c>
      <c r="K1959" s="6">
        <v>9.3406216370799999</v>
      </c>
      <c r="L1959" t="str">
        <f t="shared" si="30"/>
        <v>5</v>
      </c>
    </row>
    <row r="1960" spans="1:12" x14ac:dyDescent="0.25">
      <c r="A1960" s="5" t="s">
        <v>142</v>
      </c>
      <c r="B1960" s="5" t="s">
        <v>143</v>
      </c>
      <c r="C1960" s="5" t="s">
        <v>140</v>
      </c>
      <c r="D1960" s="5" t="s">
        <v>141</v>
      </c>
      <c r="E1960" s="5" t="s">
        <v>55</v>
      </c>
      <c r="F1960" s="5" t="s">
        <v>139</v>
      </c>
      <c r="G1960" s="6">
        <v>13</v>
      </c>
      <c r="H1960" s="5" t="s">
        <v>6</v>
      </c>
      <c r="I1960" s="6">
        <v>2</v>
      </c>
      <c r="J1960" s="6">
        <v>1</v>
      </c>
      <c r="K1960" s="6">
        <v>0.116781341245</v>
      </c>
      <c r="L1960" t="str">
        <f t="shared" si="30"/>
        <v>5</v>
      </c>
    </row>
    <row r="1961" spans="1:12" x14ac:dyDescent="0.25">
      <c r="A1961" s="5" t="s">
        <v>142</v>
      </c>
      <c r="B1961" s="5" t="s">
        <v>143</v>
      </c>
      <c r="C1961" s="5" t="s">
        <v>140</v>
      </c>
      <c r="D1961" s="5" t="s">
        <v>141</v>
      </c>
      <c r="E1961" s="5" t="s">
        <v>55</v>
      </c>
      <c r="F1961" s="5" t="s">
        <v>139</v>
      </c>
      <c r="G1961" s="6">
        <v>13</v>
      </c>
      <c r="H1961" s="5" t="s">
        <v>6</v>
      </c>
      <c r="I1961" s="6">
        <v>3</v>
      </c>
      <c r="J1961" s="6">
        <v>0</v>
      </c>
      <c r="K1961" s="6">
        <v>63.199316832099996</v>
      </c>
      <c r="L1961" t="str">
        <f t="shared" si="30"/>
        <v>5</v>
      </c>
    </row>
    <row r="1962" spans="1:12" x14ac:dyDescent="0.25">
      <c r="A1962" s="5" t="s">
        <v>142</v>
      </c>
      <c r="B1962" s="5" t="s">
        <v>143</v>
      </c>
      <c r="C1962" s="5" t="s">
        <v>140</v>
      </c>
      <c r="D1962" s="5" t="s">
        <v>141</v>
      </c>
      <c r="E1962" s="5" t="s">
        <v>55</v>
      </c>
      <c r="F1962" s="5" t="s">
        <v>139</v>
      </c>
      <c r="G1962" s="6">
        <v>13</v>
      </c>
      <c r="H1962" s="5" t="s">
        <v>6</v>
      </c>
      <c r="I1962" s="6">
        <v>3</v>
      </c>
      <c r="J1962" s="6">
        <v>1</v>
      </c>
      <c r="K1962" s="6">
        <v>78.718784298900005</v>
      </c>
      <c r="L1962" t="str">
        <f t="shared" si="30"/>
        <v>5</v>
      </c>
    </row>
    <row r="1963" spans="1:12" x14ac:dyDescent="0.25">
      <c r="A1963" s="5" t="s">
        <v>142</v>
      </c>
      <c r="B1963" s="5" t="s">
        <v>143</v>
      </c>
      <c r="C1963" s="5" t="s">
        <v>140</v>
      </c>
      <c r="D1963" s="5" t="s">
        <v>141</v>
      </c>
      <c r="E1963" s="5" t="s">
        <v>55</v>
      </c>
      <c r="F1963" s="5" t="s">
        <v>139</v>
      </c>
      <c r="G1963" s="6">
        <v>21</v>
      </c>
      <c r="H1963" s="5" t="s">
        <v>153</v>
      </c>
      <c r="I1963" s="6">
        <v>1</v>
      </c>
      <c r="J1963" s="6">
        <v>0</v>
      </c>
      <c r="K1963" s="6">
        <v>429.93062445853997</v>
      </c>
      <c r="L1963" t="str">
        <f t="shared" si="30"/>
        <v>5</v>
      </c>
    </row>
    <row r="1964" spans="1:12" x14ac:dyDescent="0.25">
      <c r="A1964" s="5" t="s">
        <v>142</v>
      </c>
      <c r="B1964" s="5" t="s">
        <v>143</v>
      </c>
      <c r="C1964" s="5" t="s">
        <v>140</v>
      </c>
      <c r="D1964" s="5" t="s">
        <v>141</v>
      </c>
      <c r="E1964" s="5" t="s">
        <v>55</v>
      </c>
      <c r="F1964" s="5" t="s">
        <v>139</v>
      </c>
      <c r="G1964" s="6">
        <v>21</v>
      </c>
      <c r="H1964" s="5" t="s">
        <v>153</v>
      </c>
      <c r="I1964" s="6">
        <v>3</v>
      </c>
      <c r="J1964" s="6">
        <v>0</v>
      </c>
      <c r="K1964" s="6">
        <v>5.0575905186910006</v>
      </c>
      <c r="L1964" t="str">
        <f t="shared" si="30"/>
        <v>5</v>
      </c>
    </row>
    <row r="1965" spans="1:12" ht="30" x14ac:dyDescent="0.25">
      <c r="A1965" s="5" t="s">
        <v>142</v>
      </c>
      <c r="B1965" s="5" t="s">
        <v>143</v>
      </c>
      <c r="C1965" s="5" t="s">
        <v>140</v>
      </c>
      <c r="D1965" s="5" t="s">
        <v>141</v>
      </c>
      <c r="E1965" s="5" t="s">
        <v>55</v>
      </c>
      <c r="F1965" s="5" t="s">
        <v>139</v>
      </c>
      <c r="G1965" s="6">
        <v>22</v>
      </c>
      <c r="H1965" s="5" t="s">
        <v>12</v>
      </c>
      <c r="I1965" s="6">
        <v>1</v>
      </c>
      <c r="J1965" s="6">
        <v>0</v>
      </c>
      <c r="K1965" s="6">
        <v>2201.4999635991462</v>
      </c>
      <c r="L1965" t="str">
        <f t="shared" si="30"/>
        <v>5</v>
      </c>
    </row>
    <row r="1966" spans="1:12" ht="30" x14ac:dyDescent="0.25">
      <c r="A1966" s="5" t="s">
        <v>142</v>
      </c>
      <c r="B1966" s="5" t="s">
        <v>143</v>
      </c>
      <c r="C1966" s="5" t="s">
        <v>140</v>
      </c>
      <c r="D1966" s="5" t="s">
        <v>141</v>
      </c>
      <c r="E1966" s="5" t="s">
        <v>55</v>
      </c>
      <c r="F1966" s="5" t="s">
        <v>139</v>
      </c>
      <c r="G1966" s="6">
        <v>22</v>
      </c>
      <c r="H1966" s="5" t="s">
        <v>12</v>
      </c>
      <c r="I1966" s="6">
        <v>3</v>
      </c>
      <c r="J1966" s="6">
        <v>0</v>
      </c>
      <c r="K1966" s="6">
        <v>11.5689532563</v>
      </c>
      <c r="L1966" t="str">
        <f t="shared" si="30"/>
        <v>5</v>
      </c>
    </row>
    <row r="1967" spans="1:12" x14ac:dyDescent="0.25">
      <c r="A1967" s="5" t="s">
        <v>142</v>
      </c>
      <c r="B1967" s="5" t="s">
        <v>143</v>
      </c>
      <c r="C1967" s="5" t="s">
        <v>140</v>
      </c>
      <c r="D1967" s="5" t="s">
        <v>141</v>
      </c>
      <c r="E1967" s="5" t="s">
        <v>55</v>
      </c>
      <c r="F1967" s="5" t="s">
        <v>139</v>
      </c>
      <c r="G1967" s="6">
        <v>23</v>
      </c>
      <c r="H1967" s="5" t="s">
        <v>13</v>
      </c>
      <c r="I1967" s="6">
        <v>1</v>
      </c>
      <c r="J1967" s="6">
        <v>0</v>
      </c>
      <c r="K1967" s="6">
        <v>747.18612658200004</v>
      </c>
      <c r="L1967" t="str">
        <f t="shared" si="30"/>
        <v>5</v>
      </c>
    </row>
    <row r="1968" spans="1:12" x14ac:dyDescent="0.25">
      <c r="A1968" s="5" t="s">
        <v>142</v>
      </c>
      <c r="B1968" s="5" t="s">
        <v>143</v>
      </c>
      <c r="C1968" s="5" t="s">
        <v>140</v>
      </c>
      <c r="D1968" s="5" t="s">
        <v>141</v>
      </c>
      <c r="E1968" s="5" t="s">
        <v>55</v>
      </c>
      <c r="F1968" s="5" t="s">
        <v>139</v>
      </c>
      <c r="G1968" s="6">
        <v>24</v>
      </c>
      <c r="H1968" s="5" t="s">
        <v>168</v>
      </c>
      <c r="I1968" s="6">
        <v>1</v>
      </c>
      <c r="J1968" s="6">
        <v>0</v>
      </c>
      <c r="K1968" s="6">
        <v>936.67316935446104</v>
      </c>
      <c r="L1968" t="str">
        <f t="shared" si="30"/>
        <v>5</v>
      </c>
    </row>
    <row r="1969" spans="1:12" x14ac:dyDescent="0.25">
      <c r="A1969" s="5" t="s">
        <v>142</v>
      </c>
      <c r="B1969" s="5" t="s">
        <v>143</v>
      </c>
      <c r="C1969" s="5" t="s">
        <v>140</v>
      </c>
      <c r="D1969" s="5" t="s">
        <v>141</v>
      </c>
      <c r="E1969" s="5" t="s">
        <v>55</v>
      </c>
      <c r="F1969" s="5" t="s">
        <v>139</v>
      </c>
      <c r="G1969" s="6">
        <v>24</v>
      </c>
      <c r="H1969" s="5" t="s">
        <v>168</v>
      </c>
      <c r="I1969" s="6">
        <v>2</v>
      </c>
      <c r="J1969" s="6">
        <v>0</v>
      </c>
      <c r="K1969" s="6">
        <v>102.94107325255</v>
      </c>
      <c r="L1969" t="str">
        <f t="shared" si="30"/>
        <v>5</v>
      </c>
    </row>
    <row r="1970" spans="1:12" x14ac:dyDescent="0.25">
      <c r="A1970" s="5" t="s">
        <v>142</v>
      </c>
      <c r="B1970" s="5" t="s">
        <v>143</v>
      </c>
      <c r="C1970" s="5" t="s">
        <v>140</v>
      </c>
      <c r="D1970" s="5" t="s">
        <v>141</v>
      </c>
      <c r="E1970" s="5" t="s">
        <v>55</v>
      </c>
      <c r="F1970" s="5" t="s">
        <v>139</v>
      </c>
      <c r="G1970" s="6">
        <v>24</v>
      </c>
      <c r="H1970" s="5" t="s">
        <v>168</v>
      </c>
      <c r="I1970" s="6">
        <v>3</v>
      </c>
      <c r="J1970" s="6">
        <v>0</v>
      </c>
      <c r="K1970" s="6">
        <v>117.22788878028</v>
      </c>
      <c r="L1970" t="str">
        <f t="shared" si="30"/>
        <v>5</v>
      </c>
    </row>
    <row r="1971" spans="1:12" ht="30" x14ac:dyDescent="0.25">
      <c r="A1971" s="5" t="s">
        <v>142</v>
      </c>
      <c r="B1971" s="5" t="s">
        <v>143</v>
      </c>
      <c r="C1971" s="5" t="s">
        <v>140</v>
      </c>
      <c r="D1971" s="5" t="s">
        <v>141</v>
      </c>
      <c r="E1971" s="5" t="s">
        <v>55</v>
      </c>
      <c r="F1971" s="5" t="s">
        <v>139</v>
      </c>
      <c r="G1971" s="6">
        <v>30</v>
      </c>
      <c r="H1971" s="5" t="s">
        <v>14</v>
      </c>
      <c r="I1971" s="6">
        <v>1</v>
      </c>
      <c r="J1971" s="6">
        <v>0</v>
      </c>
      <c r="K1971" s="6">
        <v>47.636652008699997</v>
      </c>
      <c r="L1971" t="str">
        <f t="shared" si="30"/>
        <v>5</v>
      </c>
    </row>
    <row r="1972" spans="1:12" ht="30" x14ac:dyDescent="0.25">
      <c r="A1972" s="5" t="s">
        <v>142</v>
      </c>
      <c r="B1972" s="5" t="s">
        <v>143</v>
      </c>
      <c r="C1972" s="5" t="s">
        <v>140</v>
      </c>
      <c r="D1972" s="5" t="s">
        <v>141</v>
      </c>
      <c r="E1972" s="5" t="s">
        <v>55</v>
      </c>
      <c r="F1972" s="5" t="s">
        <v>139</v>
      </c>
      <c r="G1972" s="6">
        <v>30</v>
      </c>
      <c r="H1972" s="5" t="s">
        <v>14</v>
      </c>
      <c r="I1972" s="6">
        <v>2</v>
      </c>
      <c r="J1972" s="6">
        <v>0</v>
      </c>
      <c r="K1972" s="6">
        <v>1.31097844786</v>
      </c>
      <c r="L1972" t="str">
        <f t="shared" si="30"/>
        <v>5</v>
      </c>
    </row>
    <row r="1973" spans="1:12" ht="30" x14ac:dyDescent="0.25">
      <c r="A1973" s="5" t="s">
        <v>142</v>
      </c>
      <c r="B1973" s="5" t="s">
        <v>143</v>
      </c>
      <c r="C1973" s="5" t="s">
        <v>140</v>
      </c>
      <c r="D1973" s="5" t="s">
        <v>141</v>
      </c>
      <c r="E1973" s="5" t="s">
        <v>55</v>
      </c>
      <c r="F1973" s="5" t="s">
        <v>139</v>
      </c>
      <c r="G1973" s="6">
        <v>30</v>
      </c>
      <c r="H1973" s="5" t="s">
        <v>14</v>
      </c>
      <c r="I1973" s="6">
        <v>3</v>
      </c>
      <c r="J1973" s="6">
        <v>0</v>
      </c>
      <c r="K1973" s="6">
        <v>226.43526389899998</v>
      </c>
      <c r="L1973" t="str">
        <f t="shared" si="30"/>
        <v>5</v>
      </c>
    </row>
    <row r="1974" spans="1:12" x14ac:dyDescent="0.25">
      <c r="A1974" s="5" t="s">
        <v>142</v>
      </c>
      <c r="B1974" s="5" t="s">
        <v>143</v>
      </c>
      <c r="C1974" s="5" t="s">
        <v>140</v>
      </c>
      <c r="D1974" s="5" t="s">
        <v>141</v>
      </c>
      <c r="E1974" s="5" t="s">
        <v>55</v>
      </c>
      <c r="F1974" s="5" t="s">
        <v>139</v>
      </c>
      <c r="G1974" s="6">
        <v>41</v>
      </c>
      <c r="H1974" s="5" t="s">
        <v>154</v>
      </c>
      <c r="I1974" s="6">
        <v>1</v>
      </c>
      <c r="J1974" s="6">
        <v>0</v>
      </c>
      <c r="K1974" s="6">
        <v>2537.6534627376163</v>
      </c>
      <c r="L1974" t="str">
        <f t="shared" si="30"/>
        <v>5</v>
      </c>
    </row>
    <row r="1975" spans="1:12" x14ac:dyDescent="0.25">
      <c r="A1975" s="5" t="s">
        <v>142</v>
      </c>
      <c r="B1975" s="5" t="s">
        <v>143</v>
      </c>
      <c r="C1975" s="5" t="s">
        <v>140</v>
      </c>
      <c r="D1975" s="5" t="s">
        <v>141</v>
      </c>
      <c r="E1975" s="5" t="s">
        <v>55</v>
      </c>
      <c r="F1975" s="5" t="s">
        <v>139</v>
      </c>
      <c r="G1975" s="6">
        <v>41</v>
      </c>
      <c r="H1975" s="5" t="s">
        <v>154</v>
      </c>
      <c r="I1975" s="6">
        <v>2</v>
      </c>
      <c r="J1975" s="6">
        <v>0</v>
      </c>
      <c r="K1975" s="6">
        <v>1.5687899248898802</v>
      </c>
      <c r="L1975" t="str">
        <f t="shared" si="30"/>
        <v>5</v>
      </c>
    </row>
    <row r="1976" spans="1:12" x14ac:dyDescent="0.25">
      <c r="A1976" s="5" t="s">
        <v>142</v>
      </c>
      <c r="B1976" s="5" t="s">
        <v>143</v>
      </c>
      <c r="C1976" s="5" t="s">
        <v>140</v>
      </c>
      <c r="D1976" s="5" t="s">
        <v>141</v>
      </c>
      <c r="E1976" s="5" t="s">
        <v>55</v>
      </c>
      <c r="F1976" s="5" t="s">
        <v>139</v>
      </c>
      <c r="G1976" s="6">
        <v>41</v>
      </c>
      <c r="H1976" s="5" t="s">
        <v>154</v>
      </c>
      <c r="I1976" s="6">
        <v>3</v>
      </c>
      <c r="J1976" s="6">
        <v>0</v>
      </c>
      <c r="K1976" s="6">
        <v>2297.8138534177151</v>
      </c>
      <c r="L1976" t="str">
        <f t="shared" si="30"/>
        <v>5</v>
      </c>
    </row>
    <row r="1977" spans="1:12" x14ac:dyDescent="0.25">
      <c r="A1977" s="5" t="s">
        <v>142</v>
      </c>
      <c r="B1977" s="5" t="s">
        <v>143</v>
      </c>
      <c r="C1977" s="5" t="s">
        <v>140</v>
      </c>
      <c r="D1977" s="5" t="s">
        <v>141</v>
      </c>
      <c r="E1977" s="5" t="s">
        <v>55</v>
      </c>
      <c r="F1977" s="5" t="s">
        <v>139</v>
      </c>
      <c r="G1977" s="6">
        <v>42</v>
      </c>
      <c r="H1977" s="5" t="s">
        <v>15</v>
      </c>
      <c r="I1977" s="6">
        <v>1</v>
      </c>
      <c r="J1977" s="6">
        <v>0</v>
      </c>
      <c r="K1977" s="6">
        <v>42.673326243200002</v>
      </c>
      <c r="L1977" t="str">
        <f t="shared" si="30"/>
        <v>5</v>
      </c>
    </row>
    <row r="1978" spans="1:12" x14ac:dyDescent="0.25">
      <c r="A1978" s="5" t="s">
        <v>142</v>
      </c>
      <c r="B1978" s="5" t="s">
        <v>143</v>
      </c>
      <c r="C1978" s="5" t="s">
        <v>140</v>
      </c>
      <c r="D1978" s="5" t="s">
        <v>141</v>
      </c>
      <c r="E1978" s="5" t="s">
        <v>55</v>
      </c>
      <c r="F1978" s="5" t="s">
        <v>139</v>
      </c>
      <c r="G1978" s="6">
        <v>42</v>
      </c>
      <c r="H1978" s="5" t="s">
        <v>15</v>
      </c>
      <c r="I1978" s="6">
        <v>2</v>
      </c>
      <c r="J1978" s="6">
        <v>0</v>
      </c>
      <c r="K1978" s="6">
        <v>180.82440487977001</v>
      </c>
      <c r="L1978" t="str">
        <f t="shared" si="30"/>
        <v>5</v>
      </c>
    </row>
    <row r="1979" spans="1:12" x14ac:dyDescent="0.25">
      <c r="A1979" s="5" t="s">
        <v>142</v>
      </c>
      <c r="B1979" s="5" t="s">
        <v>143</v>
      </c>
      <c r="C1979" s="5" t="s">
        <v>140</v>
      </c>
      <c r="D1979" s="5" t="s">
        <v>141</v>
      </c>
      <c r="E1979" s="5" t="s">
        <v>55</v>
      </c>
      <c r="F1979" s="5" t="s">
        <v>139</v>
      </c>
      <c r="G1979" s="6">
        <v>42</v>
      </c>
      <c r="H1979" s="5" t="s">
        <v>15</v>
      </c>
      <c r="I1979" s="6">
        <v>3</v>
      </c>
      <c r="J1979" s="6">
        <v>0</v>
      </c>
      <c r="K1979" s="6">
        <v>437.15961015465172</v>
      </c>
      <c r="L1979" t="str">
        <f t="shared" si="30"/>
        <v>5</v>
      </c>
    </row>
    <row r="1980" spans="1:12" x14ac:dyDescent="0.25">
      <c r="A1980" s="5" t="s">
        <v>142</v>
      </c>
      <c r="B1980" s="5" t="s">
        <v>143</v>
      </c>
      <c r="C1980" s="5" t="s">
        <v>140</v>
      </c>
      <c r="D1980" s="5" t="s">
        <v>141</v>
      </c>
      <c r="E1980" s="5" t="s">
        <v>55</v>
      </c>
      <c r="F1980" s="5" t="s">
        <v>139</v>
      </c>
      <c r="G1980" s="6">
        <v>43</v>
      </c>
      <c r="H1980" s="5" t="s">
        <v>16</v>
      </c>
      <c r="I1980" s="6">
        <v>1</v>
      </c>
      <c r="J1980" s="6">
        <v>0</v>
      </c>
      <c r="K1980" s="6">
        <v>1592.9263365759384</v>
      </c>
      <c r="L1980" t="str">
        <f t="shared" si="30"/>
        <v>5</v>
      </c>
    </row>
    <row r="1981" spans="1:12" x14ac:dyDescent="0.25">
      <c r="A1981" s="5" t="s">
        <v>142</v>
      </c>
      <c r="B1981" s="5" t="s">
        <v>143</v>
      </c>
      <c r="C1981" s="5" t="s">
        <v>140</v>
      </c>
      <c r="D1981" s="5" t="s">
        <v>141</v>
      </c>
      <c r="E1981" s="5" t="s">
        <v>55</v>
      </c>
      <c r="F1981" s="5" t="s">
        <v>139</v>
      </c>
      <c r="G1981" s="6">
        <v>43</v>
      </c>
      <c r="H1981" s="5" t="s">
        <v>16</v>
      </c>
      <c r="I1981" s="6">
        <v>2</v>
      </c>
      <c r="J1981" s="6">
        <v>0</v>
      </c>
      <c r="K1981" s="6">
        <v>1608.2250090699217</v>
      </c>
      <c r="L1981" t="str">
        <f t="shared" si="30"/>
        <v>5</v>
      </c>
    </row>
    <row r="1982" spans="1:12" x14ac:dyDescent="0.25">
      <c r="A1982" s="5" t="s">
        <v>142</v>
      </c>
      <c r="B1982" s="5" t="s">
        <v>143</v>
      </c>
      <c r="C1982" s="5" t="s">
        <v>140</v>
      </c>
      <c r="D1982" s="5" t="s">
        <v>141</v>
      </c>
      <c r="E1982" s="5" t="s">
        <v>55</v>
      </c>
      <c r="F1982" s="5" t="s">
        <v>139</v>
      </c>
      <c r="G1982" s="6">
        <v>43</v>
      </c>
      <c r="H1982" s="5" t="s">
        <v>16</v>
      </c>
      <c r="I1982" s="6">
        <v>3</v>
      </c>
      <c r="J1982" s="6">
        <v>0</v>
      </c>
      <c r="K1982" s="6">
        <v>6241.1028872944871</v>
      </c>
      <c r="L1982" t="str">
        <f t="shared" si="30"/>
        <v>5</v>
      </c>
    </row>
    <row r="1983" spans="1:12" x14ac:dyDescent="0.25">
      <c r="A1983" s="5" t="s">
        <v>142</v>
      </c>
      <c r="B1983" s="5" t="s">
        <v>143</v>
      </c>
      <c r="C1983" s="5" t="s">
        <v>140</v>
      </c>
      <c r="D1983" s="5" t="s">
        <v>141</v>
      </c>
      <c r="E1983" s="5" t="s">
        <v>55</v>
      </c>
      <c r="F1983" s="5" t="s">
        <v>139</v>
      </c>
      <c r="G1983" s="6">
        <v>51</v>
      </c>
      <c r="H1983" s="5" t="s">
        <v>155</v>
      </c>
      <c r="I1983" s="6">
        <v>1</v>
      </c>
      <c r="J1983" s="6">
        <v>0</v>
      </c>
      <c r="K1983" s="6">
        <v>252.95380757470002</v>
      </c>
      <c r="L1983" t="str">
        <f t="shared" si="30"/>
        <v>5</v>
      </c>
    </row>
    <row r="1984" spans="1:12" x14ac:dyDescent="0.25">
      <c r="A1984" s="5" t="s">
        <v>142</v>
      </c>
      <c r="B1984" s="5" t="s">
        <v>143</v>
      </c>
      <c r="C1984" s="5" t="s">
        <v>140</v>
      </c>
      <c r="D1984" s="5" t="s">
        <v>141</v>
      </c>
      <c r="E1984" s="5" t="s">
        <v>55</v>
      </c>
      <c r="F1984" s="5" t="s">
        <v>139</v>
      </c>
      <c r="G1984" s="6">
        <v>51</v>
      </c>
      <c r="H1984" s="5" t="s">
        <v>155</v>
      </c>
      <c r="I1984" s="6">
        <v>2</v>
      </c>
      <c r="J1984" s="6">
        <v>0</v>
      </c>
      <c r="K1984" s="6">
        <v>0.12640987407099999</v>
      </c>
      <c r="L1984" t="str">
        <f t="shared" si="30"/>
        <v>5</v>
      </c>
    </row>
    <row r="1985" spans="1:12" x14ac:dyDescent="0.25">
      <c r="A1985" s="5" t="s">
        <v>142</v>
      </c>
      <c r="B1985" s="5" t="s">
        <v>143</v>
      </c>
      <c r="C1985" s="5" t="s">
        <v>140</v>
      </c>
      <c r="D1985" s="5" t="s">
        <v>141</v>
      </c>
      <c r="E1985" s="5" t="s">
        <v>55</v>
      </c>
      <c r="F1985" s="5" t="s">
        <v>139</v>
      </c>
      <c r="G1985" s="6">
        <v>51</v>
      </c>
      <c r="H1985" s="5" t="s">
        <v>155</v>
      </c>
      <c r="I1985" s="6">
        <v>3</v>
      </c>
      <c r="J1985" s="6">
        <v>0</v>
      </c>
      <c r="K1985" s="6">
        <v>740.47046065576308</v>
      </c>
      <c r="L1985" t="str">
        <f t="shared" si="30"/>
        <v>5</v>
      </c>
    </row>
    <row r="1986" spans="1:12" x14ac:dyDescent="0.25">
      <c r="A1986" s="5" t="s">
        <v>142</v>
      </c>
      <c r="B1986" s="5" t="s">
        <v>143</v>
      </c>
      <c r="C1986" s="5" t="s">
        <v>140</v>
      </c>
      <c r="D1986" s="5" t="s">
        <v>141</v>
      </c>
      <c r="E1986" s="5" t="s">
        <v>55</v>
      </c>
      <c r="F1986" s="5" t="s">
        <v>139</v>
      </c>
      <c r="G1986" s="6">
        <v>51</v>
      </c>
      <c r="H1986" s="5" t="s">
        <v>155</v>
      </c>
      <c r="I1986" s="6">
        <v>3</v>
      </c>
      <c r="J1986" s="6">
        <v>1</v>
      </c>
      <c r="K1986" s="6">
        <v>9.3510964443599995</v>
      </c>
      <c r="L1986" t="str">
        <f t="shared" si="30"/>
        <v>5</v>
      </c>
    </row>
    <row r="1987" spans="1:12" ht="30" x14ac:dyDescent="0.25">
      <c r="A1987" s="5" t="s">
        <v>142</v>
      </c>
      <c r="B1987" s="5" t="s">
        <v>143</v>
      </c>
      <c r="C1987" s="5" t="s">
        <v>140</v>
      </c>
      <c r="D1987" s="5" t="s">
        <v>141</v>
      </c>
      <c r="E1987" s="5" t="s">
        <v>55</v>
      </c>
      <c r="F1987" s="5" t="s">
        <v>139</v>
      </c>
      <c r="G1987" s="6">
        <v>52</v>
      </c>
      <c r="H1987" s="5" t="s">
        <v>7</v>
      </c>
      <c r="I1987" s="6">
        <v>1</v>
      </c>
      <c r="J1987" s="6">
        <v>0</v>
      </c>
      <c r="K1987" s="6">
        <v>39.407216105799996</v>
      </c>
      <c r="L1987" t="str">
        <f t="shared" si="30"/>
        <v>5</v>
      </c>
    </row>
    <row r="1988" spans="1:12" ht="30" x14ac:dyDescent="0.25">
      <c r="A1988" s="5" t="s">
        <v>142</v>
      </c>
      <c r="B1988" s="5" t="s">
        <v>143</v>
      </c>
      <c r="C1988" s="5" t="s">
        <v>140</v>
      </c>
      <c r="D1988" s="5" t="s">
        <v>141</v>
      </c>
      <c r="E1988" s="5" t="s">
        <v>55</v>
      </c>
      <c r="F1988" s="5" t="s">
        <v>139</v>
      </c>
      <c r="G1988" s="6">
        <v>52</v>
      </c>
      <c r="H1988" s="5" t="s">
        <v>7</v>
      </c>
      <c r="I1988" s="6">
        <v>2</v>
      </c>
      <c r="J1988" s="6">
        <v>0</v>
      </c>
      <c r="K1988" s="6">
        <v>0.102032196484</v>
      </c>
      <c r="L1988" t="str">
        <f t="shared" si="30"/>
        <v>5</v>
      </c>
    </row>
    <row r="1989" spans="1:12" ht="30" x14ac:dyDescent="0.25">
      <c r="A1989" s="5" t="s">
        <v>142</v>
      </c>
      <c r="B1989" s="5" t="s">
        <v>143</v>
      </c>
      <c r="C1989" s="5" t="s">
        <v>140</v>
      </c>
      <c r="D1989" s="5" t="s">
        <v>141</v>
      </c>
      <c r="E1989" s="5" t="s">
        <v>55</v>
      </c>
      <c r="F1989" s="5" t="s">
        <v>139</v>
      </c>
      <c r="G1989" s="6">
        <v>52</v>
      </c>
      <c r="H1989" s="5" t="s">
        <v>7</v>
      </c>
      <c r="I1989" s="6">
        <v>3</v>
      </c>
      <c r="J1989" s="6">
        <v>0</v>
      </c>
      <c r="K1989" s="6">
        <v>6.18396822328</v>
      </c>
      <c r="L1989" t="str">
        <f t="shared" si="30"/>
        <v>5</v>
      </c>
    </row>
    <row r="1990" spans="1:12" x14ac:dyDescent="0.25">
      <c r="A1990" s="5" t="s">
        <v>142</v>
      </c>
      <c r="B1990" s="5" t="s">
        <v>143</v>
      </c>
      <c r="C1990" s="5" t="s">
        <v>140</v>
      </c>
      <c r="D1990" s="5" t="s">
        <v>141</v>
      </c>
      <c r="E1990" s="5" t="s">
        <v>55</v>
      </c>
      <c r="F1990" s="5" t="s">
        <v>139</v>
      </c>
      <c r="G1990" s="6">
        <v>61</v>
      </c>
      <c r="H1990" s="5" t="s">
        <v>156</v>
      </c>
      <c r="I1990" s="6">
        <v>1</v>
      </c>
      <c r="J1990" s="6">
        <v>0</v>
      </c>
      <c r="K1990" s="6">
        <v>7853.2718474830517</v>
      </c>
      <c r="L1990" t="str">
        <f t="shared" si="30"/>
        <v>5</v>
      </c>
    </row>
    <row r="1991" spans="1:12" x14ac:dyDescent="0.25">
      <c r="A1991" s="5" t="s">
        <v>142</v>
      </c>
      <c r="B1991" s="5" t="s">
        <v>143</v>
      </c>
      <c r="C1991" s="5" t="s">
        <v>140</v>
      </c>
      <c r="D1991" s="5" t="s">
        <v>141</v>
      </c>
      <c r="E1991" s="5" t="s">
        <v>55</v>
      </c>
      <c r="F1991" s="5" t="s">
        <v>139</v>
      </c>
      <c r="G1991" s="6">
        <v>61</v>
      </c>
      <c r="H1991" s="5" t="s">
        <v>156</v>
      </c>
      <c r="I1991" s="6">
        <v>2</v>
      </c>
      <c r="J1991" s="6">
        <v>0</v>
      </c>
      <c r="K1991" s="6">
        <v>578.06126233300006</v>
      </c>
      <c r="L1991" t="str">
        <f t="shared" ref="L1991:L2054" si="31">A1991</f>
        <v>5</v>
      </c>
    </row>
    <row r="1992" spans="1:12" x14ac:dyDescent="0.25">
      <c r="A1992" s="5" t="s">
        <v>142</v>
      </c>
      <c r="B1992" s="5" t="s">
        <v>143</v>
      </c>
      <c r="C1992" s="5" t="s">
        <v>140</v>
      </c>
      <c r="D1992" s="5" t="s">
        <v>141</v>
      </c>
      <c r="E1992" s="5" t="s">
        <v>55</v>
      </c>
      <c r="F1992" s="5" t="s">
        <v>139</v>
      </c>
      <c r="G1992" s="6">
        <v>61</v>
      </c>
      <c r="H1992" s="5" t="s">
        <v>156</v>
      </c>
      <c r="I1992" s="6">
        <v>3</v>
      </c>
      <c r="J1992" s="6">
        <v>0</v>
      </c>
      <c r="K1992" s="6">
        <v>611.16748310330422</v>
      </c>
      <c r="L1992" t="str">
        <f t="shared" si="31"/>
        <v>5</v>
      </c>
    </row>
    <row r="1993" spans="1:12" x14ac:dyDescent="0.25">
      <c r="A1993" s="5" t="s">
        <v>142</v>
      </c>
      <c r="B1993" s="5" t="s">
        <v>143</v>
      </c>
      <c r="C1993" s="5" t="s">
        <v>140</v>
      </c>
      <c r="D1993" s="5" t="s">
        <v>141</v>
      </c>
      <c r="E1993" s="5" t="s">
        <v>55</v>
      </c>
      <c r="F1993" s="5" t="s">
        <v>139</v>
      </c>
      <c r="G1993" s="6">
        <v>90</v>
      </c>
      <c r="H1993" s="5" t="s">
        <v>158</v>
      </c>
      <c r="I1993" s="6">
        <v>2</v>
      </c>
      <c r="J1993" s="6">
        <v>0</v>
      </c>
      <c r="K1993" s="6">
        <v>1.9677194288399999E-5</v>
      </c>
      <c r="L1993" t="str">
        <f t="shared" si="31"/>
        <v>5</v>
      </c>
    </row>
    <row r="1994" spans="1:12" x14ac:dyDescent="0.25">
      <c r="A1994" s="5" t="s">
        <v>142</v>
      </c>
      <c r="B1994" s="5" t="s">
        <v>143</v>
      </c>
      <c r="C1994" s="5" t="s">
        <v>140</v>
      </c>
      <c r="D1994" s="5" t="s">
        <v>141</v>
      </c>
      <c r="E1994" s="5" t="s">
        <v>56</v>
      </c>
      <c r="F1994" s="5" t="s">
        <v>144</v>
      </c>
      <c r="G1994" s="6">
        <v>0</v>
      </c>
      <c r="H1994" s="5" t="s">
        <v>151</v>
      </c>
      <c r="I1994" s="6">
        <v>0</v>
      </c>
      <c r="J1994" s="6">
        <v>0</v>
      </c>
      <c r="K1994" s="6">
        <v>131431.59534616681</v>
      </c>
      <c r="L1994" t="str">
        <f t="shared" si="31"/>
        <v>5</v>
      </c>
    </row>
    <row r="1995" spans="1:12" x14ac:dyDescent="0.25">
      <c r="A1995" s="5" t="s">
        <v>142</v>
      </c>
      <c r="B1995" s="5" t="s">
        <v>143</v>
      </c>
      <c r="C1995" s="5" t="s">
        <v>140</v>
      </c>
      <c r="D1995" s="5" t="s">
        <v>141</v>
      </c>
      <c r="E1995" s="5" t="s">
        <v>56</v>
      </c>
      <c r="F1995" s="5" t="s">
        <v>144</v>
      </c>
      <c r="G1995" s="6">
        <v>11</v>
      </c>
      <c r="H1995" s="5" t="s">
        <v>4</v>
      </c>
      <c r="I1995" s="6">
        <v>1</v>
      </c>
      <c r="J1995" s="6">
        <v>0</v>
      </c>
      <c r="K1995" s="6">
        <v>1322.4109178453255</v>
      </c>
      <c r="L1995" t="str">
        <f t="shared" si="31"/>
        <v>5</v>
      </c>
    </row>
    <row r="1996" spans="1:12" x14ac:dyDescent="0.25">
      <c r="A1996" s="5" t="s">
        <v>142</v>
      </c>
      <c r="B1996" s="5" t="s">
        <v>143</v>
      </c>
      <c r="C1996" s="5" t="s">
        <v>140</v>
      </c>
      <c r="D1996" s="5" t="s">
        <v>141</v>
      </c>
      <c r="E1996" s="5" t="s">
        <v>56</v>
      </c>
      <c r="F1996" s="5" t="s">
        <v>144</v>
      </c>
      <c r="G1996" s="6">
        <v>11</v>
      </c>
      <c r="H1996" s="5" t="s">
        <v>4</v>
      </c>
      <c r="I1996" s="6">
        <v>2</v>
      </c>
      <c r="J1996" s="6">
        <v>0</v>
      </c>
      <c r="K1996" s="6">
        <v>1.9495407423600002</v>
      </c>
      <c r="L1996" t="str">
        <f t="shared" si="31"/>
        <v>5</v>
      </c>
    </row>
    <row r="1997" spans="1:12" x14ac:dyDescent="0.25">
      <c r="A1997" s="5" t="s">
        <v>142</v>
      </c>
      <c r="B1997" s="5" t="s">
        <v>143</v>
      </c>
      <c r="C1997" s="5" t="s">
        <v>140</v>
      </c>
      <c r="D1997" s="5" t="s">
        <v>141</v>
      </c>
      <c r="E1997" s="5" t="s">
        <v>56</v>
      </c>
      <c r="F1997" s="5" t="s">
        <v>144</v>
      </c>
      <c r="G1997" s="6">
        <v>11</v>
      </c>
      <c r="H1997" s="5" t="s">
        <v>4</v>
      </c>
      <c r="I1997" s="6">
        <v>3</v>
      </c>
      <c r="J1997" s="6">
        <v>0</v>
      </c>
      <c r="K1997" s="6">
        <v>745.89062978422987</v>
      </c>
      <c r="L1997" t="str">
        <f t="shared" si="31"/>
        <v>5</v>
      </c>
    </row>
    <row r="1998" spans="1:12" ht="30" x14ac:dyDescent="0.25">
      <c r="A1998" s="5" t="s">
        <v>142</v>
      </c>
      <c r="B1998" s="5" t="s">
        <v>143</v>
      </c>
      <c r="C1998" s="5" t="s">
        <v>140</v>
      </c>
      <c r="D1998" s="5" t="s">
        <v>141</v>
      </c>
      <c r="E1998" s="5" t="s">
        <v>56</v>
      </c>
      <c r="F1998" s="5" t="s">
        <v>144</v>
      </c>
      <c r="G1998" s="6">
        <v>12</v>
      </c>
      <c r="H1998" s="5" t="s">
        <v>5</v>
      </c>
      <c r="I1998" s="6">
        <v>2</v>
      </c>
      <c r="J1998" s="6">
        <v>0</v>
      </c>
      <c r="K1998" s="6">
        <v>169.63467532940001</v>
      </c>
      <c r="L1998" t="str">
        <f t="shared" si="31"/>
        <v>5</v>
      </c>
    </row>
    <row r="1999" spans="1:12" ht="30" x14ac:dyDescent="0.25">
      <c r="A1999" s="5" t="s">
        <v>142</v>
      </c>
      <c r="B1999" s="5" t="s">
        <v>143</v>
      </c>
      <c r="C1999" s="5" t="s">
        <v>140</v>
      </c>
      <c r="D1999" s="5" t="s">
        <v>141</v>
      </c>
      <c r="E1999" s="5" t="s">
        <v>56</v>
      </c>
      <c r="F1999" s="5" t="s">
        <v>144</v>
      </c>
      <c r="G1999" s="6">
        <v>12</v>
      </c>
      <c r="H1999" s="5" t="s">
        <v>5</v>
      </c>
      <c r="I1999" s="6">
        <v>3</v>
      </c>
      <c r="J1999" s="6">
        <v>0</v>
      </c>
      <c r="K1999" s="6">
        <v>264.91618214729999</v>
      </c>
      <c r="L1999" t="str">
        <f t="shared" si="31"/>
        <v>5</v>
      </c>
    </row>
    <row r="2000" spans="1:12" x14ac:dyDescent="0.25">
      <c r="A2000" s="5" t="s">
        <v>142</v>
      </c>
      <c r="B2000" s="5" t="s">
        <v>143</v>
      </c>
      <c r="C2000" s="5" t="s">
        <v>140</v>
      </c>
      <c r="D2000" s="5" t="s">
        <v>141</v>
      </c>
      <c r="E2000" s="5" t="s">
        <v>56</v>
      </c>
      <c r="F2000" s="5" t="s">
        <v>144</v>
      </c>
      <c r="G2000" s="6">
        <v>13</v>
      </c>
      <c r="H2000" s="5" t="s">
        <v>6</v>
      </c>
      <c r="I2000" s="6">
        <v>1</v>
      </c>
      <c r="J2000" s="6">
        <v>0</v>
      </c>
      <c r="K2000" s="6">
        <v>60.687336000400002</v>
      </c>
      <c r="L2000" t="str">
        <f t="shared" si="31"/>
        <v>5</v>
      </c>
    </row>
    <row r="2001" spans="1:12" x14ac:dyDescent="0.25">
      <c r="A2001" s="5" t="s">
        <v>142</v>
      </c>
      <c r="B2001" s="5" t="s">
        <v>143</v>
      </c>
      <c r="C2001" s="5" t="s">
        <v>140</v>
      </c>
      <c r="D2001" s="5" t="s">
        <v>141</v>
      </c>
      <c r="E2001" s="5" t="s">
        <v>56</v>
      </c>
      <c r="F2001" s="5" t="s">
        <v>144</v>
      </c>
      <c r="G2001" s="6">
        <v>13</v>
      </c>
      <c r="H2001" s="5" t="s">
        <v>6</v>
      </c>
      <c r="I2001" s="6">
        <v>2</v>
      </c>
      <c r="J2001" s="6">
        <v>0</v>
      </c>
      <c r="K2001" s="6">
        <v>207.89254013499999</v>
      </c>
      <c r="L2001" t="str">
        <f t="shared" si="31"/>
        <v>5</v>
      </c>
    </row>
    <row r="2002" spans="1:12" x14ac:dyDescent="0.25">
      <c r="A2002" s="5" t="s">
        <v>142</v>
      </c>
      <c r="B2002" s="5" t="s">
        <v>143</v>
      </c>
      <c r="C2002" s="5" t="s">
        <v>140</v>
      </c>
      <c r="D2002" s="5" t="s">
        <v>141</v>
      </c>
      <c r="E2002" s="5" t="s">
        <v>56</v>
      </c>
      <c r="F2002" s="5" t="s">
        <v>144</v>
      </c>
      <c r="G2002" s="6">
        <v>13</v>
      </c>
      <c r="H2002" s="5" t="s">
        <v>6</v>
      </c>
      <c r="I2002" s="6">
        <v>3</v>
      </c>
      <c r="J2002" s="6">
        <v>0</v>
      </c>
      <c r="K2002" s="6">
        <v>3730.7090337533396</v>
      </c>
      <c r="L2002" t="str">
        <f t="shared" si="31"/>
        <v>5</v>
      </c>
    </row>
    <row r="2003" spans="1:12" x14ac:dyDescent="0.25">
      <c r="A2003" s="5" t="s">
        <v>142</v>
      </c>
      <c r="B2003" s="5" t="s">
        <v>143</v>
      </c>
      <c r="C2003" s="5" t="s">
        <v>140</v>
      </c>
      <c r="D2003" s="5" t="s">
        <v>141</v>
      </c>
      <c r="E2003" s="5" t="s">
        <v>56</v>
      </c>
      <c r="F2003" s="5" t="s">
        <v>144</v>
      </c>
      <c r="G2003" s="6">
        <v>21</v>
      </c>
      <c r="H2003" s="5" t="s">
        <v>153</v>
      </c>
      <c r="I2003" s="6">
        <v>1</v>
      </c>
      <c r="J2003" s="6">
        <v>0</v>
      </c>
      <c r="K2003" s="6">
        <v>2337.1400926897204</v>
      </c>
      <c r="L2003" t="str">
        <f t="shared" si="31"/>
        <v>5</v>
      </c>
    </row>
    <row r="2004" spans="1:12" x14ac:dyDescent="0.25">
      <c r="A2004" s="5" t="s">
        <v>142</v>
      </c>
      <c r="B2004" s="5" t="s">
        <v>143</v>
      </c>
      <c r="C2004" s="5" t="s">
        <v>140</v>
      </c>
      <c r="D2004" s="5" t="s">
        <v>141</v>
      </c>
      <c r="E2004" s="5" t="s">
        <v>56</v>
      </c>
      <c r="F2004" s="5" t="s">
        <v>144</v>
      </c>
      <c r="G2004" s="6">
        <v>21</v>
      </c>
      <c r="H2004" s="5" t="s">
        <v>153</v>
      </c>
      <c r="I2004" s="6">
        <v>3</v>
      </c>
      <c r="J2004" s="6">
        <v>0</v>
      </c>
      <c r="K2004" s="6">
        <v>34.917194660299998</v>
      </c>
      <c r="L2004" t="str">
        <f t="shared" si="31"/>
        <v>5</v>
      </c>
    </row>
    <row r="2005" spans="1:12" ht="30" x14ac:dyDescent="0.25">
      <c r="A2005" s="5" t="s">
        <v>142</v>
      </c>
      <c r="B2005" s="5" t="s">
        <v>143</v>
      </c>
      <c r="C2005" s="5" t="s">
        <v>140</v>
      </c>
      <c r="D2005" s="5" t="s">
        <v>141</v>
      </c>
      <c r="E2005" s="5" t="s">
        <v>56</v>
      </c>
      <c r="F2005" s="5" t="s">
        <v>144</v>
      </c>
      <c r="G2005" s="6">
        <v>22</v>
      </c>
      <c r="H2005" s="5" t="s">
        <v>12</v>
      </c>
      <c r="I2005" s="6">
        <v>1</v>
      </c>
      <c r="J2005" s="6">
        <v>0</v>
      </c>
      <c r="K2005" s="6">
        <v>108.74754757254999</v>
      </c>
      <c r="L2005" t="str">
        <f t="shared" si="31"/>
        <v>5</v>
      </c>
    </row>
    <row r="2006" spans="1:12" ht="30" x14ac:dyDescent="0.25">
      <c r="A2006" s="5" t="s">
        <v>142</v>
      </c>
      <c r="B2006" s="5" t="s">
        <v>143</v>
      </c>
      <c r="C2006" s="5" t="s">
        <v>140</v>
      </c>
      <c r="D2006" s="5" t="s">
        <v>141</v>
      </c>
      <c r="E2006" s="5" t="s">
        <v>56</v>
      </c>
      <c r="F2006" s="5" t="s">
        <v>144</v>
      </c>
      <c r="G2006" s="6">
        <v>22</v>
      </c>
      <c r="H2006" s="5" t="s">
        <v>12</v>
      </c>
      <c r="I2006" s="6">
        <v>3</v>
      </c>
      <c r="J2006" s="6">
        <v>0</v>
      </c>
      <c r="K2006" s="6">
        <v>1217.1757407763998</v>
      </c>
      <c r="L2006" t="str">
        <f t="shared" si="31"/>
        <v>5</v>
      </c>
    </row>
    <row r="2007" spans="1:12" x14ac:dyDescent="0.25">
      <c r="A2007" s="5" t="s">
        <v>142</v>
      </c>
      <c r="B2007" s="5" t="s">
        <v>143</v>
      </c>
      <c r="C2007" s="5" t="s">
        <v>140</v>
      </c>
      <c r="D2007" s="5" t="s">
        <v>141</v>
      </c>
      <c r="E2007" s="5" t="s">
        <v>56</v>
      </c>
      <c r="F2007" s="5" t="s">
        <v>144</v>
      </c>
      <c r="G2007" s="6">
        <v>23</v>
      </c>
      <c r="H2007" s="5" t="s">
        <v>13</v>
      </c>
      <c r="I2007" s="6">
        <v>3</v>
      </c>
      <c r="J2007" s="6">
        <v>0</v>
      </c>
      <c r="K2007" s="6">
        <v>437.64773753099996</v>
      </c>
      <c r="L2007" t="str">
        <f t="shared" si="31"/>
        <v>5</v>
      </c>
    </row>
    <row r="2008" spans="1:12" x14ac:dyDescent="0.25">
      <c r="A2008" s="5" t="s">
        <v>142</v>
      </c>
      <c r="B2008" s="5" t="s">
        <v>143</v>
      </c>
      <c r="C2008" s="5" t="s">
        <v>140</v>
      </c>
      <c r="D2008" s="5" t="s">
        <v>141</v>
      </c>
      <c r="E2008" s="5" t="s">
        <v>56</v>
      </c>
      <c r="F2008" s="5" t="s">
        <v>144</v>
      </c>
      <c r="G2008" s="6">
        <v>24</v>
      </c>
      <c r="H2008" s="5" t="s">
        <v>168</v>
      </c>
      <c r="I2008" s="6">
        <v>1</v>
      </c>
      <c r="J2008" s="6">
        <v>0</v>
      </c>
      <c r="K2008" s="6">
        <v>286.56596081883305</v>
      </c>
      <c r="L2008" t="str">
        <f t="shared" si="31"/>
        <v>5</v>
      </c>
    </row>
    <row r="2009" spans="1:12" x14ac:dyDescent="0.25">
      <c r="A2009" s="5" t="s">
        <v>142</v>
      </c>
      <c r="B2009" s="5" t="s">
        <v>143</v>
      </c>
      <c r="C2009" s="5" t="s">
        <v>140</v>
      </c>
      <c r="D2009" s="5" t="s">
        <v>141</v>
      </c>
      <c r="E2009" s="5" t="s">
        <v>56</v>
      </c>
      <c r="F2009" s="5" t="s">
        <v>144</v>
      </c>
      <c r="G2009" s="6">
        <v>24</v>
      </c>
      <c r="H2009" s="5" t="s">
        <v>168</v>
      </c>
      <c r="I2009" s="6">
        <v>2</v>
      </c>
      <c r="J2009" s="6">
        <v>0</v>
      </c>
      <c r="K2009" s="6">
        <v>7579.3651640391763</v>
      </c>
      <c r="L2009" t="str">
        <f t="shared" si="31"/>
        <v>5</v>
      </c>
    </row>
    <row r="2010" spans="1:12" x14ac:dyDescent="0.25">
      <c r="A2010" s="5" t="s">
        <v>142</v>
      </c>
      <c r="B2010" s="5" t="s">
        <v>143</v>
      </c>
      <c r="C2010" s="5" t="s">
        <v>140</v>
      </c>
      <c r="D2010" s="5" t="s">
        <v>141</v>
      </c>
      <c r="E2010" s="5" t="s">
        <v>56</v>
      </c>
      <c r="F2010" s="5" t="s">
        <v>144</v>
      </c>
      <c r="G2010" s="6">
        <v>24</v>
      </c>
      <c r="H2010" s="5" t="s">
        <v>168</v>
      </c>
      <c r="I2010" s="6">
        <v>3</v>
      </c>
      <c r="J2010" s="6">
        <v>0</v>
      </c>
      <c r="K2010" s="6">
        <v>2043.7257940086438</v>
      </c>
      <c r="L2010" t="str">
        <f t="shared" si="31"/>
        <v>5</v>
      </c>
    </row>
    <row r="2011" spans="1:12" ht="30" x14ac:dyDescent="0.25">
      <c r="A2011" s="5" t="s">
        <v>142</v>
      </c>
      <c r="B2011" s="5" t="s">
        <v>143</v>
      </c>
      <c r="C2011" s="5" t="s">
        <v>140</v>
      </c>
      <c r="D2011" s="5" t="s">
        <v>141</v>
      </c>
      <c r="E2011" s="5" t="s">
        <v>56</v>
      </c>
      <c r="F2011" s="5" t="s">
        <v>144</v>
      </c>
      <c r="G2011" s="6">
        <v>30</v>
      </c>
      <c r="H2011" s="5" t="s">
        <v>14</v>
      </c>
      <c r="I2011" s="6">
        <v>1</v>
      </c>
      <c r="J2011" s="6">
        <v>0</v>
      </c>
      <c r="K2011" s="6">
        <v>3541.5551975947847</v>
      </c>
      <c r="L2011" t="str">
        <f t="shared" si="31"/>
        <v>5</v>
      </c>
    </row>
    <row r="2012" spans="1:12" ht="30" x14ac:dyDescent="0.25">
      <c r="A2012" s="5" t="s">
        <v>142</v>
      </c>
      <c r="B2012" s="5" t="s">
        <v>143</v>
      </c>
      <c r="C2012" s="5" t="s">
        <v>140</v>
      </c>
      <c r="D2012" s="5" t="s">
        <v>141</v>
      </c>
      <c r="E2012" s="5" t="s">
        <v>56</v>
      </c>
      <c r="F2012" s="5" t="s">
        <v>144</v>
      </c>
      <c r="G2012" s="6">
        <v>30</v>
      </c>
      <c r="H2012" s="5" t="s">
        <v>14</v>
      </c>
      <c r="I2012" s="6">
        <v>3</v>
      </c>
      <c r="J2012" s="6">
        <v>0</v>
      </c>
      <c r="K2012" s="6">
        <v>1448.5197671668002</v>
      </c>
      <c r="L2012" t="str">
        <f t="shared" si="31"/>
        <v>5</v>
      </c>
    </row>
    <row r="2013" spans="1:12" x14ac:dyDescent="0.25">
      <c r="A2013" s="5" t="s">
        <v>142</v>
      </c>
      <c r="B2013" s="5" t="s">
        <v>143</v>
      </c>
      <c r="C2013" s="5" t="s">
        <v>140</v>
      </c>
      <c r="D2013" s="5" t="s">
        <v>141</v>
      </c>
      <c r="E2013" s="5" t="s">
        <v>56</v>
      </c>
      <c r="F2013" s="5" t="s">
        <v>144</v>
      </c>
      <c r="G2013" s="6">
        <v>41</v>
      </c>
      <c r="H2013" s="5" t="s">
        <v>154</v>
      </c>
      <c r="I2013" s="6">
        <v>1</v>
      </c>
      <c r="J2013" s="6">
        <v>0</v>
      </c>
      <c r="K2013" s="6">
        <v>1935.9137694824249</v>
      </c>
      <c r="L2013" t="str">
        <f t="shared" si="31"/>
        <v>5</v>
      </c>
    </row>
    <row r="2014" spans="1:12" x14ac:dyDescent="0.25">
      <c r="A2014" s="5" t="s">
        <v>142</v>
      </c>
      <c r="B2014" s="5" t="s">
        <v>143</v>
      </c>
      <c r="C2014" s="5" t="s">
        <v>140</v>
      </c>
      <c r="D2014" s="5" t="s">
        <v>141</v>
      </c>
      <c r="E2014" s="5" t="s">
        <v>56</v>
      </c>
      <c r="F2014" s="5" t="s">
        <v>144</v>
      </c>
      <c r="G2014" s="6">
        <v>41</v>
      </c>
      <c r="H2014" s="5" t="s">
        <v>154</v>
      </c>
      <c r="I2014" s="6">
        <v>2</v>
      </c>
      <c r="J2014" s="6">
        <v>0</v>
      </c>
      <c r="K2014" s="6">
        <v>1150.6441107395269</v>
      </c>
      <c r="L2014" t="str">
        <f t="shared" si="31"/>
        <v>5</v>
      </c>
    </row>
    <row r="2015" spans="1:12" x14ac:dyDescent="0.25">
      <c r="A2015" s="5" t="s">
        <v>142</v>
      </c>
      <c r="B2015" s="5" t="s">
        <v>143</v>
      </c>
      <c r="C2015" s="5" t="s">
        <v>140</v>
      </c>
      <c r="D2015" s="5" t="s">
        <v>141</v>
      </c>
      <c r="E2015" s="5" t="s">
        <v>56</v>
      </c>
      <c r="F2015" s="5" t="s">
        <v>144</v>
      </c>
      <c r="G2015" s="6">
        <v>41</v>
      </c>
      <c r="H2015" s="5" t="s">
        <v>154</v>
      </c>
      <c r="I2015" s="6">
        <v>3</v>
      </c>
      <c r="J2015" s="6">
        <v>0</v>
      </c>
      <c r="K2015" s="6">
        <v>9154.1352703856774</v>
      </c>
      <c r="L2015" t="str">
        <f t="shared" si="31"/>
        <v>5</v>
      </c>
    </row>
    <row r="2016" spans="1:12" x14ac:dyDescent="0.25">
      <c r="A2016" s="5" t="s">
        <v>142</v>
      </c>
      <c r="B2016" s="5" t="s">
        <v>143</v>
      </c>
      <c r="C2016" s="5" t="s">
        <v>140</v>
      </c>
      <c r="D2016" s="5" t="s">
        <v>141</v>
      </c>
      <c r="E2016" s="5" t="s">
        <v>56</v>
      </c>
      <c r="F2016" s="5" t="s">
        <v>144</v>
      </c>
      <c r="G2016" s="6">
        <v>42</v>
      </c>
      <c r="H2016" s="5" t="s">
        <v>15</v>
      </c>
      <c r="I2016" s="6">
        <v>1</v>
      </c>
      <c r="J2016" s="6">
        <v>0</v>
      </c>
      <c r="K2016" s="6">
        <v>1096.441778706878</v>
      </c>
      <c r="L2016" t="str">
        <f t="shared" si="31"/>
        <v>5</v>
      </c>
    </row>
    <row r="2017" spans="1:12" x14ac:dyDescent="0.25">
      <c r="A2017" s="5" t="s">
        <v>142</v>
      </c>
      <c r="B2017" s="5" t="s">
        <v>143</v>
      </c>
      <c r="C2017" s="5" t="s">
        <v>140</v>
      </c>
      <c r="D2017" s="5" t="s">
        <v>141</v>
      </c>
      <c r="E2017" s="5" t="s">
        <v>56</v>
      </c>
      <c r="F2017" s="5" t="s">
        <v>144</v>
      </c>
      <c r="G2017" s="6">
        <v>42</v>
      </c>
      <c r="H2017" s="5" t="s">
        <v>15</v>
      </c>
      <c r="I2017" s="6">
        <v>2</v>
      </c>
      <c r="J2017" s="6">
        <v>0</v>
      </c>
      <c r="K2017" s="6">
        <v>161.187498517173</v>
      </c>
      <c r="L2017" t="str">
        <f t="shared" si="31"/>
        <v>5</v>
      </c>
    </row>
    <row r="2018" spans="1:12" x14ac:dyDescent="0.25">
      <c r="A2018" s="5" t="s">
        <v>142</v>
      </c>
      <c r="B2018" s="5" t="s">
        <v>143</v>
      </c>
      <c r="C2018" s="5" t="s">
        <v>140</v>
      </c>
      <c r="D2018" s="5" t="s">
        <v>141</v>
      </c>
      <c r="E2018" s="5" t="s">
        <v>56</v>
      </c>
      <c r="F2018" s="5" t="s">
        <v>144</v>
      </c>
      <c r="G2018" s="6">
        <v>42</v>
      </c>
      <c r="H2018" s="5" t="s">
        <v>15</v>
      </c>
      <c r="I2018" s="6">
        <v>3</v>
      </c>
      <c r="J2018" s="6">
        <v>0</v>
      </c>
      <c r="K2018" s="6">
        <v>7900.7298332845221</v>
      </c>
      <c r="L2018" t="str">
        <f t="shared" si="31"/>
        <v>5</v>
      </c>
    </row>
    <row r="2019" spans="1:12" x14ac:dyDescent="0.25">
      <c r="A2019" s="5" t="s">
        <v>142</v>
      </c>
      <c r="B2019" s="5" t="s">
        <v>143</v>
      </c>
      <c r="C2019" s="5" t="s">
        <v>140</v>
      </c>
      <c r="D2019" s="5" t="s">
        <v>141</v>
      </c>
      <c r="E2019" s="5" t="s">
        <v>56</v>
      </c>
      <c r="F2019" s="5" t="s">
        <v>144</v>
      </c>
      <c r="G2019" s="6">
        <v>43</v>
      </c>
      <c r="H2019" s="5" t="s">
        <v>16</v>
      </c>
      <c r="I2019" s="6">
        <v>1</v>
      </c>
      <c r="J2019" s="6">
        <v>0</v>
      </c>
      <c r="K2019" s="6">
        <v>2765.3630898186211</v>
      </c>
      <c r="L2019" t="str">
        <f t="shared" si="31"/>
        <v>5</v>
      </c>
    </row>
    <row r="2020" spans="1:12" x14ac:dyDescent="0.25">
      <c r="A2020" s="5" t="s">
        <v>142</v>
      </c>
      <c r="B2020" s="5" t="s">
        <v>143</v>
      </c>
      <c r="C2020" s="5" t="s">
        <v>140</v>
      </c>
      <c r="D2020" s="5" t="s">
        <v>141</v>
      </c>
      <c r="E2020" s="5" t="s">
        <v>56</v>
      </c>
      <c r="F2020" s="5" t="s">
        <v>144</v>
      </c>
      <c r="G2020" s="6">
        <v>43</v>
      </c>
      <c r="H2020" s="5" t="s">
        <v>16</v>
      </c>
      <c r="I2020" s="6">
        <v>2</v>
      </c>
      <c r="J2020" s="6">
        <v>0</v>
      </c>
      <c r="K2020" s="6">
        <v>36395.921905185191</v>
      </c>
      <c r="L2020" t="str">
        <f t="shared" si="31"/>
        <v>5</v>
      </c>
    </row>
    <row r="2021" spans="1:12" x14ac:dyDescent="0.25">
      <c r="A2021" s="5" t="s">
        <v>142</v>
      </c>
      <c r="B2021" s="5" t="s">
        <v>143</v>
      </c>
      <c r="C2021" s="5" t="s">
        <v>140</v>
      </c>
      <c r="D2021" s="5" t="s">
        <v>141</v>
      </c>
      <c r="E2021" s="5" t="s">
        <v>56</v>
      </c>
      <c r="F2021" s="5" t="s">
        <v>144</v>
      </c>
      <c r="G2021" s="6">
        <v>43</v>
      </c>
      <c r="H2021" s="5" t="s">
        <v>16</v>
      </c>
      <c r="I2021" s="6">
        <v>3</v>
      </c>
      <c r="J2021" s="6">
        <v>0</v>
      </c>
      <c r="K2021" s="6">
        <v>10710.769563474112</v>
      </c>
      <c r="L2021" t="str">
        <f t="shared" si="31"/>
        <v>5</v>
      </c>
    </row>
    <row r="2022" spans="1:12" x14ac:dyDescent="0.25">
      <c r="A2022" s="5" t="s">
        <v>142</v>
      </c>
      <c r="B2022" s="5" t="s">
        <v>143</v>
      </c>
      <c r="C2022" s="5" t="s">
        <v>140</v>
      </c>
      <c r="D2022" s="5" t="s">
        <v>141</v>
      </c>
      <c r="E2022" s="5" t="s">
        <v>56</v>
      </c>
      <c r="F2022" s="5" t="s">
        <v>144</v>
      </c>
      <c r="G2022" s="6">
        <v>51</v>
      </c>
      <c r="H2022" s="5" t="s">
        <v>155</v>
      </c>
      <c r="I2022" s="6">
        <v>1</v>
      </c>
      <c r="J2022" s="6">
        <v>0</v>
      </c>
      <c r="K2022" s="6">
        <v>142.32216502001802</v>
      </c>
      <c r="L2022" t="str">
        <f t="shared" si="31"/>
        <v>5</v>
      </c>
    </row>
    <row r="2023" spans="1:12" x14ac:dyDescent="0.25">
      <c r="A2023" s="5" t="s">
        <v>142</v>
      </c>
      <c r="B2023" s="5" t="s">
        <v>143</v>
      </c>
      <c r="C2023" s="5" t="s">
        <v>140</v>
      </c>
      <c r="D2023" s="5" t="s">
        <v>141</v>
      </c>
      <c r="E2023" s="5" t="s">
        <v>56</v>
      </c>
      <c r="F2023" s="5" t="s">
        <v>144</v>
      </c>
      <c r="G2023" s="6">
        <v>51</v>
      </c>
      <c r="H2023" s="5" t="s">
        <v>155</v>
      </c>
      <c r="I2023" s="6">
        <v>2</v>
      </c>
      <c r="J2023" s="6">
        <v>0</v>
      </c>
      <c r="K2023" s="6">
        <v>7.083711193159</v>
      </c>
      <c r="L2023" t="str">
        <f t="shared" si="31"/>
        <v>5</v>
      </c>
    </row>
    <row r="2024" spans="1:12" x14ac:dyDescent="0.25">
      <c r="A2024" s="5" t="s">
        <v>142</v>
      </c>
      <c r="B2024" s="5" t="s">
        <v>143</v>
      </c>
      <c r="C2024" s="5" t="s">
        <v>140</v>
      </c>
      <c r="D2024" s="5" t="s">
        <v>141</v>
      </c>
      <c r="E2024" s="5" t="s">
        <v>56</v>
      </c>
      <c r="F2024" s="5" t="s">
        <v>144</v>
      </c>
      <c r="G2024" s="6">
        <v>51</v>
      </c>
      <c r="H2024" s="5" t="s">
        <v>155</v>
      </c>
      <c r="I2024" s="6">
        <v>3</v>
      </c>
      <c r="J2024" s="6">
        <v>0</v>
      </c>
      <c r="K2024" s="6">
        <v>3966.5159839949943</v>
      </c>
      <c r="L2024" t="str">
        <f t="shared" si="31"/>
        <v>5</v>
      </c>
    </row>
    <row r="2025" spans="1:12" ht="30" x14ac:dyDescent="0.25">
      <c r="A2025" s="5" t="s">
        <v>142</v>
      </c>
      <c r="B2025" s="5" t="s">
        <v>143</v>
      </c>
      <c r="C2025" s="5" t="s">
        <v>140</v>
      </c>
      <c r="D2025" s="5" t="s">
        <v>141</v>
      </c>
      <c r="E2025" s="5" t="s">
        <v>56</v>
      </c>
      <c r="F2025" s="5" t="s">
        <v>144</v>
      </c>
      <c r="G2025" s="6">
        <v>52</v>
      </c>
      <c r="H2025" s="5" t="s">
        <v>7</v>
      </c>
      <c r="I2025" s="6">
        <v>1</v>
      </c>
      <c r="J2025" s="6">
        <v>0</v>
      </c>
      <c r="K2025" s="6">
        <v>301.36218570584475</v>
      </c>
      <c r="L2025" t="str">
        <f t="shared" si="31"/>
        <v>5</v>
      </c>
    </row>
    <row r="2026" spans="1:12" ht="30" x14ac:dyDescent="0.25">
      <c r="A2026" s="5" t="s">
        <v>142</v>
      </c>
      <c r="B2026" s="5" t="s">
        <v>143</v>
      </c>
      <c r="C2026" s="5" t="s">
        <v>140</v>
      </c>
      <c r="D2026" s="5" t="s">
        <v>141</v>
      </c>
      <c r="E2026" s="5" t="s">
        <v>56</v>
      </c>
      <c r="F2026" s="5" t="s">
        <v>144</v>
      </c>
      <c r="G2026" s="6">
        <v>52</v>
      </c>
      <c r="H2026" s="5" t="s">
        <v>7</v>
      </c>
      <c r="I2026" s="6">
        <v>2</v>
      </c>
      <c r="J2026" s="6">
        <v>0</v>
      </c>
      <c r="K2026" s="6">
        <v>756.75954735582354</v>
      </c>
      <c r="L2026" t="str">
        <f t="shared" si="31"/>
        <v>5</v>
      </c>
    </row>
    <row r="2027" spans="1:12" ht="30" x14ac:dyDescent="0.25">
      <c r="A2027" s="5" t="s">
        <v>142</v>
      </c>
      <c r="B2027" s="5" t="s">
        <v>143</v>
      </c>
      <c r="C2027" s="5" t="s">
        <v>140</v>
      </c>
      <c r="D2027" s="5" t="s">
        <v>141</v>
      </c>
      <c r="E2027" s="5" t="s">
        <v>56</v>
      </c>
      <c r="F2027" s="5" t="s">
        <v>144</v>
      </c>
      <c r="G2027" s="6">
        <v>52</v>
      </c>
      <c r="H2027" s="5" t="s">
        <v>7</v>
      </c>
      <c r="I2027" s="6">
        <v>3</v>
      </c>
      <c r="J2027" s="6">
        <v>0</v>
      </c>
      <c r="K2027" s="6">
        <v>2523.2207344870899</v>
      </c>
      <c r="L2027" t="str">
        <f t="shared" si="31"/>
        <v>5</v>
      </c>
    </row>
    <row r="2028" spans="1:12" x14ac:dyDescent="0.25">
      <c r="A2028" s="5" t="s">
        <v>142</v>
      </c>
      <c r="B2028" s="5" t="s">
        <v>143</v>
      </c>
      <c r="C2028" s="5" t="s">
        <v>140</v>
      </c>
      <c r="D2028" s="5" t="s">
        <v>141</v>
      </c>
      <c r="E2028" s="5" t="s">
        <v>56</v>
      </c>
      <c r="F2028" s="5" t="s">
        <v>144</v>
      </c>
      <c r="G2028" s="6">
        <v>53</v>
      </c>
      <c r="H2028" s="5" t="s">
        <v>8</v>
      </c>
      <c r="I2028" s="6">
        <v>2</v>
      </c>
      <c r="J2028" s="6">
        <v>0</v>
      </c>
      <c r="K2028" s="6">
        <v>1.9019560754899998E-5</v>
      </c>
      <c r="L2028" t="str">
        <f t="shared" si="31"/>
        <v>5</v>
      </c>
    </row>
    <row r="2029" spans="1:12" x14ac:dyDescent="0.25">
      <c r="A2029" s="5" t="s">
        <v>142</v>
      </c>
      <c r="B2029" s="5" t="s">
        <v>143</v>
      </c>
      <c r="C2029" s="5" t="s">
        <v>140</v>
      </c>
      <c r="D2029" s="5" t="s">
        <v>141</v>
      </c>
      <c r="E2029" s="5" t="s">
        <v>56</v>
      </c>
      <c r="F2029" s="5" t="s">
        <v>144</v>
      </c>
      <c r="G2029" s="6">
        <v>53</v>
      </c>
      <c r="H2029" s="5" t="s">
        <v>8</v>
      </c>
      <c r="I2029" s="6">
        <v>3</v>
      </c>
      <c r="J2029" s="6">
        <v>0</v>
      </c>
      <c r="K2029" s="6">
        <v>125.76641158870001</v>
      </c>
      <c r="L2029" t="str">
        <f t="shared" si="31"/>
        <v>5</v>
      </c>
    </row>
    <row r="2030" spans="1:12" x14ac:dyDescent="0.25">
      <c r="A2030" s="5" t="s">
        <v>142</v>
      </c>
      <c r="B2030" s="5" t="s">
        <v>143</v>
      </c>
      <c r="C2030" s="5" t="s">
        <v>140</v>
      </c>
      <c r="D2030" s="5" t="s">
        <v>141</v>
      </c>
      <c r="E2030" s="5" t="s">
        <v>56</v>
      </c>
      <c r="F2030" s="5" t="s">
        <v>144</v>
      </c>
      <c r="G2030" s="6">
        <v>53</v>
      </c>
      <c r="H2030" s="5" t="s">
        <v>8</v>
      </c>
      <c r="I2030" s="6">
        <v>3</v>
      </c>
      <c r="J2030" s="6">
        <v>1</v>
      </c>
      <c r="K2030" s="6">
        <v>1.8987382190699997</v>
      </c>
      <c r="L2030" t="str">
        <f t="shared" si="31"/>
        <v>5</v>
      </c>
    </row>
    <row r="2031" spans="1:12" x14ac:dyDescent="0.25">
      <c r="A2031" s="5" t="s">
        <v>142</v>
      </c>
      <c r="B2031" s="5" t="s">
        <v>143</v>
      </c>
      <c r="C2031" s="5" t="s">
        <v>140</v>
      </c>
      <c r="D2031" s="5" t="s">
        <v>141</v>
      </c>
      <c r="E2031" s="5" t="s">
        <v>56</v>
      </c>
      <c r="F2031" s="5" t="s">
        <v>144</v>
      </c>
      <c r="G2031" s="6">
        <v>61</v>
      </c>
      <c r="H2031" s="5" t="s">
        <v>156</v>
      </c>
      <c r="I2031" s="6">
        <v>1</v>
      </c>
      <c r="J2031" s="6">
        <v>0</v>
      </c>
      <c r="K2031" s="6">
        <v>12087.322527010227</v>
      </c>
      <c r="L2031" t="str">
        <f t="shared" si="31"/>
        <v>5</v>
      </c>
    </row>
    <row r="2032" spans="1:12" x14ac:dyDescent="0.25">
      <c r="A2032" s="5" t="s">
        <v>142</v>
      </c>
      <c r="B2032" s="5" t="s">
        <v>143</v>
      </c>
      <c r="C2032" s="5" t="s">
        <v>140</v>
      </c>
      <c r="D2032" s="5" t="s">
        <v>141</v>
      </c>
      <c r="E2032" s="5" t="s">
        <v>56</v>
      </c>
      <c r="F2032" s="5" t="s">
        <v>144</v>
      </c>
      <c r="G2032" s="6">
        <v>61</v>
      </c>
      <c r="H2032" s="5" t="s">
        <v>156</v>
      </c>
      <c r="I2032" s="6">
        <v>2</v>
      </c>
      <c r="J2032" s="6">
        <v>0</v>
      </c>
      <c r="K2032" s="6">
        <v>612.74690947023998</v>
      </c>
      <c r="L2032" t="str">
        <f t="shared" si="31"/>
        <v>5</v>
      </c>
    </row>
    <row r="2033" spans="1:12" x14ac:dyDescent="0.25">
      <c r="A2033" s="5" t="s">
        <v>142</v>
      </c>
      <c r="B2033" s="5" t="s">
        <v>143</v>
      </c>
      <c r="C2033" s="5" t="s">
        <v>140</v>
      </c>
      <c r="D2033" s="5" t="s">
        <v>141</v>
      </c>
      <c r="E2033" s="5" t="s">
        <v>56</v>
      </c>
      <c r="F2033" s="5" t="s">
        <v>144</v>
      </c>
      <c r="G2033" s="6">
        <v>61</v>
      </c>
      <c r="H2033" s="5" t="s">
        <v>156</v>
      </c>
      <c r="I2033" s="6">
        <v>3</v>
      </c>
      <c r="J2033" s="6">
        <v>0</v>
      </c>
      <c r="K2033" s="6">
        <v>21131.590832212049</v>
      </c>
      <c r="L2033" t="str">
        <f t="shared" si="31"/>
        <v>5</v>
      </c>
    </row>
    <row r="2034" spans="1:12" x14ac:dyDescent="0.25">
      <c r="A2034" s="5" t="s">
        <v>142</v>
      </c>
      <c r="B2034" s="5" t="s">
        <v>143</v>
      </c>
      <c r="C2034" s="5" t="s">
        <v>140</v>
      </c>
      <c r="D2034" s="5" t="s">
        <v>141</v>
      </c>
      <c r="E2034" s="5" t="s">
        <v>56</v>
      </c>
      <c r="F2034" s="5" t="s">
        <v>144</v>
      </c>
      <c r="G2034" s="6">
        <v>62</v>
      </c>
      <c r="H2034" s="5" t="s">
        <v>157</v>
      </c>
      <c r="I2034" s="6">
        <v>1</v>
      </c>
      <c r="J2034" s="6">
        <v>0</v>
      </c>
      <c r="K2034" s="6">
        <v>61.873430852548999</v>
      </c>
      <c r="L2034" t="str">
        <f t="shared" si="31"/>
        <v>5</v>
      </c>
    </row>
    <row r="2035" spans="1:12" x14ac:dyDescent="0.25">
      <c r="A2035" s="5" t="s">
        <v>142</v>
      </c>
      <c r="B2035" s="5" t="s">
        <v>143</v>
      </c>
      <c r="C2035" s="5" t="s">
        <v>140</v>
      </c>
      <c r="D2035" s="5" t="s">
        <v>141</v>
      </c>
      <c r="E2035" s="5" t="s">
        <v>56</v>
      </c>
      <c r="F2035" s="5" t="s">
        <v>144</v>
      </c>
      <c r="G2035" s="6">
        <v>62</v>
      </c>
      <c r="H2035" s="5" t="s">
        <v>157</v>
      </c>
      <c r="I2035" s="6">
        <v>2</v>
      </c>
      <c r="J2035" s="6">
        <v>0</v>
      </c>
      <c r="K2035" s="6">
        <v>353.08104773126229</v>
      </c>
      <c r="L2035" t="str">
        <f t="shared" si="31"/>
        <v>5</v>
      </c>
    </row>
    <row r="2036" spans="1:12" x14ac:dyDescent="0.25">
      <c r="A2036" s="5" t="s">
        <v>142</v>
      </c>
      <c r="B2036" s="5" t="s">
        <v>143</v>
      </c>
      <c r="C2036" s="5" t="s">
        <v>140</v>
      </c>
      <c r="D2036" s="5" t="s">
        <v>141</v>
      </c>
      <c r="E2036" s="5" t="s">
        <v>56</v>
      </c>
      <c r="F2036" s="5" t="s">
        <v>144</v>
      </c>
      <c r="G2036" s="6">
        <v>62</v>
      </c>
      <c r="H2036" s="5" t="s">
        <v>157</v>
      </c>
      <c r="I2036" s="6">
        <v>3</v>
      </c>
      <c r="J2036" s="6">
        <v>0</v>
      </c>
      <c r="K2036" s="6">
        <v>213.85112027579726</v>
      </c>
      <c r="L2036" t="str">
        <f t="shared" si="31"/>
        <v>5</v>
      </c>
    </row>
    <row r="2037" spans="1:12" x14ac:dyDescent="0.25">
      <c r="A2037" s="5" t="s">
        <v>142</v>
      </c>
      <c r="B2037" s="5" t="s">
        <v>143</v>
      </c>
      <c r="C2037" s="5" t="s">
        <v>140</v>
      </c>
      <c r="D2037" s="5" t="s">
        <v>141</v>
      </c>
      <c r="E2037" s="5" t="s">
        <v>56</v>
      </c>
      <c r="F2037" s="5" t="s">
        <v>144</v>
      </c>
      <c r="G2037" s="6">
        <v>70</v>
      </c>
      <c r="H2037" s="5" t="s">
        <v>0</v>
      </c>
      <c r="I2037" s="6">
        <v>1</v>
      </c>
      <c r="J2037" s="6">
        <v>0</v>
      </c>
      <c r="K2037" s="6">
        <v>70.915930984599996</v>
      </c>
      <c r="L2037" t="str">
        <f t="shared" si="31"/>
        <v>5</v>
      </c>
    </row>
    <row r="2038" spans="1:12" x14ac:dyDescent="0.25">
      <c r="A2038" s="5" t="s">
        <v>142</v>
      </c>
      <c r="B2038" s="5" t="s">
        <v>143</v>
      </c>
      <c r="C2038" s="5" t="s">
        <v>140</v>
      </c>
      <c r="D2038" s="5" t="s">
        <v>141</v>
      </c>
      <c r="E2038" s="5" t="s">
        <v>56</v>
      </c>
      <c r="F2038" s="5" t="s">
        <v>144</v>
      </c>
      <c r="G2038" s="6">
        <v>70</v>
      </c>
      <c r="H2038" s="5" t="s">
        <v>0</v>
      </c>
      <c r="I2038" s="6">
        <v>3</v>
      </c>
      <c r="J2038" s="6">
        <v>0</v>
      </c>
      <c r="K2038" s="6">
        <v>59.728531440200001</v>
      </c>
      <c r="L2038" t="str">
        <f t="shared" si="31"/>
        <v>5</v>
      </c>
    </row>
    <row r="2039" spans="1:12" x14ac:dyDescent="0.25">
      <c r="A2039" s="5" t="s">
        <v>142</v>
      </c>
      <c r="B2039" s="5" t="s">
        <v>143</v>
      </c>
      <c r="C2039" s="5" t="s">
        <v>140</v>
      </c>
      <c r="D2039" s="5" t="s">
        <v>141</v>
      </c>
      <c r="E2039" s="5" t="s">
        <v>56</v>
      </c>
      <c r="F2039" s="5" t="s">
        <v>144</v>
      </c>
      <c r="G2039" s="6">
        <v>90</v>
      </c>
      <c r="H2039" s="5" t="s">
        <v>158</v>
      </c>
      <c r="I2039" s="6">
        <v>2</v>
      </c>
      <c r="J2039" s="6">
        <v>1</v>
      </c>
      <c r="K2039" s="6">
        <v>2.1302618233699999E-6</v>
      </c>
      <c r="L2039" t="str">
        <f t="shared" si="31"/>
        <v>5</v>
      </c>
    </row>
    <row r="2040" spans="1:12" x14ac:dyDescent="0.25">
      <c r="A2040" s="5" t="s">
        <v>142</v>
      </c>
      <c r="B2040" s="5" t="s">
        <v>143</v>
      </c>
      <c r="C2040" s="5" t="s">
        <v>140</v>
      </c>
      <c r="D2040" s="5" t="s">
        <v>141</v>
      </c>
      <c r="E2040" s="5" t="s">
        <v>56</v>
      </c>
      <c r="F2040" s="5" t="s">
        <v>144</v>
      </c>
      <c r="G2040" s="6">
        <v>5390</v>
      </c>
      <c r="H2040" s="5" t="s">
        <v>164</v>
      </c>
      <c r="I2040" s="6">
        <v>3</v>
      </c>
      <c r="J2040" s="6">
        <v>1</v>
      </c>
      <c r="K2040" s="6">
        <v>1.29085426127E-2</v>
      </c>
      <c r="L2040" t="str">
        <f t="shared" si="31"/>
        <v>5</v>
      </c>
    </row>
    <row r="2041" spans="1:12" x14ac:dyDescent="0.25">
      <c r="A2041" s="5" t="s">
        <v>142</v>
      </c>
      <c r="B2041" s="5" t="s">
        <v>143</v>
      </c>
      <c r="C2041" s="5" t="s">
        <v>146</v>
      </c>
      <c r="D2041" s="5" t="s">
        <v>147</v>
      </c>
      <c r="E2041" s="5" t="s">
        <v>57</v>
      </c>
      <c r="F2041" s="5" t="s">
        <v>145</v>
      </c>
      <c r="G2041" s="6">
        <v>0</v>
      </c>
      <c r="H2041" s="5" t="s">
        <v>151</v>
      </c>
      <c r="I2041" s="6">
        <v>0</v>
      </c>
      <c r="J2041" s="6">
        <v>0</v>
      </c>
      <c r="K2041" s="6">
        <v>404.70398332731742</v>
      </c>
      <c r="L2041" t="str">
        <f t="shared" si="31"/>
        <v>5</v>
      </c>
    </row>
    <row r="2042" spans="1:12" x14ac:dyDescent="0.25">
      <c r="A2042" s="5" t="s">
        <v>142</v>
      </c>
      <c r="B2042" s="5" t="s">
        <v>143</v>
      </c>
      <c r="C2042" s="5" t="s">
        <v>146</v>
      </c>
      <c r="D2042" s="5" t="s">
        <v>147</v>
      </c>
      <c r="E2042" s="5" t="s">
        <v>57</v>
      </c>
      <c r="F2042" s="5" t="s">
        <v>145</v>
      </c>
      <c r="G2042" s="6">
        <v>11</v>
      </c>
      <c r="H2042" s="5" t="s">
        <v>4</v>
      </c>
      <c r="I2042" s="6">
        <v>1</v>
      </c>
      <c r="J2042" s="6">
        <v>0</v>
      </c>
      <c r="K2042" s="6">
        <v>26.232357325000002</v>
      </c>
      <c r="L2042" t="str">
        <f t="shared" si="31"/>
        <v>5</v>
      </c>
    </row>
    <row r="2043" spans="1:12" x14ac:dyDescent="0.25">
      <c r="A2043" s="5" t="s">
        <v>142</v>
      </c>
      <c r="B2043" s="5" t="s">
        <v>143</v>
      </c>
      <c r="C2043" s="5" t="s">
        <v>146</v>
      </c>
      <c r="D2043" s="5" t="s">
        <v>147</v>
      </c>
      <c r="E2043" s="5" t="s">
        <v>57</v>
      </c>
      <c r="F2043" s="5" t="s">
        <v>145</v>
      </c>
      <c r="G2043" s="6">
        <v>11</v>
      </c>
      <c r="H2043" s="5" t="s">
        <v>4</v>
      </c>
      <c r="I2043" s="6">
        <v>3</v>
      </c>
      <c r="J2043" s="6">
        <v>0</v>
      </c>
      <c r="K2043" s="6">
        <v>208.15202459299999</v>
      </c>
      <c r="L2043" t="str">
        <f t="shared" si="31"/>
        <v>5</v>
      </c>
    </row>
    <row r="2044" spans="1:12" x14ac:dyDescent="0.25">
      <c r="A2044" s="5" t="s">
        <v>142</v>
      </c>
      <c r="B2044" s="5" t="s">
        <v>143</v>
      </c>
      <c r="C2044" s="5" t="s">
        <v>146</v>
      </c>
      <c r="D2044" s="5" t="s">
        <v>147</v>
      </c>
      <c r="E2044" s="5" t="s">
        <v>57</v>
      </c>
      <c r="F2044" s="5" t="s">
        <v>145</v>
      </c>
      <c r="G2044" s="6">
        <v>51</v>
      </c>
      <c r="H2044" s="5" t="s">
        <v>155</v>
      </c>
      <c r="I2044" s="6">
        <v>3</v>
      </c>
      <c r="J2044" s="6">
        <v>0</v>
      </c>
      <c r="K2044" s="6">
        <v>1619.8901054683001</v>
      </c>
      <c r="L2044" t="str">
        <f t="shared" si="31"/>
        <v>5</v>
      </c>
    </row>
    <row r="2045" spans="1:12" x14ac:dyDescent="0.25">
      <c r="A2045" s="5" t="s">
        <v>142</v>
      </c>
      <c r="B2045" s="5" t="s">
        <v>143</v>
      </c>
      <c r="C2045" s="5" t="s">
        <v>146</v>
      </c>
      <c r="D2045" s="5" t="s">
        <v>147</v>
      </c>
      <c r="E2045" s="5" t="s">
        <v>57</v>
      </c>
      <c r="F2045" s="5" t="s">
        <v>145</v>
      </c>
      <c r="G2045" s="6">
        <v>51</v>
      </c>
      <c r="H2045" s="5" t="s">
        <v>155</v>
      </c>
      <c r="I2045" s="6">
        <v>3</v>
      </c>
      <c r="J2045" s="6">
        <v>1</v>
      </c>
      <c r="K2045" s="6">
        <v>6.1615229237599996E-2</v>
      </c>
      <c r="L2045" t="str">
        <f t="shared" si="31"/>
        <v>5</v>
      </c>
    </row>
    <row r="2046" spans="1:12" ht="30" x14ac:dyDescent="0.25">
      <c r="A2046" s="5" t="s">
        <v>142</v>
      </c>
      <c r="B2046" s="5" t="s">
        <v>143</v>
      </c>
      <c r="C2046" s="5" t="s">
        <v>146</v>
      </c>
      <c r="D2046" s="5" t="s">
        <v>147</v>
      </c>
      <c r="E2046" s="5" t="s">
        <v>57</v>
      </c>
      <c r="F2046" s="5" t="s">
        <v>145</v>
      </c>
      <c r="G2046" s="6">
        <v>52</v>
      </c>
      <c r="H2046" s="5" t="s">
        <v>7</v>
      </c>
      <c r="I2046" s="6">
        <v>1</v>
      </c>
      <c r="J2046" s="6">
        <v>0</v>
      </c>
      <c r="K2046" s="6">
        <v>4.6111377634217701E-2</v>
      </c>
      <c r="L2046" t="str">
        <f t="shared" si="31"/>
        <v>5</v>
      </c>
    </row>
    <row r="2047" spans="1:12" ht="30" x14ac:dyDescent="0.25">
      <c r="A2047" s="5" t="s">
        <v>142</v>
      </c>
      <c r="B2047" s="5" t="s">
        <v>143</v>
      </c>
      <c r="C2047" s="5" t="s">
        <v>146</v>
      </c>
      <c r="D2047" s="5" t="s">
        <v>147</v>
      </c>
      <c r="E2047" s="5" t="s">
        <v>57</v>
      </c>
      <c r="F2047" s="5" t="s">
        <v>145</v>
      </c>
      <c r="G2047" s="6">
        <v>52</v>
      </c>
      <c r="H2047" s="5" t="s">
        <v>7</v>
      </c>
      <c r="I2047" s="6">
        <v>2</v>
      </c>
      <c r="J2047" s="6">
        <v>0</v>
      </c>
      <c r="K2047" s="6">
        <v>0.18593950170020002</v>
      </c>
      <c r="L2047" t="str">
        <f t="shared" si="31"/>
        <v>5</v>
      </c>
    </row>
    <row r="2048" spans="1:12" ht="30" x14ac:dyDescent="0.25">
      <c r="A2048" s="5" t="s">
        <v>142</v>
      </c>
      <c r="B2048" s="5" t="s">
        <v>143</v>
      </c>
      <c r="C2048" s="5" t="s">
        <v>146</v>
      </c>
      <c r="D2048" s="5" t="s">
        <v>147</v>
      </c>
      <c r="E2048" s="5" t="s">
        <v>57</v>
      </c>
      <c r="F2048" s="5" t="s">
        <v>145</v>
      </c>
      <c r="G2048" s="6">
        <v>52</v>
      </c>
      <c r="H2048" s="5" t="s">
        <v>7</v>
      </c>
      <c r="I2048" s="6">
        <v>3</v>
      </c>
      <c r="J2048" s="6">
        <v>0</v>
      </c>
      <c r="K2048" s="6">
        <v>5605.4857186307008</v>
      </c>
      <c r="L2048" t="str">
        <f t="shared" si="31"/>
        <v>5</v>
      </c>
    </row>
    <row r="2049" spans="1:12" x14ac:dyDescent="0.25">
      <c r="A2049" s="5" t="s">
        <v>142</v>
      </c>
      <c r="B2049" s="5" t="s">
        <v>143</v>
      </c>
      <c r="C2049" s="5" t="s">
        <v>146</v>
      </c>
      <c r="D2049" s="5" t="s">
        <v>147</v>
      </c>
      <c r="E2049" s="5" t="s">
        <v>57</v>
      </c>
      <c r="F2049" s="5" t="s">
        <v>145</v>
      </c>
      <c r="G2049" s="6">
        <v>53</v>
      </c>
      <c r="H2049" s="5" t="s">
        <v>8</v>
      </c>
      <c r="I2049" s="6">
        <v>3</v>
      </c>
      <c r="J2049" s="6">
        <v>0</v>
      </c>
      <c r="K2049" s="6">
        <v>488.75606680999999</v>
      </c>
      <c r="L2049" t="str">
        <f t="shared" si="31"/>
        <v>5</v>
      </c>
    </row>
    <row r="2050" spans="1:12" x14ac:dyDescent="0.25">
      <c r="A2050" s="5" t="s">
        <v>142</v>
      </c>
      <c r="B2050" s="5" t="s">
        <v>143</v>
      </c>
      <c r="C2050" s="5" t="s">
        <v>146</v>
      </c>
      <c r="D2050" s="5" t="s">
        <v>147</v>
      </c>
      <c r="E2050" s="5" t="s">
        <v>57</v>
      </c>
      <c r="F2050" s="5" t="s">
        <v>145</v>
      </c>
      <c r="G2050" s="6">
        <v>61</v>
      </c>
      <c r="H2050" s="5" t="s">
        <v>156</v>
      </c>
      <c r="I2050" s="6">
        <v>3</v>
      </c>
      <c r="J2050" s="6">
        <v>0</v>
      </c>
      <c r="K2050" s="6">
        <v>892.10672579769994</v>
      </c>
      <c r="L2050" t="str">
        <f t="shared" si="31"/>
        <v>5</v>
      </c>
    </row>
    <row r="2051" spans="1:12" x14ac:dyDescent="0.25">
      <c r="A2051" s="5" t="s">
        <v>142</v>
      </c>
      <c r="B2051" s="5" t="s">
        <v>143</v>
      </c>
      <c r="C2051" s="5" t="s">
        <v>146</v>
      </c>
      <c r="D2051" s="5" t="s">
        <v>147</v>
      </c>
      <c r="E2051" s="5" t="s">
        <v>57</v>
      </c>
      <c r="F2051" s="5" t="s">
        <v>145</v>
      </c>
      <c r="G2051" s="6">
        <v>61</v>
      </c>
      <c r="H2051" s="5" t="s">
        <v>156</v>
      </c>
      <c r="I2051" s="6">
        <v>3</v>
      </c>
      <c r="J2051" s="6">
        <v>1</v>
      </c>
      <c r="K2051" s="6">
        <v>6.2822124863099998E-3</v>
      </c>
      <c r="L2051" t="str">
        <f t="shared" si="31"/>
        <v>5</v>
      </c>
    </row>
    <row r="2052" spans="1:12" x14ac:dyDescent="0.25">
      <c r="A2052" s="5" t="s">
        <v>142</v>
      </c>
      <c r="B2052" s="5" t="s">
        <v>143</v>
      </c>
      <c r="C2052" s="5" t="s">
        <v>146</v>
      </c>
      <c r="D2052" s="5" t="s">
        <v>147</v>
      </c>
      <c r="E2052" s="5" t="s">
        <v>57</v>
      </c>
      <c r="F2052" s="5" t="s">
        <v>145</v>
      </c>
      <c r="G2052" s="6">
        <v>62</v>
      </c>
      <c r="H2052" s="5" t="s">
        <v>157</v>
      </c>
      <c r="I2052" s="6">
        <v>3</v>
      </c>
      <c r="J2052" s="6">
        <v>0</v>
      </c>
      <c r="K2052" s="6">
        <v>25.095734471780002</v>
      </c>
      <c r="L2052" t="str">
        <f t="shared" si="31"/>
        <v>5</v>
      </c>
    </row>
    <row r="2053" spans="1:12" x14ac:dyDescent="0.25">
      <c r="A2053" s="5" t="s">
        <v>142</v>
      </c>
      <c r="B2053" s="5" t="s">
        <v>143</v>
      </c>
      <c r="C2053" s="5" t="s">
        <v>146</v>
      </c>
      <c r="D2053" s="5" t="s">
        <v>147</v>
      </c>
      <c r="E2053" s="5" t="s">
        <v>57</v>
      </c>
      <c r="F2053" s="5" t="s">
        <v>145</v>
      </c>
      <c r="G2053" s="6">
        <v>62</v>
      </c>
      <c r="H2053" s="5" t="s">
        <v>157</v>
      </c>
      <c r="I2053" s="6">
        <v>3</v>
      </c>
      <c r="J2053" s="6">
        <v>1</v>
      </c>
      <c r="K2053" s="6">
        <v>13387.342741235801</v>
      </c>
      <c r="L2053" t="str">
        <f t="shared" si="31"/>
        <v>5</v>
      </c>
    </row>
    <row r="2054" spans="1:12" x14ac:dyDescent="0.25">
      <c r="A2054" s="5" t="s">
        <v>142</v>
      </c>
      <c r="B2054" s="5" t="s">
        <v>143</v>
      </c>
      <c r="C2054" s="5" t="s">
        <v>146</v>
      </c>
      <c r="D2054" s="5" t="s">
        <v>147</v>
      </c>
      <c r="E2054" s="5" t="s">
        <v>57</v>
      </c>
      <c r="F2054" s="5" t="s">
        <v>145</v>
      </c>
      <c r="G2054" s="6">
        <v>70</v>
      </c>
      <c r="H2054" s="5" t="s">
        <v>0</v>
      </c>
      <c r="I2054" s="6">
        <v>2</v>
      </c>
      <c r="J2054" s="6">
        <v>0</v>
      </c>
      <c r="K2054" s="6">
        <v>35.2643167182</v>
      </c>
      <c r="L2054" t="str">
        <f t="shared" si="31"/>
        <v>5</v>
      </c>
    </row>
    <row r="2055" spans="1:12" x14ac:dyDescent="0.25">
      <c r="A2055" s="5" t="s">
        <v>142</v>
      </c>
      <c r="B2055" s="5" t="s">
        <v>143</v>
      </c>
      <c r="C2055" s="5" t="s">
        <v>146</v>
      </c>
      <c r="D2055" s="5" t="s">
        <v>147</v>
      </c>
      <c r="E2055" s="5" t="s">
        <v>58</v>
      </c>
      <c r="F2055" s="5" t="s">
        <v>148</v>
      </c>
      <c r="G2055" s="6">
        <v>0</v>
      </c>
      <c r="H2055" s="5" t="s">
        <v>151</v>
      </c>
      <c r="I2055" s="6">
        <v>0</v>
      </c>
      <c r="J2055" s="6">
        <v>0</v>
      </c>
      <c r="K2055" s="6">
        <v>3675.0933938936564</v>
      </c>
      <c r="L2055" t="str">
        <f t="shared" ref="L2055:L2118" si="32">A2055</f>
        <v>5</v>
      </c>
    </row>
    <row r="2056" spans="1:12" x14ac:dyDescent="0.25">
      <c r="A2056" s="5" t="s">
        <v>142</v>
      </c>
      <c r="B2056" s="5" t="s">
        <v>143</v>
      </c>
      <c r="C2056" s="5" t="s">
        <v>146</v>
      </c>
      <c r="D2056" s="5" t="s">
        <v>147</v>
      </c>
      <c r="E2056" s="5" t="s">
        <v>58</v>
      </c>
      <c r="F2056" s="5" t="s">
        <v>148</v>
      </c>
      <c r="G2056" s="6">
        <v>11</v>
      </c>
      <c r="H2056" s="5" t="s">
        <v>4</v>
      </c>
      <c r="I2056" s="6">
        <v>1</v>
      </c>
      <c r="J2056" s="6">
        <v>0</v>
      </c>
      <c r="K2056" s="6">
        <v>559.67846190002706</v>
      </c>
      <c r="L2056" t="str">
        <f t="shared" si="32"/>
        <v>5</v>
      </c>
    </row>
    <row r="2057" spans="1:12" x14ac:dyDescent="0.25">
      <c r="A2057" s="5" t="s">
        <v>142</v>
      </c>
      <c r="B2057" s="5" t="s">
        <v>143</v>
      </c>
      <c r="C2057" s="5" t="s">
        <v>146</v>
      </c>
      <c r="D2057" s="5" t="s">
        <v>147</v>
      </c>
      <c r="E2057" s="5" t="s">
        <v>58</v>
      </c>
      <c r="F2057" s="5" t="s">
        <v>148</v>
      </c>
      <c r="G2057" s="6">
        <v>11</v>
      </c>
      <c r="H2057" s="5" t="s">
        <v>4</v>
      </c>
      <c r="I2057" s="6">
        <v>1</v>
      </c>
      <c r="J2057" s="6">
        <v>1</v>
      </c>
      <c r="K2057" s="6">
        <v>256.68921824566002</v>
      </c>
      <c r="L2057" t="str">
        <f t="shared" si="32"/>
        <v>5</v>
      </c>
    </row>
    <row r="2058" spans="1:12" x14ac:dyDescent="0.25">
      <c r="A2058" s="5" t="s">
        <v>142</v>
      </c>
      <c r="B2058" s="5" t="s">
        <v>143</v>
      </c>
      <c r="C2058" s="5" t="s">
        <v>146</v>
      </c>
      <c r="D2058" s="5" t="s">
        <v>147</v>
      </c>
      <c r="E2058" s="5" t="s">
        <v>58</v>
      </c>
      <c r="F2058" s="5" t="s">
        <v>148</v>
      </c>
      <c r="G2058" s="6">
        <v>11</v>
      </c>
      <c r="H2058" s="5" t="s">
        <v>4</v>
      </c>
      <c r="I2058" s="6">
        <v>2</v>
      </c>
      <c r="J2058" s="6">
        <v>0</v>
      </c>
      <c r="K2058" s="6">
        <v>32.899555379600002</v>
      </c>
      <c r="L2058" t="str">
        <f t="shared" si="32"/>
        <v>5</v>
      </c>
    </row>
    <row r="2059" spans="1:12" x14ac:dyDescent="0.25">
      <c r="A2059" s="5" t="s">
        <v>142</v>
      </c>
      <c r="B2059" s="5" t="s">
        <v>143</v>
      </c>
      <c r="C2059" s="5" t="s">
        <v>146</v>
      </c>
      <c r="D2059" s="5" t="s">
        <v>147</v>
      </c>
      <c r="E2059" s="5" t="s">
        <v>58</v>
      </c>
      <c r="F2059" s="5" t="s">
        <v>148</v>
      </c>
      <c r="G2059" s="6">
        <v>11</v>
      </c>
      <c r="H2059" s="5" t="s">
        <v>4</v>
      </c>
      <c r="I2059" s="6">
        <v>2</v>
      </c>
      <c r="J2059" s="6">
        <v>1</v>
      </c>
      <c r="K2059" s="6">
        <v>1.54505818713</v>
      </c>
      <c r="L2059" t="str">
        <f t="shared" si="32"/>
        <v>5</v>
      </c>
    </row>
    <row r="2060" spans="1:12" x14ac:dyDescent="0.25">
      <c r="A2060" s="5" t="s">
        <v>142</v>
      </c>
      <c r="B2060" s="5" t="s">
        <v>143</v>
      </c>
      <c r="C2060" s="5" t="s">
        <v>146</v>
      </c>
      <c r="D2060" s="5" t="s">
        <v>147</v>
      </c>
      <c r="E2060" s="5" t="s">
        <v>58</v>
      </c>
      <c r="F2060" s="5" t="s">
        <v>148</v>
      </c>
      <c r="G2060" s="6">
        <v>11</v>
      </c>
      <c r="H2060" s="5" t="s">
        <v>4</v>
      </c>
      <c r="I2060" s="6">
        <v>3</v>
      </c>
      <c r="J2060" s="6">
        <v>0</v>
      </c>
      <c r="K2060" s="6">
        <v>1089.14670539543</v>
      </c>
      <c r="L2060" t="str">
        <f t="shared" si="32"/>
        <v>5</v>
      </c>
    </row>
    <row r="2061" spans="1:12" x14ac:dyDescent="0.25">
      <c r="A2061" s="5" t="s">
        <v>142</v>
      </c>
      <c r="B2061" s="5" t="s">
        <v>143</v>
      </c>
      <c r="C2061" s="5" t="s">
        <v>146</v>
      </c>
      <c r="D2061" s="5" t="s">
        <v>147</v>
      </c>
      <c r="E2061" s="5" t="s">
        <v>58</v>
      </c>
      <c r="F2061" s="5" t="s">
        <v>148</v>
      </c>
      <c r="G2061" s="6">
        <v>11</v>
      </c>
      <c r="H2061" s="5" t="s">
        <v>4</v>
      </c>
      <c r="I2061" s="6">
        <v>3</v>
      </c>
      <c r="J2061" s="6">
        <v>1</v>
      </c>
      <c r="K2061" s="6">
        <v>633.28598353829989</v>
      </c>
      <c r="L2061" t="str">
        <f t="shared" si="32"/>
        <v>5</v>
      </c>
    </row>
    <row r="2062" spans="1:12" ht="30" x14ac:dyDescent="0.25">
      <c r="A2062" s="5" t="s">
        <v>142</v>
      </c>
      <c r="B2062" s="5" t="s">
        <v>143</v>
      </c>
      <c r="C2062" s="5" t="s">
        <v>146</v>
      </c>
      <c r="D2062" s="5" t="s">
        <v>147</v>
      </c>
      <c r="E2062" s="5" t="s">
        <v>58</v>
      </c>
      <c r="F2062" s="5" t="s">
        <v>148</v>
      </c>
      <c r="G2062" s="6">
        <v>12</v>
      </c>
      <c r="H2062" s="5" t="s">
        <v>5</v>
      </c>
      <c r="I2062" s="6">
        <v>1</v>
      </c>
      <c r="J2062" s="6">
        <v>0</v>
      </c>
      <c r="K2062" s="6">
        <v>1.8268133946239997</v>
      </c>
      <c r="L2062" t="str">
        <f t="shared" si="32"/>
        <v>5</v>
      </c>
    </row>
    <row r="2063" spans="1:12" ht="30" x14ac:dyDescent="0.25">
      <c r="A2063" s="5" t="s">
        <v>142</v>
      </c>
      <c r="B2063" s="5" t="s">
        <v>143</v>
      </c>
      <c r="C2063" s="5" t="s">
        <v>146</v>
      </c>
      <c r="D2063" s="5" t="s">
        <v>147</v>
      </c>
      <c r="E2063" s="5" t="s">
        <v>58</v>
      </c>
      <c r="F2063" s="5" t="s">
        <v>148</v>
      </c>
      <c r="G2063" s="6">
        <v>12</v>
      </c>
      <c r="H2063" s="5" t="s">
        <v>5</v>
      </c>
      <c r="I2063" s="6">
        <v>1</v>
      </c>
      <c r="J2063" s="6">
        <v>1</v>
      </c>
      <c r="K2063" s="6">
        <v>4.5999592781100003E-2</v>
      </c>
      <c r="L2063" t="str">
        <f t="shared" si="32"/>
        <v>5</v>
      </c>
    </row>
    <row r="2064" spans="1:12" ht="30" x14ac:dyDescent="0.25">
      <c r="A2064" s="5" t="s">
        <v>142</v>
      </c>
      <c r="B2064" s="5" t="s">
        <v>143</v>
      </c>
      <c r="C2064" s="5" t="s">
        <v>146</v>
      </c>
      <c r="D2064" s="5" t="s">
        <v>147</v>
      </c>
      <c r="E2064" s="5" t="s">
        <v>58</v>
      </c>
      <c r="F2064" s="5" t="s">
        <v>148</v>
      </c>
      <c r="G2064" s="6">
        <v>12</v>
      </c>
      <c r="H2064" s="5" t="s">
        <v>5</v>
      </c>
      <c r="I2064" s="6">
        <v>2</v>
      </c>
      <c r="J2064" s="6">
        <v>0</v>
      </c>
      <c r="K2064" s="6">
        <v>7.9454685649399997E-5</v>
      </c>
      <c r="L2064" t="str">
        <f t="shared" si="32"/>
        <v>5</v>
      </c>
    </row>
    <row r="2065" spans="1:12" ht="30" x14ac:dyDescent="0.25">
      <c r="A2065" s="5" t="s">
        <v>142</v>
      </c>
      <c r="B2065" s="5" t="s">
        <v>143</v>
      </c>
      <c r="C2065" s="5" t="s">
        <v>146</v>
      </c>
      <c r="D2065" s="5" t="s">
        <v>147</v>
      </c>
      <c r="E2065" s="5" t="s">
        <v>58</v>
      </c>
      <c r="F2065" s="5" t="s">
        <v>148</v>
      </c>
      <c r="G2065" s="6">
        <v>12</v>
      </c>
      <c r="H2065" s="5" t="s">
        <v>5</v>
      </c>
      <c r="I2065" s="6">
        <v>2</v>
      </c>
      <c r="J2065" s="6">
        <v>1</v>
      </c>
      <c r="K2065" s="6">
        <v>18.640239432200001</v>
      </c>
      <c r="L2065" t="str">
        <f t="shared" si="32"/>
        <v>5</v>
      </c>
    </row>
    <row r="2066" spans="1:12" ht="30" x14ac:dyDescent="0.25">
      <c r="A2066" s="5" t="s">
        <v>142</v>
      </c>
      <c r="B2066" s="5" t="s">
        <v>143</v>
      </c>
      <c r="C2066" s="5" t="s">
        <v>146</v>
      </c>
      <c r="D2066" s="5" t="s">
        <v>147</v>
      </c>
      <c r="E2066" s="5" t="s">
        <v>58</v>
      </c>
      <c r="F2066" s="5" t="s">
        <v>148</v>
      </c>
      <c r="G2066" s="6">
        <v>12</v>
      </c>
      <c r="H2066" s="5" t="s">
        <v>5</v>
      </c>
      <c r="I2066" s="6">
        <v>3</v>
      </c>
      <c r="J2066" s="6">
        <v>0</v>
      </c>
      <c r="K2066" s="6">
        <v>1194.5879091233001</v>
      </c>
      <c r="L2066" t="str">
        <f t="shared" si="32"/>
        <v>5</v>
      </c>
    </row>
    <row r="2067" spans="1:12" ht="30" x14ac:dyDescent="0.25">
      <c r="A2067" s="5" t="s">
        <v>142</v>
      </c>
      <c r="B2067" s="5" t="s">
        <v>143</v>
      </c>
      <c r="C2067" s="5" t="s">
        <v>146</v>
      </c>
      <c r="D2067" s="5" t="s">
        <v>147</v>
      </c>
      <c r="E2067" s="5" t="s">
        <v>58</v>
      </c>
      <c r="F2067" s="5" t="s">
        <v>148</v>
      </c>
      <c r="G2067" s="6">
        <v>12</v>
      </c>
      <c r="H2067" s="5" t="s">
        <v>5</v>
      </c>
      <c r="I2067" s="6">
        <v>3</v>
      </c>
      <c r="J2067" s="6">
        <v>1</v>
      </c>
      <c r="K2067" s="6">
        <v>102.35956698131301</v>
      </c>
      <c r="L2067" t="str">
        <f t="shared" si="32"/>
        <v>5</v>
      </c>
    </row>
    <row r="2068" spans="1:12" x14ac:dyDescent="0.25">
      <c r="A2068" s="5" t="s">
        <v>142</v>
      </c>
      <c r="B2068" s="5" t="s">
        <v>143</v>
      </c>
      <c r="C2068" s="5" t="s">
        <v>146</v>
      </c>
      <c r="D2068" s="5" t="s">
        <v>147</v>
      </c>
      <c r="E2068" s="5" t="s">
        <v>58</v>
      </c>
      <c r="F2068" s="5" t="s">
        <v>148</v>
      </c>
      <c r="G2068" s="6">
        <v>13</v>
      </c>
      <c r="H2068" s="5" t="s">
        <v>6</v>
      </c>
      <c r="I2068" s="6">
        <v>1</v>
      </c>
      <c r="J2068" s="6">
        <v>0</v>
      </c>
      <c r="K2068" s="6">
        <v>351.48730978022314</v>
      </c>
      <c r="L2068" t="str">
        <f t="shared" si="32"/>
        <v>5</v>
      </c>
    </row>
    <row r="2069" spans="1:12" x14ac:dyDescent="0.25">
      <c r="A2069" s="5" t="s">
        <v>142</v>
      </c>
      <c r="B2069" s="5" t="s">
        <v>143</v>
      </c>
      <c r="C2069" s="5" t="s">
        <v>146</v>
      </c>
      <c r="D2069" s="5" t="s">
        <v>147</v>
      </c>
      <c r="E2069" s="5" t="s">
        <v>58</v>
      </c>
      <c r="F2069" s="5" t="s">
        <v>148</v>
      </c>
      <c r="G2069" s="6">
        <v>13</v>
      </c>
      <c r="H2069" s="5" t="s">
        <v>6</v>
      </c>
      <c r="I2069" s="6">
        <v>1</v>
      </c>
      <c r="J2069" s="6">
        <v>1</v>
      </c>
      <c r="K2069" s="6">
        <v>257.02297778589349</v>
      </c>
      <c r="L2069" t="str">
        <f t="shared" si="32"/>
        <v>5</v>
      </c>
    </row>
    <row r="2070" spans="1:12" x14ac:dyDescent="0.25">
      <c r="A2070" s="5" t="s">
        <v>142</v>
      </c>
      <c r="B2070" s="5" t="s">
        <v>143</v>
      </c>
      <c r="C2070" s="5" t="s">
        <v>146</v>
      </c>
      <c r="D2070" s="5" t="s">
        <v>147</v>
      </c>
      <c r="E2070" s="5" t="s">
        <v>58</v>
      </c>
      <c r="F2070" s="5" t="s">
        <v>148</v>
      </c>
      <c r="G2070" s="6">
        <v>13</v>
      </c>
      <c r="H2070" s="5" t="s">
        <v>6</v>
      </c>
      <c r="I2070" s="6">
        <v>2</v>
      </c>
      <c r="J2070" s="6">
        <v>0</v>
      </c>
      <c r="K2070" s="6">
        <v>8.2144308309174985</v>
      </c>
      <c r="L2070" t="str">
        <f t="shared" si="32"/>
        <v>5</v>
      </c>
    </row>
    <row r="2071" spans="1:12" x14ac:dyDescent="0.25">
      <c r="A2071" s="5" t="s">
        <v>142</v>
      </c>
      <c r="B2071" s="5" t="s">
        <v>143</v>
      </c>
      <c r="C2071" s="5" t="s">
        <v>146</v>
      </c>
      <c r="D2071" s="5" t="s">
        <v>147</v>
      </c>
      <c r="E2071" s="5" t="s">
        <v>58</v>
      </c>
      <c r="F2071" s="5" t="s">
        <v>148</v>
      </c>
      <c r="G2071" s="6">
        <v>13</v>
      </c>
      <c r="H2071" s="5" t="s">
        <v>6</v>
      </c>
      <c r="I2071" s="6">
        <v>2</v>
      </c>
      <c r="J2071" s="6">
        <v>1</v>
      </c>
      <c r="K2071" s="6">
        <v>7.8938227391299991</v>
      </c>
      <c r="L2071" t="str">
        <f t="shared" si="32"/>
        <v>5</v>
      </c>
    </row>
    <row r="2072" spans="1:12" x14ac:dyDescent="0.25">
      <c r="A2072" s="5" t="s">
        <v>142</v>
      </c>
      <c r="B2072" s="5" t="s">
        <v>143</v>
      </c>
      <c r="C2072" s="5" t="s">
        <v>146</v>
      </c>
      <c r="D2072" s="5" t="s">
        <v>147</v>
      </c>
      <c r="E2072" s="5" t="s">
        <v>58</v>
      </c>
      <c r="F2072" s="5" t="s">
        <v>148</v>
      </c>
      <c r="G2072" s="6">
        <v>13</v>
      </c>
      <c r="H2072" s="5" t="s">
        <v>6</v>
      </c>
      <c r="I2072" s="6">
        <v>3</v>
      </c>
      <c r="J2072" s="6">
        <v>0</v>
      </c>
      <c r="K2072" s="6">
        <v>163.11951198010001</v>
      </c>
      <c r="L2072" t="str">
        <f t="shared" si="32"/>
        <v>5</v>
      </c>
    </row>
    <row r="2073" spans="1:12" x14ac:dyDescent="0.25">
      <c r="A2073" s="5" t="s">
        <v>142</v>
      </c>
      <c r="B2073" s="5" t="s">
        <v>143</v>
      </c>
      <c r="C2073" s="5" t="s">
        <v>146</v>
      </c>
      <c r="D2073" s="5" t="s">
        <v>147</v>
      </c>
      <c r="E2073" s="5" t="s">
        <v>58</v>
      </c>
      <c r="F2073" s="5" t="s">
        <v>148</v>
      </c>
      <c r="G2073" s="6">
        <v>13</v>
      </c>
      <c r="H2073" s="5" t="s">
        <v>6</v>
      </c>
      <c r="I2073" s="6">
        <v>3</v>
      </c>
      <c r="J2073" s="6">
        <v>1</v>
      </c>
      <c r="K2073" s="6">
        <v>447.53127596787203</v>
      </c>
      <c r="L2073" t="str">
        <f t="shared" si="32"/>
        <v>5</v>
      </c>
    </row>
    <row r="2074" spans="1:12" x14ac:dyDescent="0.25">
      <c r="A2074" s="5" t="s">
        <v>142</v>
      </c>
      <c r="B2074" s="5" t="s">
        <v>143</v>
      </c>
      <c r="C2074" s="5" t="s">
        <v>146</v>
      </c>
      <c r="D2074" s="5" t="s">
        <v>147</v>
      </c>
      <c r="E2074" s="5" t="s">
        <v>58</v>
      </c>
      <c r="F2074" s="5" t="s">
        <v>148</v>
      </c>
      <c r="G2074" s="6">
        <v>21</v>
      </c>
      <c r="H2074" s="5" t="s">
        <v>153</v>
      </c>
      <c r="I2074" s="6">
        <v>1</v>
      </c>
      <c r="J2074" s="6">
        <v>0</v>
      </c>
      <c r="K2074" s="6">
        <v>49.573281095033998</v>
      </c>
      <c r="L2074" t="str">
        <f t="shared" si="32"/>
        <v>5</v>
      </c>
    </row>
    <row r="2075" spans="1:12" x14ac:dyDescent="0.25">
      <c r="A2075" s="5" t="s">
        <v>142</v>
      </c>
      <c r="B2075" s="5" t="s">
        <v>143</v>
      </c>
      <c r="C2075" s="5" t="s">
        <v>146</v>
      </c>
      <c r="D2075" s="5" t="s">
        <v>147</v>
      </c>
      <c r="E2075" s="5" t="s">
        <v>58</v>
      </c>
      <c r="F2075" s="5" t="s">
        <v>148</v>
      </c>
      <c r="G2075" s="6">
        <v>21</v>
      </c>
      <c r="H2075" s="5" t="s">
        <v>153</v>
      </c>
      <c r="I2075" s="6">
        <v>1</v>
      </c>
      <c r="J2075" s="6">
        <v>1</v>
      </c>
      <c r="K2075" s="6">
        <v>7.4221896357116006E-3</v>
      </c>
      <c r="L2075" t="str">
        <f t="shared" si="32"/>
        <v>5</v>
      </c>
    </row>
    <row r="2076" spans="1:12" x14ac:dyDescent="0.25">
      <c r="A2076" s="5" t="s">
        <v>142</v>
      </c>
      <c r="B2076" s="5" t="s">
        <v>143</v>
      </c>
      <c r="C2076" s="5" t="s">
        <v>146</v>
      </c>
      <c r="D2076" s="5" t="s">
        <v>147</v>
      </c>
      <c r="E2076" s="5" t="s">
        <v>58</v>
      </c>
      <c r="F2076" s="5" t="s">
        <v>148</v>
      </c>
      <c r="G2076" s="6">
        <v>21</v>
      </c>
      <c r="H2076" s="5" t="s">
        <v>153</v>
      </c>
      <c r="I2076" s="6">
        <v>2</v>
      </c>
      <c r="J2076" s="6">
        <v>0</v>
      </c>
      <c r="K2076" s="6">
        <v>14.571547075150001</v>
      </c>
      <c r="L2076" t="str">
        <f t="shared" si="32"/>
        <v>5</v>
      </c>
    </row>
    <row r="2077" spans="1:12" x14ac:dyDescent="0.25">
      <c r="A2077" s="5" t="s">
        <v>142</v>
      </c>
      <c r="B2077" s="5" t="s">
        <v>143</v>
      </c>
      <c r="C2077" s="5" t="s">
        <v>146</v>
      </c>
      <c r="D2077" s="5" t="s">
        <v>147</v>
      </c>
      <c r="E2077" s="5" t="s">
        <v>58</v>
      </c>
      <c r="F2077" s="5" t="s">
        <v>148</v>
      </c>
      <c r="G2077" s="6">
        <v>21</v>
      </c>
      <c r="H2077" s="5" t="s">
        <v>153</v>
      </c>
      <c r="I2077" s="6">
        <v>2</v>
      </c>
      <c r="J2077" s="6">
        <v>1</v>
      </c>
      <c r="K2077" s="6">
        <v>0.101961184983</v>
      </c>
      <c r="L2077" t="str">
        <f t="shared" si="32"/>
        <v>5</v>
      </c>
    </row>
    <row r="2078" spans="1:12" x14ac:dyDescent="0.25">
      <c r="A2078" s="5" t="s">
        <v>142</v>
      </c>
      <c r="B2078" s="5" t="s">
        <v>143</v>
      </c>
      <c r="C2078" s="5" t="s">
        <v>146</v>
      </c>
      <c r="D2078" s="5" t="s">
        <v>147</v>
      </c>
      <c r="E2078" s="5" t="s">
        <v>58</v>
      </c>
      <c r="F2078" s="5" t="s">
        <v>148</v>
      </c>
      <c r="G2078" s="6">
        <v>21</v>
      </c>
      <c r="H2078" s="5" t="s">
        <v>153</v>
      </c>
      <c r="I2078" s="6">
        <v>3</v>
      </c>
      <c r="J2078" s="6">
        <v>0</v>
      </c>
      <c r="K2078" s="6">
        <v>74.577698634362008</v>
      </c>
      <c r="L2078" t="str">
        <f t="shared" si="32"/>
        <v>5</v>
      </c>
    </row>
    <row r="2079" spans="1:12" x14ac:dyDescent="0.25">
      <c r="A2079" s="5" t="s">
        <v>142</v>
      </c>
      <c r="B2079" s="5" t="s">
        <v>143</v>
      </c>
      <c r="C2079" s="5" t="s">
        <v>146</v>
      </c>
      <c r="D2079" s="5" t="s">
        <v>147</v>
      </c>
      <c r="E2079" s="5" t="s">
        <v>58</v>
      </c>
      <c r="F2079" s="5" t="s">
        <v>148</v>
      </c>
      <c r="G2079" s="6">
        <v>21</v>
      </c>
      <c r="H2079" s="5" t="s">
        <v>153</v>
      </c>
      <c r="I2079" s="6">
        <v>3</v>
      </c>
      <c r="J2079" s="6">
        <v>1</v>
      </c>
      <c r="K2079" s="6">
        <v>155.23894949799998</v>
      </c>
      <c r="L2079" t="str">
        <f t="shared" si="32"/>
        <v>5</v>
      </c>
    </row>
    <row r="2080" spans="1:12" x14ac:dyDescent="0.25">
      <c r="A2080" s="5" t="s">
        <v>142</v>
      </c>
      <c r="B2080" s="5" t="s">
        <v>143</v>
      </c>
      <c r="C2080" s="5" t="s">
        <v>146</v>
      </c>
      <c r="D2080" s="5" t="s">
        <v>147</v>
      </c>
      <c r="E2080" s="5" t="s">
        <v>58</v>
      </c>
      <c r="F2080" s="5" t="s">
        <v>148</v>
      </c>
      <c r="G2080" s="6">
        <v>61</v>
      </c>
      <c r="H2080" s="5" t="s">
        <v>156</v>
      </c>
      <c r="I2080" s="6">
        <v>1</v>
      </c>
      <c r="J2080" s="6">
        <v>0</v>
      </c>
      <c r="K2080" s="6">
        <v>2088.8214560269998</v>
      </c>
      <c r="L2080" t="str">
        <f t="shared" si="32"/>
        <v>5</v>
      </c>
    </row>
    <row r="2081" spans="1:12" x14ac:dyDescent="0.25">
      <c r="A2081" s="5" t="s">
        <v>142</v>
      </c>
      <c r="B2081" s="5" t="s">
        <v>143</v>
      </c>
      <c r="C2081" s="5" t="s">
        <v>146</v>
      </c>
      <c r="D2081" s="5" t="s">
        <v>147</v>
      </c>
      <c r="E2081" s="5" t="s">
        <v>58</v>
      </c>
      <c r="F2081" s="5" t="s">
        <v>148</v>
      </c>
      <c r="G2081" s="6">
        <v>61</v>
      </c>
      <c r="H2081" s="5" t="s">
        <v>156</v>
      </c>
      <c r="I2081" s="6">
        <v>1</v>
      </c>
      <c r="J2081" s="6">
        <v>1</v>
      </c>
      <c r="K2081" s="6">
        <v>4.0686344589100001E-3</v>
      </c>
      <c r="L2081" t="str">
        <f t="shared" si="32"/>
        <v>5</v>
      </c>
    </row>
    <row r="2082" spans="1:12" x14ac:dyDescent="0.25">
      <c r="A2082" s="5" t="s">
        <v>142</v>
      </c>
      <c r="B2082" s="5" t="s">
        <v>143</v>
      </c>
      <c r="C2082" s="5" t="s">
        <v>146</v>
      </c>
      <c r="D2082" s="5" t="s">
        <v>147</v>
      </c>
      <c r="E2082" s="5" t="s">
        <v>58</v>
      </c>
      <c r="F2082" s="5" t="s">
        <v>148</v>
      </c>
      <c r="G2082" s="6">
        <v>61</v>
      </c>
      <c r="H2082" s="5" t="s">
        <v>156</v>
      </c>
      <c r="I2082" s="6">
        <v>3</v>
      </c>
      <c r="J2082" s="6">
        <v>0</v>
      </c>
      <c r="K2082" s="6">
        <v>1154.5868772689598</v>
      </c>
      <c r="L2082" t="str">
        <f t="shared" si="32"/>
        <v>5</v>
      </c>
    </row>
    <row r="2083" spans="1:12" x14ac:dyDescent="0.25">
      <c r="A2083" s="5" t="s">
        <v>142</v>
      </c>
      <c r="B2083" s="5" t="s">
        <v>143</v>
      </c>
      <c r="C2083" s="5" t="s">
        <v>146</v>
      </c>
      <c r="D2083" s="5" t="s">
        <v>147</v>
      </c>
      <c r="E2083" s="5" t="s">
        <v>58</v>
      </c>
      <c r="F2083" s="5" t="s">
        <v>148</v>
      </c>
      <c r="G2083" s="6">
        <v>61</v>
      </c>
      <c r="H2083" s="5" t="s">
        <v>156</v>
      </c>
      <c r="I2083" s="6">
        <v>3</v>
      </c>
      <c r="J2083" s="6">
        <v>1</v>
      </c>
      <c r="K2083" s="6">
        <v>0.45672019585391005</v>
      </c>
      <c r="L2083" t="str">
        <f t="shared" si="32"/>
        <v>5</v>
      </c>
    </row>
    <row r="2084" spans="1:12" x14ac:dyDescent="0.25">
      <c r="A2084" s="5" t="s">
        <v>142</v>
      </c>
      <c r="B2084" s="5" t="s">
        <v>143</v>
      </c>
      <c r="C2084" s="5" t="s">
        <v>146</v>
      </c>
      <c r="D2084" s="5" t="s">
        <v>147</v>
      </c>
      <c r="E2084" s="5" t="s">
        <v>58</v>
      </c>
      <c r="F2084" s="5" t="s">
        <v>148</v>
      </c>
      <c r="G2084" s="6">
        <v>90</v>
      </c>
      <c r="H2084" s="5" t="s">
        <v>158</v>
      </c>
      <c r="I2084" s="6">
        <v>2</v>
      </c>
      <c r="J2084" s="6">
        <v>0</v>
      </c>
      <c r="K2084" s="6">
        <v>3.0089226983100002E-4</v>
      </c>
      <c r="L2084" t="str">
        <f t="shared" si="32"/>
        <v>5</v>
      </c>
    </row>
    <row r="2085" spans="1:12" x14ac:dyDescent="0.25">
      <c r="A2085" s="5" t="s">
        <v>142</v>
      </c>
      <c r="B2085" s="5" t="s">
        <v>143</v>
      </c>
      <c r="C2085" s="5" t="s">
        <v>146</v>
      </c>
      <c r="D2085" s="5" t="s">
        <v>147</v>
      </c>
      <c r="E2085" s="5" t="s">
        <v>58</v>
      </c>
      <c r="F2085" s="5" t="s">
        <v>148</v>
      </c>
      <c r="G2085" s="6">
        <v>90</v>
      </c>
      <c r="H2085" s="5" t="s">
        <v>158</v>
      </c>
      <c r="I2085" s="6">
        <v>2</v>
      </c>
      <c r="J2085" s="6">
        <v>1</v>
      </c>
      <c r="K2085" s="6">
        <v>2.4922393160732997E-2</v>
      </c>
      <c r="L2085" t="str">
        <f t="shared" si="32"/>
        <v>5</v>
      </c>
    </row>
    <row r="2086" spans="1:12" x14ac:dyDescent="0.25">
      <c r="A2086" s="5" t="s">
        <v>142</v>
      </c>
      <c r="B2086" s="5" t="s">
        <v>143</v>
      </c>
      <c r="C2086" s="5" t="s">
        <v>146</v>
      </c>
      <c r="D2086" s="5" t="s">
        <v>147</v>
      </c>
      <c r="E2086" s="5" t="s">
        <v>59</v>
      </c>
      <c r="F2086" s="5" t="s">
        <v>149</v>
      </c>
      <c r="G2086" s="6">
        <v>0</v>
      </c>
      <c r="H2086" s="5" t="s">
        <v>151</v>
      </c>
      <c r="I2086" s="6">
        <v>0</v>
      </c>
      <c r="J2086" s="6">
        <v>0</v>
      </c>
      <c r="K2086" s="6">
        <v>104717.48164820636</v>
      </c>
      <c r="L2086" t="str">
        <f t="shared" si="32"/>
        <v>5</v>
      </c>
    </row>
    <row r="2087" spans="1:12" x14ac:dyDescent="0.25">
      <c r="A2087" s="5" t="s">
        <v>142</v>
      </c>
      <c r="B2087" s="5" t="s">
        <v>143</v>
      </c>
      <c r="C2087" s="5" t="s">
        <v>146</v>
      </c>
      <c r="D2087" s="5" t="s">
        <v>147</v>
      </c>
      <c r="E2087" s="5" t="s">
        <v>59</v>
      </c>
      <c r="F2087" s="5" t="s">
        <v>149</v>
      </c>
      <c r="G2087" s="6">
        <v>11</v>
      </c>
      <c r="H2087" s="5" t="s">
        <v>4</v>
      </c>
      <c r="I2087" s="6">
        <v>1</v>
      </c>
      <c r="J2087" s="6">
        <v>0</v>
      </c>
      <c r="K2087" s="6">
        <v>154.98063923814595</v>
      </c>
      <c r="L2087" t="str">
        <f t="shared" si="32"/>
        <v>5</v>
      </c>
    </row>
    <row r="2088" spans="1:12" x14ac:dyDescent="0.25">
      <c r="A2088" s="5" t="s">
        <v>142</v>
      </c>
      <c r="B2088" s="5" t="s">
        <v>143</v>
      </c>
      <c r="C2088" s="5" t="s">
        <v>146</v>
      </c>
      <c r="D2088" s="5" t="s">
        <v>147</v>
      </c>
      <c r="E2088" s="5" t="s">
        <v>59</v>
      </c>
      <c r="F2088" s="5" t="s">
        <v>149</v>
      </c>
      <c r="G2088" s="6">
        <v>11</v>
      </c>
      <c r="H2088" s="5" t="s">
        <v>4</v>
      </c>
      <c r="I2088" s="6">
        <v>1</v>
      </c>
      <c r="J2088" s="6">
        <v>1</v>
      </c>
      <c r="K2088" s="6">
        <v>4353.4745873115853</v>
      </c>
      <c r="L2088" t="str">
        <f t="shared" si="32"/>
        <v>5</v>
      </c>
    </row>
    <row r="2089" spans="1:12" x14ac:dyDescent="0.25">
      <c r="A2089" s="5" t="s">
        <v>142</v>
      </c>
      <c r="B2089" s="5" t="s">
        <v>143</v>
      </c>
      <c r="C2089" s="5" t="s">
        <v>146</v>
      </c>
      <c r="D2089" s="5" t="s">
        <v>147</v>
      </c>
      <c r="E2089" s="5" t="s">
        <v>59</v>
      </c>
      <c r="F2089" s="5" t="s">
        <v>149</v>
      </c>
      <c r="G2089" s="6">
        <v>11</v>
      </c>
      <c r="H2089" s="5" t="s">
        <v>4</v>
      </c>
      <c r="I2089" s="6">
        <v>2</v>
      </c>
      <c r="J2089" s="6">
        <v>0</v>
      </c>
      <c r="K2089" s="6">
        <v>20.309555902774232</v>
      </c>
      <c r="L2089" t="str">
        <f t="shared" si="32"/>
        <v>5</v>
      </c>
    </row>
    <row r="2090" spans="1:12" x14ac:dyDescent="0.25">
      <c r="A2090" s="5" t="s">
        <v>142</v>
      </c>
      <c r="B2090" s="5" t="s">
        <v>143</v>
      </c>
      <c r="C2090" s="5" t="s">
        <v>146</v>
      </c>
      <c r="D2090" s="5" t="s">
        <v>147</v>
      </c>
      <c r="E2090" s="5" t="s">
        <v>59</v>
      </c>
      <c r="F2090" s="5" t="s">
        <v>149</v>
      </c>
      <c r="G2090" s="6">
        <v>11</v>
      </c>
      <c r="H2090" s="5" t="s">
        <v>4</v>
      </c>
      <c r="I2090" s="6">
        <v>2</v>
      </c>
      <c r="J2090" s="6">
        <v>1</v>
      </c>
      <c r="K2090" s="6">
        <v>5757.6912378664119</v>
      </c>
      <c r="L2090" t="str">
        <f t="shared" si="32"/>
        <v>5</v>
      </c>
    </row>
    <row r="2091" spans="1:12" x14ac:dyDescent="0.25">
      <c r="A2091" s="5" t="s">
        <v>142</v>
      </c>
      <c r="B2091" s="5" t="s">
        <v>143</v>
      </c>
      <c r="C2091" s="5" t="s">
        <v>146</v>
      </c>
      <c r="D2091" s="5" t="s">
        <v>147</v>
      </c>
      <c r="E2091" s="5" t="s">
        <v>59</v>
      </c>
      <c r="F2091" s="5" t="s">
        <v>149</v>
      </c>
      <c r="G2091" s="6">
        <v>11</v>
      </c>
      <c r="H2091" s="5" t="s">
        <v>4</v>
      </c>
      <c r="I2091" s="6">
        <v>3</v>
      </c>
      <c r="J2091" s="6">
        <v>0</v>
      </c>
      <c r="K2091" s="6">
        <v>174.9150275687106</v>
      </c>
      <c r="L2091" t="str">
        <f t="shared" si="32"/>
        <v>5</v>
      </c>
    </row>
    <row r="2092" spans="1:12" x14ac:dyDescent="0.25">
      <c r="A2092" s="5" t="s">
        <v>142</v>
      </c>
      <c r="B2092" s="5" t="s">
        <v>143</v>
      </c>
      <c r="C2092" s="5" t="s">
        <v>146</v>
      </c>
      <c r="D2092" s="5" t="s">
        <v>147</v>
      </c>
      <c r="E2092" s="5" t="s">
        <v>59</v>
      </c>
      <c r="F2092" s="5" t="s">
        <v>149</v>
      </c>
      <c r="G2092" s="6">
        <v>11</v>
      </c>
      <c r="H2092" s="5" t="s">
        <v>4</v>
      </c>
      <c r="I2092" s="6">
        <v>3</v>
      </c>
      <c r="J2092" s="6">
        <v>1</v>
      </c>
      <c r="K2092" s="6">
        <v>2875.6329050282297</v>
      </c>
      <c r="L2092" t="str">
        <f t="shared" si="32"/>
        <v>5</v>
      </c>
    </row>
    <row r="2093" spans="1:12" ht="30" x14ac:dyDescent="0.25">
      <c r="A2093" s="5" t="s">
        <v>142</v>
      </c>
      <c r="B2093" s="5" t="s">
        <v>143</v>
      </c>
      <c r="C2093" s="5" t="s">
        <v>146</v>
      </c>
      <c r="D2093" s="5" t="s">
        <v>147</v>
      </c>
      <c r="E2093" s="5" t="s">
        <v>59</v>
      </c>
      <c r="F2093" s="5" t="s">
        <v>149</v>
      </c>
      <c r="G2093" s="6">
        <v>12</v>
      </c>
      <c r="H2093" s="5" t="s">
        <v>5</v>
      </c>
      <c r="I2093" s="6">
        <v>1</v>
      </c>
      <c r="J2093" s="6">
        <v>0</v>
      </c>
      <c r="K2093" s="6">
        <v>101.83180741755751</v>
      </c>
      <c r="L2093" t="str">
        <f t="shared" si="32"/>
        <v>5</v>
      </c>
    </row>
    <row r="2094" spans="1:12" ht="30" x14ac:dyDescent="0.25">
      <c r="A2094" s="5" t="s">
        <v>142</v>
      </c>
      <c r="B2094" s="5" t="s">
        <v>143</v>
      </c>
      <c r="C2094" s="5" t="s">
        <v>146</v>
      </c>
      <c r="D2094" s="5" t="s">
        <v>147</v>
      </c>
      <c r="E2094" s="5" t="s">
        <v>59</v>
      </c>
      <c r="F2094" s="5" t="s">
        <v>149</v>
      </c>
      <c r="G2094" s="6">
        <v>12</v>
      </c>
      <c r="H2094" s="5" t="s">
        <v>5</v>
      </c>
      <c r="I2094" s="6">
        <v>1</v>
      </c>
      <c r="J2094" s="6">
        <v>1</v>
      </c>
      <c r="K2094" s="6">
        <v>1704.7444534294466</v>
      </c>
      <c r="L2094" t="str">
        <f t="shared" si="32"/>
        <v>5</v>
      </c>
    </row>
    <row r="2095" spans="1:12" ht="30" x14ac:dyDescent="0.25">
      <c r="A2095" s="5" t="s">
        <v>142</v>
      </c>
      <c r="B2095" s="5" t="s">
        <v>143</v>
      </c>
      <c r="C2095" s="5" t="s">
        <v>146</v>
      </c>
      <c r="D2095" s="5" t="s">
        <v>147</v>
      </c>
      <c r="E2095" s="5" t="s">
        <v>59</v>
      </c>
      <c r="F2095" s="5" t="s">
        <v>149</v>
      </c>
      <c r="G2095" s="6">
        <v>12</v>
      </c>
      <c r="H2095" s="5" t="s">
        <v>5</v>
      </c>
      <c r="I2095" s="6">
        <v>2</v>
      </c>
      <c r="J2095" s="6">
        <v>0</v>
      </c>
      <c r="K2095" s="6">
        <v>0.69310976111</v>
      </c>
      <c r="L2095" t="str">
        <f t="shared" si="32"/>
        <v>5</v>
      </c>
    </row>
    <row r="2096" spans="1:12" ht="30" x14ac:dyDescent="0.25">
      <c r="A2096" s="5" t="s">
        <v>142</v>
      </c>
      <c r="B2096" s="5" t="s">
        <v>143</v>
      </c>
      <c r="C2096" s="5" t="s">
        <v>146</v>
      </c>
      <c r="D2096" s="5" t="s">
        <v>147</v>
      </c>
      <c r="E2096" s="5" t="s">
        <v>59</v>
      </c>
      <c r="F2096" s="5" t="s">
        <v>149</v>
      </c>
      <c r="G2096" s="6">
        <v>12</v>
      </c>
      <c r="H2096" s="5" t="s">
        <v>5</v>
      </c>
      <c r="I2096" s="6">
        <v>3</v>
      </c>
      <c r="J2096" s="6">
        <v>0</v>
      </c>
      <c r="K2096" s="6">
        <v>430.81486235274002</v>
      </c>
      <c r="L2096" t="str">
        <f t="shared" si="32"/>
        <v>5</v>
      </c>
    </row>
    <row r="2097" spans="1:12" ht="30" x14ac:dyDescent="0.25">
      <c r="A2097" s="5" t="s">
        <v>142</v>
      </c>
      <c r="B2097" s="5" t="s">
        <v>143</v>
      </c>
      <c r="C2097" s="5" t="s">
        <v>146</v>
      </c>
      <c r="D2097" s="5" t="s">
        <v>147</v>
      </c>
      <c r="E2097" s="5" t="s">
        <v>59</v>
      </c>
      <c r="F2097" s="5" t="s">
        <v>149</v>
      </c>
      <c r="G2097" s="6">
        <v>12</v>
      </c>
      <c r="H2097" s="5" t="s">
        <v>5</v>
      </c>
      <c r="I2097" s="6">
        <v>3</v>
      </c>
      <c r="J2097" s="6">
        <v>1</v>
      </c>
      <c r="K2097" s="6">
        <v>9474.790559961999</v>
      </c>
      <c r="L2097" t="str">
        <f t="shared" si="32"/>
        <v>5</v>
      </c>
    </row>
    <row r="2098" spans="1:12" x14ac:dyDescent="0.25">
      <c r="A2098" s="5" t="s">
        <v>142</v>
      </c>
      <c r="B2098" s="5" t="s">
        <v>143</v>
      </c>
      <c r="C2098" s="5" t="s">
        <v>146</v>
      </c>
      <c r="D2098" s="5" t="s">
        <v>147</v>
      </c>
      <c r="E2098" s="5" t="s">
        <v>59</v>
      </c>
      <c r="F2098" s="5" t="s">
        <v>149</v>
      </c>
      <c r="G2098" s="6">
        <v>13</v>
      </c>
      <c r="H2098" s="5" t="s">
        <v>6</v>
      </c>
      <c r="I2098" s="6">
        <v>1</v>
      </c>
      <c r="J2098" s="6">
        <v>0</v>
      </c>
      <c r="K2098" s="6">
        <v>57.4499893489728</v>
      </c>
      <c r="L2098" t="str">
        <f t="shared" si="32"/>
        <v>5</v>
      </c>
    </row>
    <row r="2099" spans="1:12" x14ac:dyDescent="0.25">
      <c r="A2099" s="5" t="s">
        <v>142</v>
      </c>
      <c r="B2099" s="5" t="s">
        <v>143</v>
      </c>
      <c r="C2099" s="5" t="s">
        <v>146</v>
      </c>
      <c r="D2099" s="5" t="s">
        <v>147</v>
      </c>
      <c r="E2099" s="5" t="s">
        <v>59</v>
      </c>
      <c r="F2099" s="5" t="s">
        <v>149</v>
      </c>
      <c r="G2099" s="6">
        <v>13</v>
      </c>
      <c r="H2099" s="5" t="s">
        <v>6</v>
      </c>
      <c r="I2099" s="6">
        <v>1</v>
      </c>
      <c r="J2099" s="6">
        <v>1</v>
      </c>
      <c r="K2099" s="6">
        <v>188.61682705244098</v>
      </c>
      <c r="L2099" t="str">
        <f t="shared" si="32"/>
        <v>5</v>
      </c>
    </row>
    <row r="2100" spans="1:12" x14ac:dyDescent="0.25">
      <c r="A2100" s="5" t="s">
        <v>142</v>
      </c>
      <c r="B2100" s="5" t="s">
        <v>143</v>
      </c>
      <c r="C2100" s="5" t="s">
        <v>146</v>
      </c>
      <c r="D2100" s="5" t="s">
        <v>147</v>
      </c>
      <c r="E2100" s="5" t="s">
        <v>59</v>
      </c>
      <c r="F2100" s="5" t="s">
        <v>149</v>
      </c>
      <c r="G2100" s="6">
        <v>13</v>
      </c>
      <c r="H2100" s="5" t="s">
        <v>6</v>
      </c>
      <c r="I2100" s="6">
        <v>2</v>
      </c>
      <c r="J2100" s="6">
        <v>0</v>
      </c>
      <c r="K2100" s="6">
        <v>1.19370717943</v>
      </c>
      <c r="L2100" t="str">
        <f t="shared" si="32"/>
        <v>5</v>
      </c>
    </row>
    <row r="2101" spans="1:12" x14ac:dyDescent="0.25">
      <c r="A2101" s="5" t="s">
        <v>142</v>
      </c>
      <c r="B2101" s="5" t="s">
        <v>143</v>
      </c>
      <c r="C2101" s="5" t="s">
        <v>146</v>
      </c>
      <c r="D2101" s="5" t="s">
        <v>147</v>
      </c>
      <c r="E2101" s="5" t="s">
        <v>59</v>
      </c>
      <c r="F2101" s="5" t="s">
        <v>149</v>
      </c>
      <c r="G2101" s="6">
        <v>13</v>
      </c>
      <c r="H2101" s="5" t="s">
        <v>6</v>
      </c>
      <c r="I2101" s="6">
        <v>2</v>
      </c>
      <c r="J2101" s="6">
        <v>1</v>
      </c>
      <c r="K2101" s="6">
        <v>1.8205437062100001</v>
      </c>
      <c r="L2101" t="str">
        <f t="shared" si="32"/>
        <v>5</v>
      </c>
    </row>
    <row r="2102" spans="1:12" x14ac:dyDescent="0.25">
      <c r="A2102" s="5" t="s">
        <v>142</v>
      </c>
      <c r="B2102" s="5" t="s">
        <v>143</v>
      </c>
      <c r="C2102" s="5" t="s">
        <v>146</v>
      </c>
      <c r="D2102" s="5" t="s">
        <v>147</v>
      </c>
      <c r="E2102" s="5" t="s">
        <v>59</v>
      </c>
      <c r="F2102" s="5" t="s">
        <v>149</v>
      </c>
      <c r="G2102" s="6">
        <v>13</v>
      </c>
      <c r="H2102" s="5" t="s">
        <v>6</v>
      </c>
      <c r="I2102" s="6">
        <v>3</v>
      </c>
      <c r="J2102" s="6">
        <v>0</v>
      </c>
      <c r="K2102" s="6">
        <v>7.90079332022</v>
      </c>
      <c r="L2102" t="str">
        <f t="shared" si="32"/>
        <v>5</v>
      </c>
    </row>
    <row r="2103" spans="1:12" x14ac:dyDescent="0.25">
      <c r="A2103" s="5" t="s">
        <v>142</v>
      </c>
      <c r="B2103" s="5" t="s">
        <v>143</v>
      </c>
      <c r="C2103" s="5" t="s">
        <v>146</v>
      </c>
      <c r="D2103" s="5" t="s">
        <v>147</v>
      </c>
      <c r="E2103" s="5" t="s">
        <v>59</v>
      </c>
      <c r="F2103" s="5" t="s">
        <v>149</v>
      </c>
      <c r="G2103" s="6">
        <v>13</v>
      </c>
      <c r="H2103" s="5" t="s">
        <v>6</v>
      </c>
      <c r="I2103" s="6">
        <v>3</v>
      </c>
      <c r="J2103" s="6">
        <v>1</v>
      </c>
      <c r="K2103" s="6">
        <v>34.084724333000004</v>
      </c>
      <c r="L2103" t="str">
        <f t="shared" si="32"/>
        <v>5</v>
      </c>
    </row>
    <row r="2104" spans="1:12" x14ac:dyDescent="0.25">
      <c r="A2104" s="5" t="s">
        <v>142</v>
      </c>
      <c r="B2104" s="5" t="s">
        <v>143</v>
      </c>
      <c r="C2104" s="5" t="s">
        <v>146</v>
      </c>
      <c r="D2104" s="5" t="s">
        <v>147</v>
      </c>
      <c r="E2104" s="5" t="s">
        <v>59</v>
      </c>
      <c r="F2104" s="5" t="s">
        <v>149</v>
      </c>
      <c r="G2104" s="6">
        <v>21</v>
      </c>
      <c r="H2104" s="5" t="s">
        <v>153</v>
      </c>
      <c r="I2104" s="6">
        <v>1</v>
      </c>
      <c r="J2104" s="6">
        <v>0</v>
      </c>
      <c r="K2104" s="6">
        <v>0.45631247002381997</v>
      </c>
      <c r="L2104" t="str">
        <f t="shared" si="32"/>
        <v>5</v>
      </c>
    </row>
    <row r="2105" spans="1:12" x14ac:dyDescent="0.25">
      <c r="A2105" s="5" t="s">
        <v>142</v>
      </c>
      <c r="B2105" s="5" t="s">
        <v>143</v>
      </c>
      <c r="C2105" s="5" t="s">
        <v>146</v>
      </c>
      <c r="D2105" s="5" t="s">
        <v>147</v>
      </c>
      <c r="E2105" s="5" t="s">
        <v>59</v>
      </c>
      <c r="F2105" s="5" t="s">
        <v>149</v>
      </c>
      <c r="G2105" s="6">
        <v>21</v>
      </c>
      <c r="H2105" s="5" t="s">
        <v>153</v>
      </c>
      <c r="I2105" s="6">
        <v>1</v>
      </c>
      <c r="J2105" s="6">
        <v>1</v>
      </c>
      <c r="K2105" s="6">
        <v>1.0965074966136681</v>
      </c>
      <c r="L2105" t="str">
        <f t="shared" si="32"/>
        <v>5</v>
      </c>
    </row>
    <row r="2106" spans="1:12" x14ac:dyDescent="0.25">
      <c r="A2106" s="5" t="s">
        <v>142</v>
      </c>
      <c r="B2106" s="5" t="s">
        <v>143</v>
      </c>
      <c r="C2106" s="5" t="s">
        <v>146</v>
      </c>
      <c r="D2106" s="5" t="s">
        <v>147</v>
      </c>
      <c r="E2106" s="5" t="s">
        <v>59</v>
      </c>
      <c r="F2106" s="5" t="s">
        <v>149</v>
      </c>
      <c r="G2106" s="6">
        <v>21</v>
      </c>
      <c r="H2106" s="5" t="s">
        <v>153</v>
      </c>
      <c r="I2106" s="6">
        <v>2</v>
      </c>
      <c r="J2106" s="6">
        <v>0</v>
      </c>
      <c r="K2106" s="6">
        <v>0.25615004004500003</v>
      </c>
      <c r="L2106" t="str">
        <f t="shared" si="32"/>
        <v>5</v>
      </c>
    </row>
    <row r="2107" spans="1:12" x14ac:dyDescent="0.25">
      <c r="A2107" s="5" t="s">
        <v>142</v>
      </c>
      <c r="B2107" s="5" t="s">
        <v>143</v>
      </c>
      <c r="C2107" s="5" t="s">
        <v>146</v>
      </c>
      <c r="D2107" s="5" t="s">
        <v>147</v>
      </c>
      <c r="E2107" s="5" t="s">
        <v>59</v>
      </c>
      <c r="F2107" s="5" t="s">
        <v>149</v>
      </c>
      <c r="G2107" s="6">
        <v>21</v>
      </c>
      <c r="H2107" s="5" t="s">
        <v>153</v>
      </c>
      <c r="I2107" s="6">
        <v>2</v>
      </c>
      <c r="J2107" s="6">
        <v>1</v>
      </c>
      <c r="K2107" s="6">
        <v>607.18686401899993</v>
      </c>
      <c r="L2107" t="str">
        <f t="shared" si="32"/>
        <v>5</v>
      </c>
    </row>
    <row r="2108" spans="1:12" x14ac:dyDescent="0.25">
      <c r="A2108" s="5" t="s">
        <v>142</v>
      </c>
      <c r="B2108" s="5" t="s">
        <v>143</v>
      </c>
      <c r="C2108" s="5" t="s">
        <v>146</v>
      </c>
      <c r="D2108" s="5" t="s">
        <v>147</v>
      </c>
      <c r="E2108" s="5" t="s">
        <v>59</v>
      </c>
      <c r="F2108" s="5" t="s">
        <v>149</v>
      </c>
      <c r="G2108" s="6">
        <v>21</v>
      </c>
      <c r="H2108" s="5" t="s">
        <v>153</v>
      </c>
      <c r="I2108" s="6">
        <v>3</v>
      </c>
      <c r="J2108" s="6">
        <v>0</v>
      </c>
      <c r="K2108" s="6">
        <v>9.4146103300799986</v>
      </c>
      <c r="L2108" t="str">
        <f t="shared" si="32"/>
        <v>5</v>
      </c>
    </row>
    <row r="2109" spans="1:12" x14ac:dyDescent="0.25">
      <c r="A2109" s="5" t="s">
        <v>142</v>
      </c>
      <c r="B2109" s="5" t="s">
        <v>143</v>
      </c>
      <c r="C2109" s="5" t="s">
        <v>146</v>
      </c>
      <c r="D2109" s="5" t="s">
        <v>147</v>
      </c>
      <c r="E2109" s="5" t="s">
        <v>59</v>
      </c>
      <c r="F2109" s="5" t="s">
        <v>149</v>
      </c>
      <c r="G2109" s="6">
        <v>21</v>
      </c>
      <c r="H2109" s="5" t="s">
        <v>153</v>
      </c>
      <c r="I2109" s="6">
        <v>3</v>
      </c>
      <c r="J2109" s="6">
        <v>1</v>
      </c>
      <c r="K2109" s="6">
        <v>185.05788056839998</v>
      </c>
      <c r="L2109" t="str">
        <f t="shared" si="32"/>
        <v>5</v>
      </c>
    </row>
    <row r="2110" spans="1:12" x14ac:dyDescent="0.25">
      <c r="A2110" s="5" t="s">
        <v>142</v>
      </c>
      <c r="B2110" s="5" t="s">
        <v>143</v>
      </c>
      <c r="C2110" s="5" t="s">
        <v>146</v>
      </c>
      <c r="D2110" s="5" t="s">
        <v>147</v>
      </c>
      <c r="E2110" s="5" t="s">
        <v>59</v>
      </c>
      <c r="F2110" s="5" t="s">
        <v>149</v>
      </c>
      <c r="G2110" s="6">
        <v>51</v>
      </c>
      <c r="H2110" s="5" t="s">
        <v>155</v>
      </c>
      <c r="I2110" s="6">
        <v>1</v>
      </c>
      <c r="J2110" s="6">
        <v>0</v>
      </c>
      <c r="K2110" s="6">
        <v>2.4147247797978704</v>
      </c>
      <c r="L2110" t="str">
        <f t="shared" si="32"/>
        <v>5</v>
      </c>
    </row>
    <row r="2111" spans="1:12" x14ac:dyDescent="0.25">
      <c r="A2111" s="5" t="s">
        <v>142</v>
      </c>
      <c r="B2111" s="5" t="s">
        <v>143</v>
      </c>
      <c r="C2111" s="5" t="s">
        <v>146</v>
      </c>
      <c r="D2111" s="5" t="s">
        <v>147</v>
      </c>
      <c r="E2111" s="5" t="s">
        <v>59</v>
      </c>
      <c r="F2111" s="5" t="s">
        <v>149</v>
      </c>
      <c r="G2111" s="6">
        <v>51</v>
      </c>
      <c r="H2111" s="5" t="s">
        <v>155</v>
      </c>
      <c r="I2111" s="6">
        <v>1</v>
      </c>
      <c r="J2111" s="6">
        <v>1</v>
      </c>
      <c r="K2111" s="6">
        <v>412.6726722282196</v>
      </c>
      <c r="L2111" t="str">
        <f t="shared" si="32"/>
        <v>5</v>
      </c>
    </row>
    <row r="2112" spans="1:12" x14ac:dyDescent="0.25">
      <c r="A2112" s="5" t="s">
        <v>142</v>
      </c>
      <c r="B2112" s="5" t="s">
        <v>143</v>
      </c>
      <c r="C2112" s="5" t="s">
        <v>146</v>
      </c>
      <c r="D2112" s="5" t="s">
        <v>147</v>
      </c>
      <c r="E2112" s="5" t="s">
        <v>59</v>
      </c>
      <c r="F2112" s="5" t="s">
        <v>149</v>
      </c>
      <c r="G2112" s="6">
        <v>51</v>
      </c>
      <c r="H2112" s="5" t="s">
        <v>155</v>
      </c>
      <c r="I2112" s="6">
        <v>3</v>
      </c>
      <c r="J2112" s="6">
        <v>0</v>
      </c>
      <c r="K2112" s="6">
        <v>211.84287099253402</v>
      </c>
      <c r="L2112" t="str">
        <f t="shared" si="32"/>
        <v>5</v>
      </c>
    </row>
    <row r="2113" spans="1:12" x14ac:dyDescent="0.25">
      <c r="A2113" s="5" t="s">
        <v>142</v>
      </c>
      <c r="B2113" s="5" t="s">
        <v>143</v>
      </c>
      <c r="C2113" s="5" t="s">
        <v>146</v>
      </c>
      <c r="D2113" s="5" t="s">
        <v>147</v>
      </c>
      <c r="E2113" s="5" t="s">
        <v>59</v>
      </c>
      <c r="F2113" s="5" t="s">
        <v>149</v>
      </c>
      <c r="G2113" s="6">
        <v>51</v>
      </c>
      <c r="H2113" s="5" t="s">
        <v>155</v>
      </c>
      <c r="I2113" s="6">
        <v>3</v>
      </c>
      <c r="J2113" s="6">
        <v>1</v>
      </c>
      <c r="K2113" s="6">
        <v>9212.1763554871013</v>
      </c>
      <c r="L2113" t="str">
        <f t="shared" si="32"/>
        <v>5</v>
      </c>
    </row>
    <row r="2114" spans="1:12" ht="30" x14ac:dyDescent="0.25">
      <c r="A2114" s="5" t="s">
        <v>142</v>
      </c>
      <c r="B2114" s="5" t="s">
        <v>143</v>
      </c>
      <c r="C2114" s="5" t="s">
        <v>146</v>
      </c>
      <c r="D2114" s="5" t="s">
        <v>147</v>
      </c>
      <c r="E2114" s="5" t="s">
        <v>59</v>
      </c>
      <c r="F2114" s="5" t="s">
        <v>149</v>
      </c>
      <c r="G2114" s="6">
        <v>52</v>
      </c>
      <c r="H2114" s="5" t="s">
        <v>7</v>
      </c>
      <c r="I2114" s="6">
        <v>1</v>
      </c>
      <c r="J2114" s="6">
        <v>0</v>
      </c>
      <c r="K2114" s="6">
        <v>11.561838470758335</v>
      </c>
      <c r="L2114" t="str">
        <f t="shared" si="32"/>
        <v>5</v>
      </c>
    </row>
    <row r="2115" spans="1:12" ht="30" x14ac:dyDescent="0.25">
      <c r="A2115" s="5" t="s">
        <v>142</v>
      </c>
      <c r="B2115" s="5" t="s">
        <v>143</v>
      </c>
      <c r="C2115" s="5" t="s">
        <v>146</v>
      </c>
      <c r="D2115" s="5" t="s">
        <v>147</v>
      </c>
      <c r="E2115" s="5" t="s">
        <v>59</v>
      </c>
      <c r="F2115" s="5" t="s">
        <v>149</v>
      </c>
      <c r="G2115" s="6">
        <v>52</v>
      </c>
      <c r="H2115" s="5" t="s">
        <v>7</v>
      </c>
      <c r="I2115" s="6">
        <v>1</v>
      </c>
      <c r="J2115" s="6">
        <v>1</v>
      </c>
      <c r="K2115" s="6">
        <v>20.103612173455303</v>
      </c>
      <c r="L2115" t="str">
        <f t="shared" si="32"/>
        <v>5</v>
      </c>
    </row>
    <row r="2116" spans="1:12" ht="30" x14ac:dyDescent="0.25">
      <c r="A2116" s="5" t="s">
        <v>142</v>
      </c>
      <c r="B2116" s="5" t="s">
        <v>143</v>
      </c>
      <c r="C2116" s="5" t="s">
        <v>146</v>
      </c>
      <c r="D2116" s="5" t="s">
        <v>147</v>
      </c>
      <c r="E2116" s="5" t="s">
        <v>59</v>
      </c>
      <c r="F2116" s="5" t="s">
        <v>149</v>
      </c>
      <c r="G2116" s="6">
        <v>52</v>
      </c>
      <c r="H2116" s="5" t="s">
        <v>7</v>
      </c>
      <c r="I2116" s="6">
        <v>2</v>
      </c>
      <c r="J2116" s="6">
        <v>0</v>
      </c>
      <c r="K2116" s="6">
        <v>1.8371590049029412</v>
      </c>
      <c r="L2116" t="str">
        <f t="shared" si="32"/>
        <v>5</v>
      </c>
    </row>
    <row r="2117" spans="1:12" ht="30" x14ac:dyDescent="0.25">
      <c r="A2117" s="5" t="s">
        <v>142</v>
      </c>
      <c r="B2117" s="5" t="s">
        <v>143</v>
      </c>
      <c r="C2117" s="5" t="s">
        <v>146</v>
      </c>
      <c r="D2117" s="5" t="s">
        <v>147</v>
      </c>
      <c r="E2117" s="5" t="s">
        <v>59</v>
      </c>
      <c r="F2117" s="5" t="s">
        <v>149</v>
      </c>
      <c r="G2117" s="6">
        <v>52</v>
      </c>
      <c r="H2117" s="5" t="s">
        <v>7</v>
      </c>
      <c r="I2117" s="6">
        <v>2</v>
      </c>
      <c r="J2117" s="6">
        <v>1</v>
      </c>
      <c r="K2117" s="6">
        <v>540.7405708791232</v>
      </c>
      <c r="L2117" t="str">
        <f t="shared" si="32"/>
        <v>5</v>
      </c>
    </row>
    <row r="2118" spans="1:12" ht="30" x14ac:dyDescent="0.25">
      <c r="A2118" s="5" t="s">
        <v>142</v>
      </c>
      <c r="B2118" s="5" t="s">
        <v>143</v>
      </c>
      <c r="C2118" s="5" t="s">
        <v>146</v>
      </c>
      <c r="D2118" s="5" t="s">
        <v>147</v>
      </c>
      <c r="E2118" s="5" t="s">
        <v>59</v>
      </c>
      <c r="F2118" s="5" t="s">
        <v>149</v>
      </c>
      <c r="G2118" s="6">
        <v>52</v>
      </c>
      <c r="H2118" s="5" t="s">
        <v>7</v>
      </c>
      <c r="I2118" s="6">
        <v>3</v>
      </c>
      <c r="J2118" s="6">
        <v>0</v>
      </c>
      <c r="K2118" s="6">
        <v>104.55199323306078</v>
      </c>
      <c r="L2118" t="str">
        <f t="shared" si="32"/>
        <v>5</v>
      </c>
    </row>
    <row r="2119" spans="1:12" ht="30" x14ac:dyDescent="0.25">
      <c r="A2119" s="5" t="s">
        <v>142</v>
      </c>
      <c r="B2119" s="5" t="s">
        <v>143</v>
      </c>
      <c r="C2119" s="5" t="s">
        <v>146</v>
      </c>
      <c r="D2119" s="5" t="s">
        <v>147</v>
      </c>
      <c r="E2119" s="5" t="s">
        <v>59</v>
      </c>
      <c r="F2119" s="5" t="s">
        <v>149</v>
      </c>
      <c r="G2119" s="6">
        <v>52</v>
      </c>
      <c r="H2119" s="5" t="s">
        <v>7</v>
      </c>
      <c r="I2119" s="6">
        <v>3</v>
      </c>
      <c r="J2119" s="6">
        <v>1</v>
      </c>
      <c r="K2119" s="6">
        <v>3224.621848790367</v>
      </c>
      <c r="L2119" t="str">
        <f t="shared" ref="L2119:L2162" si="33">A2119</f>
        <v>5</v>
      </c>
    </row>
    <row r="2120" spans="1:12" x14ac:dyDescent="0.25">
      <c r="A2120" s="5" t="s">
        <v>142</v>
      </c>
      <c r="B2120" s="5" t="s">
        <v>143</v>
      </c>
      <c r="C2120" s="5" t="s">
        <v>146</v>
      </c>
      <c r="D2120" s="5" t="s">
        <v>147</v>
      </c>
      <c r="E2120" s="5" t="s">
        <v>59</v>
      </c>
      <c r="F2120" s="5" t="s">
        <v>149</v>
      </c>
      <c r="G2120" s="6">
        <v>53</v>
      </c>
      <c r="H2120" s="5" t="s">
        <v>8</v>
      </c>
      <c r="I2120" s="6">
        <v>1</v>
      </c>
      <c r="J2120" s="6">
        <v>0</v>
      </c>
      <c r="K2120" s="6">
        <v>35.82575263636059</v>
      </c>
      <c r="L2120" t="str">
        <f t="shared" si="33"/>
        <v>5</v>
      </c>
    </row>
    <row r="2121" spans="1:12" x14ac:dyDescent="0.25">
      <c r="A2121" s="5" t="s">
        <v>142</v>
      </c>
      <c r="B2121" s="5" t="s">
        <v>143</v>
      </c>
      <c r="C2121" s="5" t="s">
        <v>146</v>
      </c>
      <c r="D2121" s="5" t="s">
        <v>147</v>
      </c>
      <c r="E2121" s="5" t="s">
        <v>59</v>
      </c>
      <c r="F2121" s="5" t="s">
        <v>149</v>
      </c>
      <c r="G2121" s="6">
        <v>53</v>
      </c>
      <c r="H2121" s="5" t="s">
        <v>8</v>
      </c>
      <c r="I2121" s="6">
        <v>1</v>
      </c>
      <c r="J2121" s="6">
        <v>1</v>
      </c>
      <c r="K2121" s="6">
        <v>4524.9631489884669</v>
      </c>
      <c r="L2121" t="str">
        <f t="shared" si="33"/>
        <v>5</v>
      </c>
    </row>
    <row r="2122" spans="1:12" x14ac:dyDescent="0.25">
      <c r="A2122" s="5" t="s">
        <v>142</v>
      </c>
      <c r="B2122" s="5" t="s">
        <v>143</v>
      </c>
      <c r="C2122" s="5" t="s">
        <v>146</v>
      </c>
      <c r="D2122" s="5" t="s">
        <v>147</v>
      </c>
      <c r="E2122" s="5" t="s">
        <v>59</v>
      </c>
      <c r="F2122" s="5" t="s">
        <v>149</v>
      </c>
      <c r="G2122" s="6">
        <v>53</v>
      </c>
      <c r="H2122" s="5" t="s">
        <v>8</v>
      </c>
      <c r="I2122" s="6">
        <v>2</v>
      </c>
      <c r="J2122" s="6">
        <v>0</v>
      </c>
      <c r="K2122" s="6">
        <v>3.1989009880318999</v>
      </c>
      <c r="L2122" t="str">
        <f t="shared" si="33"/>
        <v>5</v>
      </c>
    </row>
    <row r="2123" spans="1:12" x14ac:dyDescent="0.25">
      <c r="A2123" s="5" t="s">
        <v>142</v>
      </c>
      <c r="B2123" s="5" t="s">
        <v>143</v>
      </c>
      <c r="C2123" s="5" t="s">
        <v>146</v>
      </c>
      <c r="D2123" s="5" t="s">
        <v>147</v>
      </c>
      <c r="E2123" s="5" t="s">
        <v>59</v>
      </c>
      <c r="F2123" s="5" t="s">
        <v>149</v>
      </c>
      <c r="G2123" s="6">
        <v>53</v>
      </c>
      <c r="H2123" s="5" t="s">
        <v>8</v>
      </c>
      <c r="I2123" s="6">
        <v>3</v>
      </c>
      <c r="J2123" s="6">
        <v>0</v>
      </c>
      <c r="K2123" s="6">
        <v>211.19997990458435</v>
      </c>
      <c r="L2123" t="str">
        <f t="shared" si="33"/>
        <v>5</v>
      </c>
    </row>
    <row r="2124" spans="1:12" x14ac:dyDescent="0.25">
      <c r="A2124" s="5" t="s">
        <v>142</v>
      </c>
      <c r="B2124" s="5" t="s">
        <v>143</v>
      </c>
      <c r="C2124" s="5" t="s">
        <v>146</v>
      </c>
      <c r="D2124" s="5" t="s">
        <v>147</v>
      </c>
      <c r="E2124" s="5" t="s">
        <v>59</v>
      </c>
      <c r="F2124" s="5" t="s">
        <v>149</v>
      </c>
      <c r="G2124" s="6">
        <v>53</v>
      </c>
      <c r="H2124" s="5" t="s">
        <v>8</v>
      </c>
      <c r="I2124" s="6">
        <v>3</v>
      </c>
      <c r="J2124" s="6">
        <v>1</v>
      </c>
      <c r="K2124" s="6">
        <v>11900.775260460361</v>
      </c>
      <c r="L2124" t="str">
        <f t="shared" si="33"/>
        <v>5</v>
      </c>
    </row>
    <row r="2125" spans="1:12" x14ac:dyDescent="0.25">
      <c r="A2125" s="5" t="s">
        <v>142</v>
      </c>
      <c r="B2125" s="5" t="s">
        <v>143</v>
      </c>
      <c r="C2125" s="5" t="s">
        <v>146</v>
      </c>
      <c r="D2125" s="5" t="s">
        <v>147</v>
      </c>
      <c r="E2125" s="5" t="s">
        <v>59</v>
      </c>
      <c r="F2125" s="5" t="s">
        <v>149</v>
      </c>
      <c r="G2125" s="6">
        <v>61</v>
      </c>
      <c r="H2125" s="5" t="s">
        <v>156</v>
      </c>
      <c r="I2125" s="6">
        <v>1</v>
      </c>
      <c r="J2125" s="6">
        <v>0</v>
      </c>
      <c r="K2125" s="6">
        <v>16.401694478546148</v>
      </c>
      <c r="L2125" t="str">
        <f t="shared" si="33"/>
        <v>5</v>
      </c>
    </row>
    <row r="2126" spans="1:12" x14ac:dyDescent="0.25">
      <c r="A2126" s="5" t="s">
        <v>142</v>
      </c>
      <c r="B2126" s="5" t="s">
        <v>143</v>
      </c>
      <c r="C2126" s="5" t="s">
        <v>146</v>
      </c>
      <c r="D2126" s="5" t="s">
        <v>147</v>
      </c>
      <c r="E2126" s="5" t="s">
        <v>59</v>
      </c>
      <c r="F2126" s="5" t="s">
        <v>149</v>
      </c>
      <c r="G2126" s="6">
        <v>61</v>
      </c>
      <c r="H2126" s="5" t="s">
        <v>156</v>
      </c>
      <c r="I2126" s="6">
        <v>1</v>
      </c>
      <c r="J2126" s="6">
        <v>1</v>
      </c>
      <c r="K2126" s="6">
        <v>4023.3644499013399</v>
      </c>
      <c r="L2126" t="str">
        <f t="shared" si="33"/>
        <v>5</v>
      </c>
    </row>
    <row r="2127" spans="1:12" x14ac:dyDescent="0.25">
      <c r="A2127" s="5" t="s">
        <v>142</v>
      </c>
      <c r="B2127" s="5" t="s">
        <v>143</v>
      </c>
      <c r="C2127" s="5" t="s">
        <v>146</v>
      </c>
      <c r="D2127" s="5" t="s">
        <v>147</v>
      </c>
      <c r="E2127" s="5" t="s">
        <v>59</v>
      </c>
      <c r="F2127" s="5" t="s">
        <v>149</v>
      </c>
      <c r="G2127" s="6">
        <v>61</v>
      </c>
      <c r="H2127" s="5" t="s">
        <v>156</v>
      </c>
      <c r="I2127" s="6">
        <v>3</v>
      </c>
      <c r="J2127" s="6">
        <v>0</v>
      </c>
      <c r="K2127" s="6">
        <v>365.44134265582642</v>
      </c>
      <c r="L2127" t="str">
        <f t="shared" si="33"/>
        <v>5</v>
      </c>
    </row>
    <row r="2128" spans="1:12" x14ac:dyDescent="0.25">
      <c r="A2128" s="5" t="s">
        <v>142</v>
      </c>
      <c r="B2128" s="5" t="s">
        <v>143</v>
      </c>
      <c r="C2128" s="5" t="s">
        <v>146</v>
      </c>
      <c r="D2128" s="5" t="s">
        <v>147</v>
      </c>
      <c r="E2128" s="5" t="s">
        <v>59</v>
      </c>
      <c r="F2128" s="5" t="s">
        <v>149</v>
      </c>
      <c r="G2128" s="6">
        <v>61</v>
      </c>
      <c r="H2128" s="5" t="s">
        <v>156</v>
      </c>
      <c r="I2128" s="6">
        <v>3</v>
      </c>
      <c r="J2128" s="6">
        <v>1</v>
      </c>
      <c r="K2128" s="6">
        <v>9580.4909363364332</v>
      </c>
      <c r="L2128" t="str">
        <f t="shared" si="33"/>
        <v>5</v>
      </c>
    </row>
    <row r="2129" spans="1:12" x14ac:dyDescent="0.25">
      <c r="A2129" s="5" t="s">
        <v>142</v>
      </c>
      <c r="B2129" s="5" t="s">
        <v>143</v>
      </c>
      <c r="C2129" s="5" t="s">
        <v>146</v>
      </c>
      <c r="D2129" s="5" t="s">
        <v>147</v>
      </c>
      <c r="E2129" s="5" t="s">
        <v>59</v>
      </c>
      <c r="F2129" s="5" t="s">
        <v>149</v>
      </c>
      <c r="G2129" s="6">
        <v>62</v>
      </c>
      <c r="H2129" s="5" t="s">
        <v>157</v>
      </c>
      <c r="I2129" s="6">
        <v>1</v>
      </c>
      <c r="J2129" s="6">
        <v>0</v>
      </c>
      <c r="K2129" s="6">
        <v>41.221468106453322</v>
      </c>
      <c r="L2129" t="str">
        <f t="shared" si="33"/>
        <v>5</v>
      </c>
    </row>
    <row r="2130" spans="1:12" x14ac:dyDescent="0.25">
      <c r="A2130" s="5" t="s">
        <v>142</v>
      </c>
      <c r="B2130" s="5" t="s">
        <v>143</v>
      </c>
      <c r="C2130" s="5" t="s">
        <v>146</v>
      </c>
      <c r="D2130" s="5" t="s">
        <v>147</v>
      </c>
      <c r="E2130" s="5" t="s">
        <v>59</v>
      </c>
      <c r="F2130" s="5" t="s">
        <v>149</v>
      </c>
      <c r="G2130" s="6">
        <v>62</v>
      </c>
      <c r="H2130" s="5" t="s">
        <v>157</v>
      </c>
      <c r="I2130" s="6">
        <v>1</v>
      </c>
      <c r="J2130" s="6">
        <v>1</v>
      </c>
      <c r="K2130" s="6">
        <v>2176.1874847904273</v>
      </c>
      <c r="L2130" t="str">
        <f t="shared" si="33"/>
        <v>5</v>
      </c>
    </row>
    <row r="2131" spans="1:12" x14ac:dyDescent="0.25">
      <c r="A2131" s="5" t="s">
        <v>142</v>
      </c>
      <c r="B2131" s="5" t="s">
        <v>143</v>
      </c>
      <c r="C2131" s="5" t="s">
        <v>146</v>
      </c>
      <c r="D2131" s="5" t="s">
        <v>147</v>
      </c>
      <c r="E2131" s="5" t="s">
        <v>59</v>
      </c>
      <c r="F2131" s="5" t="s">
        <v>149</v>
      </c>
      <c r="G2131" s="6">
        <v>62</v>
      </c>
      <c r="H2131" s="5" t="s">
        <v>157</v>
      </c>
      <c r="I2131" s="6">
        <v>2</v>
      </c>
      <c r="J2131" s="6">
        <v>0</v>
      </c>
      <c r="K2131" s="6">
        <v>3.4351458582999997E-2</v>
      </c>
      <c r="L2131" t="str">
        <f t="shared" si="33"/>
        <v>5</v>
      </c>
    </row>
    <row r="2132" spans="1:12" x14ac:dyDescent="0.25">
      <c r="A2132" s="5" t="s">
        <v>142</v>
      </c>
      <c r="B2132" s="5" t="s">
        <v>143</v>
      </c>
      <c r="C2132" s="5" t="s">
        <v>146</v>
      </c>
      <c r="D2132" s="5" t="s">
        <v>147</v>
      </c>
      <c r="E2132" s="5" t="s">
        <v>59</v>
      </c>
      <c r="F2132" s="5" t="s">
        <v>149</v>
      </c>
      <c r="G2132" s="6">
        <v>62</v>
      </c>
      <c r="H2132" s="5" t="s">
        <v>157</v>
      </c>
      <c r="I2132" s="6">
        <v>2</v>
      </c>
      <c r="J2132" s="6">
        <v>1</v>
      </c>
      <c r="K2132" s="6">
        <v>22.2178389796</v>
      </c>
      <c r="L2132" t="str">
        <f t="shared" si="33"/>
        <v>5</v>
      </c>
    </row>
    <row r="2133" spans="1:12" x14ac:dyDescent="0.25">
      <c r="A2133" s="5" t="s">
        <v>142</v>
      </c>
      <c r="B2133" s="5" t="s">
        <v>143</v>
      </c>
      <c r="C2133" s="5" t="s">
        <v>146</v>
      </c>
      <c r="D2133" s="5" t="s">
        <v>147</v>
      </c>
      <c r="E2133" s="5" t="s">
        <v>59</v>
      </c>
      <c r="F2133" s="5" t="s">
        <v>149</v>
      </c>
      <c r="G2133" s="6">
        <v>62</v>
      </c>
      <c r="H2133" s="5" t="s">
        <v>157</v>
      </c>
      <c r="I2133" s="6">
        <v>3</v>
      </c>
      <c r="J2133" s="6">
        <v>0</v>
      </c>
      <c r="K2133" s="6">
        <v>12.264151557811193</v>
      </c>
      <c r="L2133" t="str">
        <f t="shared" si="33"/>
        <v>5</v>
      </c>
    </row>
    <row r="2134" spans="1:12" x14ac:dyDescent="0.25">
      <c r="A2134" s="5" t="s">
        <v>142</v>
      </c>
      <c r="B2134" s="5" t="s">
        <v>143</v>
      </c>
      <c r="C2134" s="5" t="s">
        <v>146</v>
      </c>
      <c r="D2134" s="5" t="s">
        <v>147</v>
      </c>
      <c r="E2134" s="5" t="s">
        <v>59</v>
      </c>
      <c r="F2134" s="5" t="s">
        <v>149</v>
      </c>
      <c r="G2134" s="6">
        <v>62</v>
      </c>
      <c r="H2134" s="5" t="s">
        <v>157</v>
      </c>
      <c r="I2134" s="6">
        <v>3</v>
      </c>
      <c r="J2134" s="6">
        <v>1</v>
      </c>
      <c r="K2134" s="6">
        <v>3.7653223837684315</v>
      </c>
      <c r="L2134" t="str">
        <f t="shared" si="33"/>
        <v>5</v>
      </c>
    </row>
    <row r="2135" spans="1:12" x14ac:dyDescent="0.25">
      <c r="A2135" s="5" t="s">
        <v>142</v>
      </c>
      <c r="B2135" s="5" t="s">
        <v>143</v>
      </c>
      <c r="C2135" s="5" t="s">
        <v>146</v>
      </c>
      <c r="D2135" s="5" t="s">
        <v>147</v>
      </c>
      <c r="E2135" s="5" t="s">
        <v>59</v>
      </c>
      <c r="F2135" s="5" t="s">
        <v>149</v>
      </c>
      <c r="G2135" s="6">
        <v>63</v>
      </c>
      <c r="H2135" s="5" t="s">
        <v>9</v>
      </c>
      <c r="I2135" s="6">
        <v>1</v>
      </c>
      <c r="J2135" s="6">
        <v>0</v>
      </c>
      <c r="K2135" s="6">
        <v>0.366169553792</v>
      </c>
      <c r="L2135" t="str">
        <f t="shared" si="33"/>
        <v>5</v>
      </c>
    </row>
    <row r="2136" spans="1:12" x14ac:dyDescent="0.25">
      <c r="A2136" s="5" t="s">
        <v>142</v>
      </c>
      <c r="B2136" s="5" t="s">
        <v>143</v>
      </c>
      <c r="C2136" s="5" t="s">
        <v>146</v>
      </c>
      <c r="D2136" s="5" t="s">
        <v>147</v>
      </c>
      <c r="E2136" s="5" t="s">
        <v>59</v>
      </c>
      <c r="F2136" s="5" t="s">
        <v>149</v>
      </c>
      <c r="G2136" s="6">
        <v>63</v>
      </c>
      <c r="H2136" s="5" t="s">
        <v>9</v>
      </c>
      <c r="I2136" s="6">
        <v>1</v>
      </c>
      <c r="J2136" s="6">
        <v>1</v>
      </c>
      <c r="K2136" s="6">
        <v>355.231184617</v>
      </c>
      <c r="L2136" t="str">
        <f t="shared" si="33"/>
        <v>5</v>
      </c>
    </row>
    <row r="2137" spans="1:12" x14ac:dyDescent="0.25">
      <c r="A2137" s="5" t="s">
        <v>142</v>
      </c>
      <c r="B2137" s="5" t="s">
        <v>143</v>
      </c>
      <c r="C2137" s="5" t="s">
        <v>146</v>
      </c>
      <c r="D2137" s="5" t="s">
        <v>147</v>
      </c>
      <c r="E2137" s="5" t="s">
        <v>59</v>
      </c>
      <c r="F2137" s="5" t="s">
        <v>149</v>
      </c>
      <c r="G2137" s="6">
        <v>63</v>
      </c>
      <c r="H2137" s="5" t="s">
        <v>9</v>
      </c>
      <c r="I2137" s="6">
        <v>3</v>
      </c>
      <c r="J2137" s="6">
        <v>0</v>
      </c>
      <c r="K2137" s="6">
        <v>8.9815986537299997E-2</v>
      </c>
      <c r="L2137" t="str">
        <f t="shared" si="33"/>
        <v>5</v>
      </c>
    </row>
    <row r="2138" spans="1:12" x14ac:dyDescent="0.25">
      <c r="A2138" s="5" t="s">
        <v>142</v>
      </c>
      <c r="B2138" s="5" t="s">
        <v>143</v>
      </c>
      <c r="C2138" s="5" t="s">
        <v>146</v>
      </c>
      <c r="D2138" s="5" t="s">
        <v>147</v>
      </c>
      <c r="E2138" s="5" t="s">
        <v>59</v>
      </c>
      <c r="F2138" s="5" t="s">
        <v>149</v>
      </c>
      <c r="G2138" s="6">
        <v>63</v>
      </c>
      <c r="H2138" s="5" t="s">
        <v>9</v>
      </c>
      <c r="I2138" s="6">
        <v>3</v>
      </c>
      <c r="J2138" s="6">
        <v>1</v>
      </c>
      <c r="K2138" s="6">
        <v>0.2136596483597</v>
      </c>
      <c r="L2138" t="str">
        <f t="shared" si="33"/>
        <v>5</v>
      </c>
    </row>
    <row r="2139" spans="1:12" x14ac:dyDescent="0.25">
      <c r="A2139" s="5" t="s">
        <v>142</v>
      </c>
      <c r="B2139" s="5" t="s">
        <v>143</v>
      </c>
      <c r="C2139" s="5" t="s">
        <v>146</v>
      </c>
      <c r="D2139" s="5" t="s">
        <v>147</v>
      </c>
      <c r="E2139" s="5" t="s">
        <v>59</v>
      </c>
      <c r="F2139" s="5" t="s">
        <v>149</v>
      </c>
      <c r="G2139" s="6">
        <v>64</v>
      </c>
      <c r="H2139" s="5" t="s">
        <v>10</v>
      </c>
      <c r="I2139" s="6">
        <v>1</v>
      </c>
      <c r="J2139" s="6">
        <v>0</v>
      </c>
      <c r="K2139" s="6">
        <v>0.58498248537300002</v>
      </c>
      <c r="L2139" t="str">
        <f t="shared" si="33"/>
        <v>5</v>
      </c>
    </row>
    <row r="2140" spans="1:12" x14ac:dyDescent="0.25">
      <c r="A2140" s="5" t="s">
        <v>142</v>
      </c>
      <c r="B2140" s="5" t="s">
        <v>143</v>
      </c>
      <c r="C2140" s="5" t="s">
        <v>146</v>
      </c>
      <c r="D2140" s="5" t="s">
        <v>147</v>
      </c>
      <c r="E2140" s="5" t="s">
        <v>59</v>
      </c>
      <c r="F2140" s="5" t="s">
        <v>149</v>
      </c>
      <c r="G2140" s="6">
        <v>64</v>
      </c>
      <c r="H2140" s="5" t="s">
        <v>10</v>
      </c>
      <c r="I2140" s="6">
        <v>1</v>
      </c>
      <c r="J2140" s="6">
        <v>1</v>
      </c>
      <c r="K2140" s="6">
        <v>27.359797879000002</v>
      </c>
      <c r="L2140" t="str">
        <f t="shared" si="33"/>
        <v>5</v>
      </c>
    </row>
    <row r="2141" spans="1:12" x14ac:dyDescent="0.25">
      <c r="A2141" s="5" t="s">
        <v>142</v>
      </c>
      <c r="B2141" s="5" t="s">
        <v>143</v>
      </c>
      <c r="C2141" s="5" t="s">
        <v>146</v>
      </c>
      <c r="D2141" s="5" t="s">
        <v>147</v>
      </c>
      <c r="E2141" s="5" t="s">
        <v>59</v>
      </c>
      <c r="F2141" s="5" t="s">
        <v>149</v>
      </c>
      <c r="G2141" s="6">
        <v>90</v>
      </c>
      <c r="H2141" s="5" t="s">
        <v>158</v>
      </c>
      <c r="I2141" s="6">
        <v>1</v>
      </c>
      <c r="J2141" s="6">
        <v>0</v>
      </c>
      <c r="K2141" s="6">
        <v>29.522636298183389</v>
      </c>
      <c r="L2141" t="str">
        <f t="shared" si="33"/>
        <v>5</v>
      </c>
    </row>
    <row r="2142" spans="1:12" x14ac:dyDescent="0.25">
      <c r="A2142" s="5" t="s">
        <v>142</v>
      </c>
      <c r="B2142" s="5" t="s">
        <v>143</v>
      </c>
      <c r="C2142" s="5" t="s">
        <v>146</v>
      </c>
      <c r="D2142" s="5" t="s">
        <v>147</v>
      </c>
      <c r="E2142" s="5" t="s">
        <v>59</v>
      </c>
      <c r="F2142" s="5" t="s">
        <v>149</v>
      </c>
      <c r="G2142" s="6">
        <v>90</v>
      </c>
      <c r="H2142" s="5" t="s">
        <v>158</v>
      </c>
      <c r="I2142" s="6">
        <v>1</v>
      </c>
      <c r="J2142" s="6">
        <v>1</v>
      </c>
      <c r="K2142" s="6">
        <v>8373.991166483389</v>
      </c>
      <c r="L2142" t="str">
        <f t="shared" si="33"/>
        <v>5</v>
      </c>
    </row>
    <row r="2143" spans="1:12" x14ac:dyDescent="0.25">
      <c r="A2143" s="5" t="s">
        <v>142</v>
      </c>
      <c r="B2143" s="5" t="s">
        <v>143</v>
      </c>
      <c r="C2143" s="5" t="s">
        <v>146</v>
      </c>
      <c r="D2143" s="5" t="s">
        <v>147</v>
      </c>
      <c r="E2143" s="5" t="s">
        <v>59</v>
      </c>
      <c r="F2143" s="5" t="s">
        <v>149</v>
      </c>
      <c r="G2143" s="6">
        <v>90</v>
      </c>
      <c r="H2143" s="5" t="s">
        <v>158</v>
      </c>
      <c r="I2143" s="6">
        <v>2</v>
      </c>
      <c r="J2143" s="6">
        <v>0</v>
      </c>
      <c r="K2143" s="6">
        <v>1.0188893234188765</v>
      </c>
      <c r="L2143" t="str">
        <f t="shared" si="33"/>
        <v>5</v>
      </c>
    </row>
    <row r="2144" spans="1:12" x14ac:dyDescent="0.25">
      <c r="A2144" s="5" t="s">
        <v>142</v>
      </c>
      <c r="B2144" s="5" t="s">
        <v>143</v>
      </c>
      <c r="C2144" s="5" t="s">
        <v>146</v>
      </c>
      <c r="D2144" s="5" t="s">
        <v>147</v>
      </c>
      <c r="E2144" s="5" t="s">
        <v>59</v>
      </c>
      <c r="F2144" s="5" t="s">
        <v>149</v>
      </c>
      <c r="G2144" s="6">
        <v>90</v>
      </c>
      <c r="H2144" s="5" t="s">
        <v>158</v>
      </c>
      <c r="I2144" s="6">
        <v>2</v>
      </c>
      <c r="J2144" s="6">
        <v>1</v>
      </c>
      <c r="K2144" s="6">
        <v>35040.708342750062</v>
      </c>
      <c r="L2144" t="str">
        <f t="shared" si="33"/>
        <v>5</v>
      </c>
    </row>
    <row r="2145" spans="1:12" x14ac:dyDescent="0.25">
      <c r="A2145" s="5" t="s">
        <v>142</v>
      </c>
      <c r="B2145" s="5" t="s">
        <v>143</v>
      </c>
      <c r="C2145" s="5" t="s">
        <v>146</v>
      </c>
      <c r="D2145" s="5" t="s">
        <v>147</v>
      </c>
      <c r="E2145" s="5" t="s">
        <v>59</v>
      </c>
      <c r="F2145" s="5" t="s">
        <v>149</v>
      </c>
      <c r="G2145" s="6">
        <v>90</v>
      </c>
      <c r="H2145" s="5" t="s">
        <v>158</v>
      </c>
      <c r="I2145" s="6">
        <v>3</v>
      </c>
      <c r="J2145" s="6">
        <v>0</v>
      </c>
      <c r="K2145" s="6">
        <v>2.1867666866257816</v>
      </c>
      <c r="L2145" t="str">
        <f t="shared" si="33"/>
        <v>5</v>
      </c>
    </row>
    <row r="2146" spans="1:12" x14ac:dyDescent="0.25">
      <c r="A2146" s="5" t="s">
        <v>142</v>
      </c>
      <c r="B2146" s="5" t="s">
        <v>143</v>
      </c>
      <c r="C2146" s="5" t="s">
        <v>146</v>
      </c>
      <c r="D2146" s="5" t="s">
        <v>147</v>
      </c>
      <c r="E2146" s="5" t="s">
        <v>59</v>
      </c>
      <c r="F2146" s="5" t="s">
        <v>149</v>
      </c>
      <c r="G2146" s="6">
        <v>90</v>
      </c>
      <c r="H2146" s="5" t="s">
        <v>158</v>
      </c>
      <c r="I2146" s="6">
        <v>3</v>
      </c>
      <c r="J2146" s="6">
        <v>1</v>
      </c>
      <c r="K2146" s="6">
        <v>11520.308640908879</v>
      </c>
      <c r="L2146" t="str">
        <f t="shared" si="33"/>
        <v>5</v>
      </c>
    </row>
    <row r="2147" spans="1:12" x14ac:dyDescent="0.25">
      <c r="A2147" s="5" t="s">
        <v>142</v>
      </c>
      <c r="B2147" s="5" t="s">
        <v>143</v>
      </c>
      <c r="C2147" s="5" t="s">
        <v>146</v>
      </c>
      <c r="D2147" s="5" t="s">
        <v>147</v>
      </c>
      <c r="E2147" s="5" t="s">
        <v>59</v>
      </c>
      <c r="F2147" s="5" t="s">
        <v>149</v>
      </c>
      <c r="G2147" s="6">
        <v>1190</v>
      </c>
      <c r="H2147" s="5" t="s">
        <v>159</v>
      </c>
      <c r="I2147" s="6">
        <v>3</v>
      </c>
      <c r="J2147" s="6">
        <v>0</v>
      </c>
      <c r="K2147" s="6">
        <v>0.40629655514118196</v>
      </c>
      <c r="L2147" t="str">
        <f t="shared" si="33"/>
        <v>5</v>
      </c>
    </row>
    <row r="2148" spans="1:12" x14ac:dyDescent="0.25">
      <c r="A2148" s="5" t="s">
        <v>142</v>
      </c>
      <c r="B2148" s="5" t="s">
        <v>143</v>
      </c>
      <c r="C2148" s="5" t="s">
        <v>146</v>
      </c>
      <c r="D2148" s="5" t="s">
        <v>147</v>
      </c>
      <c r="E2148" s="5" t="s">
        <v>59</v>
      </c>
      <c r="F2148" s="5" t="s">
        <v>149</v>
      </c>
      <c r="G2148" s="6">
        <v>1190</v>
      </c>
      <c r="H2148" s="5" t="s">
        <v>159</v>
      </c>
      <c r="I2148" s="6">
        <v>3</v>
      </c>
      <c r="J2148" s="6">
        <v>1</v>
      </c>
      <c r="K2148" s="6">
        <v>2513.5822518636169</v>
      </c>
      <c r="L2148" t="str">
        <f t="shared" si="33"/>
        <v>5</v>
      </c>
    </row>
    <row r="2149" spans="1:12" x14ac:dyDescent="0.25">
      <c r="A2149" s="5" t="s">
        <v>142</v>
      </c>
      <c r="B2149" s="5" t="s">
        <v>143</v>
      </c>
      <c r="C2149" s="5" t="s">
        <v>146</v>
      </c>
      <c r="D2149" s="5" t="s">
        <v>147</v>
      </c>
      <c r="E2149" s="5" t="s">
        <v>59</v>
      </c>
      <c r="F2149" s="5" t="s">
        <v>149</v>
      </c>
      <c r="G2149" s="6">
        <v>1390</v>
      </c>
      <c r="H2149" s="5" t="s">
        <v>160</v>
      </c>
      <c r="I2149" s="6">
        <v>3</v>
      </c>
      <c r="J2149" s="6">
        <v>0</v>
      </c>
      <c r="K2149" s="6">
        <v>1.34743223992E-2</v>
      </c>
      <c r="L2149" t="str">
        <f t="shared" si="33"/>
        <v>5</v>
      </c>
    </row>
    <row r="2150" spans="1:12" x14ac:dyDescent="0.25">
      <c r="A2150" s="5" t="s">
        <v>142</v>
      </c>
      <c r="B2150" s="5" t="s">
        <v>143</v>
      </c>
      <c r="C2150" s="5" t="s">
        <v>146</v>
      </c>
      <c r="D2150" s="5" t="s">
        <v>147</v>
      </c>
      <c r="E2150" s="5" t="s">
        <v>59</v>
      </c>
      <c r="F2150" s="5" t="s">
        <v>149</v>
      </c>
      <c r="G2150" s="6">
        <v>1390</v>
      </c>
      <c r="H2150" s="5" t="s">
        <v>160</v>
      </c>
      <c r="I2150" s="6">
        <v>3</v>
      </c>
      <c r="J2150" s="6">
        <v>1</v>
      </c>
      <c r="K2150" s="6">
        <v>9.5468893687099996</v>
      </c>
      <c r="L2150" t="str">
        <f t="shared" si="33"/>
        <v>5</v>
      </c>
    </row>
    <row r="2151" spans="1:12" x14ac:dyDescent="0.25">
      <c r="A2151" s="5" t="s">
        <v>142</v>
      </c>
      <c r="B2151" s="5" t="s">
        <v>143</v>
      </c>
      <c r="C2151" s="5" t="s">
        <v>146</v>
      </c>
      <c r="D2151" s="5" t="s">
        <v>147</v>
      </c>
      <c r="E2151" s="5" t="s">
        <v>59</v>
      </c>
      <c r="F2151" s="5" t="s">
        <v>149</v>
      </c>
      <c r="G2151" s="6">
        <v>2190</v>
      </c>
      <c r="H2151" s="5" t="s">
        <v>161</v>
      </c>
      <c r="I2151" s="6">
        <v>3</v>
      </c>
      <c r="J2151" s="6">
        <v>0</v>
      </c>
      <c r="K2151" s="6">
        <v>2.66393637434E-3</v>
      </c>
      <c r="L2151" t="str">
        <f t="shared" si="33"/>
        <v>5</v>
      </c>
    </row>
    <row r="2152" spans="1:12" x14ac:dyDescent="0.25">
      <c r="A2152" s="5" t="s">
        <v>142</v>
      </c>
      <c r="B2152" s="5" t="s">
        <v>143</v>
      </c>
      <c r="C2152" s="5" t="s">
        <v>146</v>
      </c>
      <c r="D2152" s="5" t="s">
        <v>147</v>
      </c>
      <c r="E2152" s="5" t="s">
        <v>59</v>
      </c>
      <c r="F2152" s="5" t="s">
        <v>149</v>
      </c>
      <c r="G2152" s="6">
        <v>2190</v>
      </c>
      <c r="H2152" s="5" t="s">
        <v>161</v>
      </c>
      <c r="I2152" s="6">
        <v>3</v>
      </c>
      <c r="J2152" s="6">
        <v>1</v>
      </c>
      <c r="K2152" s="6">
        <v>3.2487480992464</v>
      </c>
      <c r="L2152" t="str">
        <f t="shared" si="33"/>
        <v>5</v>
      </c>
    </row>
    <row r="2153" spans="1:12" x14ac:dyDescent="0.25">
      <c r="A2153" s="5" t="s">
        <v>142</v>
      </c>
      <c r="B2153" s="5" t="s">
        <v>143</v>
      </c>
      <c r="C2153" s="5" t="s">
        <v>146</v>
      </c>
      <c r="D2153" s="5" t="s">
        <v>147</v>
      </c>
      <c r="E2153" s="5" t="s">
        <v>59</v>
      </c>
      <c r="F2153" s="5" t="s">
        <v>149</v>
      </c>
      <c r="G2153" s="6">
        <v>5190</v>
      </c>
      <c r="H2153" s="5" t="s">
        <v>162</v>
      </c>
      <c r="I2153" s="6">
        <v>3</v>
      </c>
      <c r="J2153" s="6">
        <v>0</v>
      </c>
      <c r="K2153" s="6">
        <v>7.0931073331807993E-3</v>
      </c>
      <c r="L2153" t="str">
        <f t="shared" si="33"/>
        <v>5</v>
      </c>
    </row>
    <row r="2154" spans="1:12" x14ac:dyDescent="0.25">
      <c r="A2154" s="5" t="s">
        <v>142</v>
      </c>
      <c r="B2154" s="5" t="s">
        <v>143</v>
      </c>
      <c r="C2154" s="5" t="s">
        <v>146</v>
      </c>
      <c r="D2154" s="5" t="s">
        <v>147</v>
      </c>
      <c r="E2154" s="5" t="s">
        <v>59</v>
      </c>
      <c r="F2154" s="5" t="s">
        <v>149</v>
      </c>
      <c r="G2154" s="6">
        <v>5190</v>
      </c>
      <c r="H2154" s="5" t="s">
        <v>162</v>
      </c>
      <c r="I2154" s="6">
        <v>3</v>
      </c>
      <c r="J2154" s="6">
        <v>1</v>
      </c>
      <c r="K2154" s="6">
        <v>1307.6025116507476</v>
      </c>
      <c r="L2154" t="str">
        <f t="shared" si="33"/>
        <v>5</v>
      </c>
    </row>
    <row r="2155" spans="1:12" ht="30" x14ac:dyDescent="0.25">
      <c r="A2155" s="5" t="s">
        <v>142</v>
      </c>
      <c r="B2155" s="5" t="s">
        <v>143</v>
      </c>
      <c r="C2155" s="5" t="s">
        <v>146</v>
      </c>
      <c r="D2155" s="5" t="s">
        <v>147</v>
      </c>
      <c r="E2155" s="5" t="s">
        <v>59</v>
      </c>
      <c r="F2155" s="5" t="s">
        <v>149</v>
      </c>
      <c r="G2155" s="6">
        <v>5290</v>
      </c>
      <c r="H2155" s="5" t="s">
        <v>163</v>
      </c>
      <c r="I2155" s="6">
        <v>3</v>
      </c>
      <c r="J2155" s="6">
        <v>0</v>
      </c>
      <c r="K2155" s="6">
        <v>4.8226958581684201E-2</v>
      </c>
      <c r="L2155" t="str">
        <f t="shared" si="33"/>
        <v>5</v>
      </c>
    </row>
    <row r="2156" spans="1:12" ht="30" x14ac:dyDescent="0.25">
      <c r="A2156" s="5" t="s">
        <v>142</v>
      </c>
      <c r="B2156" s="5" t="s">
        <v>143</v>
      </c>
      <c r="C2156" s="5" t="s">
        <v>146</v>
      </c>
      <c r="D2156" s="5" t="s">
        <v>147</v>
      </c>
      <c r="E2156" s="5" t="s">
        <v>59</v>
      </c>
      <c r="F2156" s="5" t="s">
        <v>149</v>
      </c>
      <c r="G2156" s="6">
        <v>5290</v>
      </c>
      <c r="H2156" s="5" t="s">
        <v>163</v>
      </c>
      <c r="I2156" s="6">
        <v>3</v>
      </c>
      <c r="J2156" s="6">
        <v>1</v>
      </c>
      <c r="K2156" s="6">
        <v>1.6264749685091999E-2</v>
      </c>
      <c r="L2156" t="str">
        <f t="shared" si="33"/>
        <v>5</v>
      </c>
    </row>
    <row r="2157" spans="1:12" x14ac:dyDescent="0.25">
      <c r="A2157" s="5" t="s">
        <v>142</v>
      </c>
      <c r="B2157" s="5" t="s">
        <v>143</v>
      </c>
      <c r="C2157" s="5" t="s">
        <v>146</v>
      </c>
      <c r="D2157" s="5" t="s">
        <v>147</v>
      </c>
      <c r="E2157" s="5" t="s">
        <v>59</v>
      </c>
      <c r="F2157" s="5" t="s">
        <v>149</v>
      </c>
      <c r="G2157" s="6">
        <v>5390</v>
      </c>
      <c r="H2157" s="5" t="s">
        <v>164</v>
      </c>
      <c r="I2157" s="6">
        <v>3</v>
      </c>
      <c r="J2157" s="6">
        <v>0</v>
      </c>
      <c r="K2157" s="6">
        <v>3.9620350852540781E-3</v>
      </c>
      <c r="L2157" t="str">
        <f t="shared" si="33"/>
        <v>5</v>
      </c>
    </row>
    <row r="2158" spans="1:12" x14ac:dyDescent="0.25">
      <c r="A2158" s="5" t="s">
        <v>142</v>
      </c>
      <c r="B2158" s="5" t="s">
        <v>143</v>
      </c>
      <c r="C2158" s="5" t="s">
        <v>146</v>
      </c>
      <c r="D2158" s="5" t="s">
        <v>147</v>
      </c>
      <c r="E2158" s="5" t="s">
        <v>59</v>
      </c>
      <c r="F2158" s="5" t="s">
        <v>149</v>
      </c>
      <c r="G2158" s="6">
        <v>5390</v>
      </c>
      <c r="H2158" s="5" t="s">
        <v>164</v>
      </c>
      <c r="I2158" s="6">
        <v>3</v>
      </c>
      <c r="J2158" s="6">
        <v>1</v>
      </c>
      <c r="K2158" s="6">
        <v>9937.1626074783962</v>
      </c>
      <c r="L2158" t="str">
        <f t="shared" si="33"/>
        <v>5</v>
      </c>
    </row>
    <row r="2159" spans="1:12" x14ac:dyDescent="0.25">
      <c r="A2159" s="5" t="s">
        <v>142</v>
      </c>
      <c r="B2159" s="5" t="s">
        <v>143</v>
      </c>
      <c r="C2159" s="5" t="s">
        <v>146</v>
      </c>
      <c r="D2159" s="5" t="s">
        <v>147</v>
      </c>
      <c r="E2159" s="5" t="s">
        <v>59</v>
      </c>
      <c r="F2159" s="5" t="s">
        <v>149</v>
      </c>
      <c r="G2159" s="6">
        <v>6190</v>
      </c>
      <c r="H2159" s="5" t="s">
        <v>165</v>
      </c>
      <c r="I2159" s="6">
        <v>3</v>
      </c>
      <c r="J2159" s="6">
        <v>0</v>
      </c>
      <c r="K2159" s="6">
        <v>2.8616735585357163E-2</v>
      </c>
      <c r="L2159" t="str">
        <f t="shared" si="33"/>
        <v>5</v>
      </c>
    </row>
    <row r="2160" spans="1:12" x14ac:dyDescent="0.25">
      <c r="A2160" s="5" t="s">
        <v>142</v>
      </c>
      <c r="B2160" s="5" t="s">
        <v>143</v>
      </c>
      <c r="C2160" s="5" t="s">
        <v>146</v>
      </c>
      <c r="D2160" s="5" t="s">
        <v>147</v>
      </c>
      <c r="E2160" s="5" t="s">
        <v>59</v>
      </c>
      <c r="F2160" s="5" t="s">
        <v>149</v>
      </c>
      <c r="G2160" s="6">
        <v>6190</v>
      </c>
      <c r="H2160" s="5" t="s">
        <v>165</v>
      </c>
      <c r="I2160" s="6">
        <v>3</v>
      </c>
      <c r="J2160" s="6">
        <v>1</v>
      </c>
      <c r="K2160" s="6">
        <v>68.139278485687726</v>
      </c>
      <c r="L2160" t="str">
        <f t="shared" si="33"/>
        <v>5</v>
      </c>
    </row>
    <row r="2161" spans="1:12" ht="30" x14ac:dyDescent="0.25">
      <c r="A2161" s="5" t="s">
        <v>142</v>
      </c>
      <c r="B2161" s="5" t="s">
        <v>143</v>
      </c>
      <c r="C2161" s="5" t="s">
        <v>146</v>
      </c>
      <c r="D2161" s="5" t="s">
        <v>147</v>
      </c>
      <c r="E2161" s="5" t="s">
        <v>59</v>
      </c>
      <c r="F2161" s="5" t="s">
        <v>149</v>
      </c>
      <c r="G2161" s="6">
        <v>6290</v>
      </c>
      <c r="H2161" s="5" t="s">
        <v>166</v>
      </c>
      <c r="I2161" s="6">
        <v>3</v>
      </c>
      <c r="J2161" s="6">
        <v>0</v>
      </c>
      <c r="K2161" s="6">
        <v>5.1449142547821271E-2</v>
      </c>
      <c r="L2161" t="str">
        <f t="shared" si="33"/>
        <v>5</v>
      </c>
    </row>
    <row r="2162" spans="1:12" ht="30" x14ac:dyDescent="0.25">
      <c r="A2162" s="5" t="s">
        <v>142</v>
      </c>
      <c r="B2162" s="5" t="s">
        <v>143</v>
      </c>
      <c r="C2162" s="5" t="s">
        <v>146</v>
      </c>
      <c r="D2162" s="5" t="s">
        <v>147</v>
      </c>
      <c r="E2162" s="5" t="s">
        <v>59</v>
      </c>
      <c r="F2162" s="5" t="s">
        <v>149</v>
      </c>
      <c r="G2162" s="6">
        <v>6290</v>
      </c>
      <c r="H2162" s="5" t="s">
        <v>166</v>
      </c>
      <c r="I2162" s="6">
        <v>3</v>
      </c>
      <c r="J2162" s="6">
        <v>1</v>
      </c>
      <c r="K2162" s="6">
        <v>1554.9778840000938</v>
      </c>
      <c r="L2162" t="str">
        <f t="shared" si="33"/>
        <v>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5"/>
  <sheetViews>
    <sheetView topLeftCell="A13" workbookViewId="0">
      <selection activeCell="A23" sqref="A23:XFD23"/>
    </sheetView>
  </sheetViews>
  <sheetFormatPr baseColWidth="10" defaultColWidth="70.28515625" defaultRowHeight="15" x14ac:dyDescent="0.25"/>
  <cols>
    <col min="1" max="1" width="6.85546875" bestFit="1" customWidth="1"/>
    <col min="2" max="2" width="73.7109375" bestFit="1" customWidth="1"/>
    <col min="3" max="3" width="6.85546875" bestFit="1" customWidth="1"/>
    <col min="4" max="4" width="48.42578125" bestFit="1" customWidth="1"/>
    <col min="5" max="5" width="6.85546875" bestFit="1" customWidth="1"/>
    <col min="6" max="6" width="50" bestFit="1" customWidth="1"/>
  </cols>
  <sheetData>
    <row r="1" spans="1:6" x14ac:dyDescent="0.25">
      <c r="A1" s="1" t="s">
        <v>60</v>
      </c>
      <c r="B1" s="1" t="s">
        <v>61</v>
      </c>
      <c r="C1" s="1" t="s">
        <v>62</v>
      </c>
      <c r="D1" s="1" t="s">
        <v>63</v>
      </c>
      <c r="E1" s="1" t="s">
        <v>64</v>
      </c>
      <c r="F1" s="1" t="s">
        <v>65</v>
      </c>
    </row>
    <row r="2" spans="1:6" x14ac:dyDescent="0.25">
      <c r="A2" s="2" t="s">
        <v>11</v>
      </c>
      <c r="B2" s="2" t="s">
        <v>67</v>
      </c>
      <c r="C2" s="2" t="s">
        <v>68</v>
      </c>
      <c r="D2" s="2" t="s">
        <v>69</v>
      </c>
      <c r="E2" s="2" t="s">
        <v>70</v>
      </c>
      <c r="F2" s="2" t="s">
        <v>71</v>
      </c>
    </row>
    <row r="3" spans="1:6" x14ac:dyDescent="0.25">
      <c r="A3" s="2" t="s">
        <v>17</v>
      </c>
      <c r="B3" s="2" t="s">
        <v>72</v>
      </c>
      <c r="C3" s="2" t="s">
        <v>68</v>
      </c>
      <c r="D3" s="2" t="s">
        <v>69</v>
      </c>
      <c r="E3" s="2" t="s">
        <v>70</v>
      </c>
      <c r="F3" s="2" t="s">
        <v>71</v>
      </c>
    </row>
    <row r="4" spans="1:6" x14ac:dyDescent="0.25">
      <c r="A4" s="2" t="s">
        <v>18</v>
      </c>
      <c r="B4" s="2" t="s">
        <v>73</v>
      </c>
      <c r="C4" s="2" t="s">
        <v>74</v>
      </c>
      <c r="D4" s="2" t="s">
        <v>75</v>
      </c>
      <c r="E4" s="2" t="s">
        <v>70</v>
      </c>
      <c r="F4" s="2" t="s">
        <v>71</v>
      </c>
    </row>
    <row r="5" spans="1:6" x14ac:dyDescent="0.25">
      <c r="A5" s="2" t="s">
        <v>19</v>
      </c>
      <c r="B5" s="2" t="s">
        <v>76</v>
      </c>
      <c r="C5" s="2" t="s">
        <v>74</v>
      </c>
      <c r="D5" s="2" t="s">
        <v>75</v>
      </c>
      <c r="E5" s="2" t="s">
        <v>70</v>
      </c>
      <c r="F5" s="2" t="s">
        <v>71</v>
      </c>
    </row>
    <row r="6" spans="1:6" x14ac:dyDescent="0.25">
      <c r="A6" s="2" t="s">
        <v>20</v>
      </c>
      <c r="B6" s="2" t="s">
        <v>77</v>
      </c>
      <c r="C6" s="2" t="s">
        <v>74</v>
      </c>
      <c r="D6" s="2" t="s">
        <v>75</v>
      </c>
      <c r="E6" s="2" t="s">
        <v>70</v>
      </c>
      <c r="F6" s="2" t="s">
        <v>71</v>
      </c>
    </row>
    <row r="7" spans="1:6" x14ac:dyDescent="0.25">
      <c r="A7" s="2" t="s">
        <v>21</v>
      </c>
      <c r="B7" s="2" t="s">
        <v>78</v>
      </c>
      <c r="C7" s="2" t="s">
        <v>74</v>
      </c>
      <c r="D7" s="2" t="s">
        <v>75</v>
      </c>
      <c r="E7" s="2" t="s">
        <v>70</v>
      </c>
      <c r="F7" s="2" t="s">
        <v>71</v>
      </c>
    </row>
    <row r="8" spans="1:6" ht="30" x14ac:dyDescent="0.25">
      <c r="A8" s="2" t="s">
        <v>22</v>
      </c>
      <c r="B8" s="2" t="s">
        <v>79</v>
      </c>
      <c r="C8" s="2" t="s">
        <v>80</v>
      </c>
      <c r="D8" s="2" t="s">
        <v>81</v>
      </c>
      <c r="E8" s="2" t="s">
        <v>70</v>
      </c>
      <c r="F8" s="2" t="s">
        <v>71</v>
      </c>
    </row>
    <row r="9" spans="1:6" ht="30" x14ac:dyDescent="0.25">
      <c r="A9" s="2" t="s">
        <v>23</v>
      </c>
      <c r="B9" s="2" t="s">
        <v>82</v>
      </c>
      <c r="C9" s="2" t="s">
        <v>80</v>
      </c>
      <c r="D9" s="2" t="s">
        <v>81</v>
      </c>
      <c r="E9" s="2" t="s">
        <v>70</v>
      </c>
      <c r="F9" s="2" t="s">
        <v>71</v>
      </c>
    </row>
    <row r="10" spans="1:6" ht="30" x14ac:dyDescent="0.25">
      <c r="A10" s="2" t="s">
        <v>24</v>
      </c>
      <c r="B10" s="2" t="s">
        <v>83</v>
      </c>
      <c r="C10" s="2" t="s">
        <v>80</v>
      </c>
      <c r="D10" s="2" t="s">
        <v>81</v>
      </c>
      <c r="E10" s="2" t="s">
        <v>70</v>
      </c>
      <c r="F10" s="2" t="s">
        <v>71</v>
      </c>
    </row>
    <row r="11" spans="1:6" x14ac:dyDescent="0.25">
      <c r="A11" s="2" t="s">
        <v>25</v>
      </c>
      <c r="B11" s="2" t="s">
        <v>84</v>
      </c>
      <c r="C11" s="2" t="s">
        <v>85</v>
      </c>
      <c r="D11" s="2" t="s">
        <v>86</v>
      </c>
      <c r="E11" s="2" t="s">
        <v>70</v>
      </c>
      <c r="F11" s="2" t="s">
        <v>71</v>
      </c>
    </row>
    <row r="12" spans="1:6" x14ac:dyDescent="0.25">
      <c r="A12" s="2" t="s">
        <v>26</v>
      </c>
      <c r="B12" s="2" t="s">
        <v>87</v>
      </c>
      <c r="C12" s="2" t="s">
        <v>85</v>
      </c>
      <c r="D12" s="2" t="s">
        <v>86</v>
      </c>
      <c r="E12" s="2" t="s">
        <v>70</v>
      </c>
      <c r="F12" s="2" t="s">
        <v>71</v>
      </c>
    </row>
    <row r="13" spans="1:6" x14ac:dyDescent="0.25">
      <c r="A13" s="2" t="s">
        <v>27</v>
      </c>
      <c r="B13" s="2" t="s">
        <v>88</v>
      </c>
      <c r="C13" s="2" t="s">
        <v>89</v>
      </c>
      <c r="D13" s="2" t="s">
        <v>90</v>
      </c>
      <c r="E13" s="2" t="s">
        <v>91</v>
      </c>
      <c r="F13" s="2" t="s">
        <v>92</v>
      </c>
    </row>
    <row r="14" spans="1:6" x14ac:dyDescent="0.25">
      <c r="A14" s="2" t="s">
        <v>28</v>
      </c>
      <c r="B14" s="2" t="s">
        <v>93</v>
      </c>
      <c r="C14" s="2" t="s">
        <v>89</v>
      </c>
      <c r="D14" s="2" t="s">
        <v>90</v>
      </c>
      <c r="E14" s="2" t="s">
        <v>91</v>
      </c>
      <c r="F14" s="2" t="s">
        <v>92</v>
      </c>
    </row>
    <row r="15" spans="1:6" x14ac:dyDescent="0.25">
      <c r="A15" s="2" t="s">
        <v>29</v>
      </c>
      <c r="B15" s="2" t="s">
        <v>94</v>
      </c>
      <c r="C15" s="2" t="s">
        <v>89</v>
      </c>
      <c r="D15" s="2" t="s">
        <v>90</v>
      </c>
      <c r="E15" s="2" t="s">
        <v>91</v>
      </c>
      <c r="F15" s="2" t="s">
        <v>92</v>
      </c>
    </row>
    <row r="16" spans="1:6" x14ac:dyDescent="0.25">
      <c r="A16" s="2" t="s">
        <v>30</v>
      </c>
      <c r="B16" s="2" t="s">
        <v>95</v>
      </c>
      <c r="C16" s="2" t="s">
        <v>96</v>
      </c>
      <c r="D16" s="2" t="s">
        <v>97</v>
      </c>
      <c r="E16" s="2" t="s">
        <v>91</v>
      </c>
      <c r="F16" s="2" t="s">
        <v>92</v>
      </c>
    </row>
    <row r="17" spans="1:6" x14ac:dyDescent="0.25">
      <c r="A17" s="2" t="s">
        <v>31</v>
      </c>
      <c r="B17" s="2" t="s">
        <v>98</v>
      </c>
      <c r="C17" s="2" t="s">
        <v>96</v>
      </c>
      <c r="D17" s="2" t="s">
        <v>97</v>
      </c>
      <c r="E17" s="2" t="s">
        <v>91</v>
      </c>
      <c r="F17" s="2" t="s">
        <v>92</v>
      </c>
    </row>
    <row r="18" spans="1:6" x14ac:dyDescent="0.25">
      <c r="A18" s="2" t="s">
        <v>32</v>
      </c>
      <c r="B18" s="2" t="s">
        <v>99</v>
      </c>
      <c r="C18" s="2" t="s">
        <v>96</v>
      </c>
      <c r="D18" s="2" t="s">
        <v>97</v>
      </c>
      <c r="E18" s="2" t="s">
        <v>91</v>
      </c>
      <c r="F18" s="2" t="s">
        <v>92</v>
      </c>
    </row>
    <row r="19" spans="1:6" x14ac:dyDescent="0.25">
      <c r="A19" s="2" t="s">
        <v>33</v>
      </c>
      <c r="B19" s="2" t="s">
        <v>100</v>
      </c>
      <c r="C19" s="2" t="s">
        <v>101</v>
      </c>
      <c r="D19" s="2" t="s">
        <v>100</v>
      </c>
      <c r="E19" s="2" t="s">
        <v>91</v>
      </c>
      <c r="F19" s="2" t="s">
        <v>92</v>
      </c>
    </row>
    <row r="20" spans="1:6" x14ac:dyDescent="0.25">
      <c r="A20" s="2" t="s">
        <v>34</v>
      </c>
      <c r="B20" s="2" t="s">
        <v>102</v>
      </c>
      <c r="C20" s="2" t="s">
        <v>103</v>
      </c>
      <c r="D20" s="2" t="s">
        <v>104</v>
      </c>
      <c r="E20" s="2" t="s">
        <v>91</v>
      </c>
      <c r="F20" s="2" t="s">
        <v>92</v>
      </c>
    </row>
    <row r="21" spans="1:6" x14ac:dyDescent="0.25">
      <c r="A21" s="2" t="s">
        <v>35</v>
      </c>
      <c r="B21" s="2" t="s">
        <v>105</v>
      </c>
      <c r="C21" s="2" t="s">
        <v>103</v>
      </c>
      <c r="D21" s="2" t="s">
        <v>104</v>
      </c>
      <c r="E21" s="2" t="s">
        <v>91</v>
      </c>
      <c r="F21" s="2" t="s">
        <v>92</v>
      </c>
    </row>
    <row r="22" spans="1:6" ht="30" x14ac:dyDescent="0.25">
      <c r="A22" s="2" t="s">
        <v>36</v>
      </c>
      <c r="B22" s="2" t="s">
        <v>106</v>
      </c>
      <c r="C22" s="2" t="s">
        <v>103</v>
      </c>
      <c r="D22" s="2" t="s">
        <v>104</v>
      </c>
      <c r="E22" s="2" t="s">
        <v>91</v>
      </c>
      <c r="F22" s="2" t="s">
        <v>92</v>
      </c>
    </row>
    <row r="23" spans="1:6" x14ac:dyDescent="0.25">
      <c r="A23" s="2" t="s">
        <v>37</v>
      </c>
      <c r="B23" s="2" t="s">
        <v>107</v>
      </c>
      <c r="C23" s="2" t="s">
        <v>103</v>
      </c>
      <c r="D23" s="2" t="s">
        <v>104</v>
      </c>
      <c r="E23" s="2" t="s">
        <v>91</v>
      </c>
      <c r="F23" s="2" t="s">
        <v>92</v>
      </c>
    </row>
    <row r="24" spans="1:6" ht="30" x14ac:dyDescent="0.25">
      <c r="A24" s="2" t="s">
        <v>38</v>
      </c>
      <c r="B24" s="2" t="s">
        <v>108</v>
      </c>
      <c r="C24" s="2" t="s">
        <v>109</v>
      </c>
      <c r="D24" s="2" t="s">
        <v>110</v>
      </c>
      <c r="E24" s="2" t="s">
        <v>111</v>
      </c>
      <c r="F24" s="2" t="s">
        <v>112</v>
      </c>
    </row>
    <row r="25" spans="1:6" ht="30" x14ac:dyDescent="0.25">
      <c r="A25" s="2" t="s">
        <v>39</v>
      </c>
      <c r="B25" s="2" t="s">
        <v>113</v>
      </c>
      <c r="C25" s="2" t="s">
        <v>109</v>
      </c>
      <c r="D25" s="2" t="s">
        <v>110</v>
      </c>
      <c r="E25" s="2" t="s">
        <v>111</v>
      </c>
      <c r="F25" s="2" t="s">
        <v>112</v>
      </c>
    </row>
    <row r="26" spans="1:6" ht="30" x14ac:dyDescent="0.25">
      <c r="A26" s="2" t="s">
        <v>40</v>
      </c>
      <c r="B26" s="2" t="s">
        <v>114</v>
      </c>
      <c r="C26" s="2" t="s">
        <v>109</v>
      </c>
      <c r="D26" s="2" t="s">
        <v>110</v>
      </c>
      <c r="E26" s="2" t="s">
        <v>111</v>
      </c>
      <c r="F26" s="2" t="s">
        <v>112</v>
      </c>
    </row>
    <row r="27" spans="1:6" ht="30" x14ac:dyDescent="0.25">
      <c r="A27" s="2" t="s">
        <v>41</v>
      </c>
      <c r="B27" s="2" t="s">
        <v>115</v>
      </c>
      <c r="C27" s="2" t="s">
        <v>116</v>
      </c>
      <c r="D27" s="2" t="s">
        <v>117</v>
      </c>
      <c r="E27" s="2" t="s">
        <v>111</v>
      </c>
      <c r="F27" s="2" t="s">
        <v>112</v>
      </c>
    </row>
    <row r="28" spans="1:6" ht="30" x14ac:dyDescent="0.25">
      <c r="A28" s="2" t="s">
        <v>42</v>
      </c>
      <c r="B28" s="2" t="s">
        <v>118</v>
      </c>
      <c r="C28" s="2" t="s">
        <v>116</v>
      </c>
      <c r="D28" s="2" t="s">
        <v>117</v>
      </c>
      <c r="E28" s="2" t="s">
        <v>111</v>
      </c>
      <c r="F28" s="2" t="s">
        <v>112</v>
      </c>
    </row>
    <row r="29" spans="1:6" ht="30" x14ac:dyDescent="0.25">
      <c r="A29" s="2" t="s">
        <v>43</v>
      </c>
      <c r="B29" s="2" t="s">
        <v>119</v>
      </c>
      <c r="C29" s="2" t="s">
        <v>116</v>
      </c>
      <c r="D29" s="2" t="s">
        <v>117</v>
      </c>
      <c r="E29" s="2" t="s">
        <v>111</v>
      </c>
      <c r="F29" s="2" t="s">
        <v>112</v>
      </c>
    </row>
    <row r="30" spans="1:6" ht="30" x14ac:dyDescent="0.25">
      <c r="A30" s="2" t="s">
        <v>44</v>
      </c>
      <c r="B30" s="2" t="s">
        <v>120</v>
      </c>
      <c r="C30" s="2" t="s">
        <v>116</v>
      </c>
      <c r="D30" s="2" t="s">
        <v>117</v>
      </c>
      <c r="E30" s="2" t="s">
        <v>111</v>
      </c>
      <c r="F30" s="2" t="s">
        <v>112</v>
      </c>
    </row>
    <row r="31" spans="1:6" ht="30" x14ac:dyDescent="0.25">
      <c r="A31" s="2" t="s">
        <v>45</v>
      </c>
      <c r="B31" s="2" t="s">
        <v>121</v>
      </c>
      <c r="C31" s="2" t="s">
        <v>122</v>
      </c>
      <c r="D31" s="2" t="s">
        <v>123</v>
      </c>
      <c r="E31" s="2" t="s">
        <v>111</v>
      </c>
      <c r="F31" s="2" t="s">
        <v>112</v>
      </c>
    </row>
    <row r="32" spans="1:6" ht="30" x14ac:dyDescent="0.25">
      <c r="A32" s="2" t="s">
        <v>46</v>
      </c>
      <c r="B32" s="2" t="s">
        <v>124</v>
      </c>
      <c r="C32" s="2" t="s">
        <v>122</v>
      </c>
      <c r="D32" s="2" t="s">
        <v>123</v>
      </c>
      <c r="E32" s="2" t="s">
        <v>111</v>
      </c>
      <c r="F32" s="2" t="s">
        <v>112</v>
      </c>
    </row>
    <row r="33" spans="1:6" ht="30" x14ac:dyDescent="0.25">
      <c r="A33" s="2" t="s">
        <v>47</v>
      </c>
      <c r="B33" s="2" t="s">
        <v>125</v>
      </c>
      <c r="C33" s="2" t="s">
        <v>122</v>
      </c>
      <c r="D33" s="2" t="s">
        <v>123</v>
      </c>
      <c r="E33" s="2" t="s">
        <v>111</v>
      </c>
      <c r="F33" s="2" t="s">
        <v>112</v>
      </c>
    </row>
    <row r="34" spans="1:6" ht="30" x14ac:dyDescent="0.25">
      <c r="A34" s="2" t="s">
        <v>48</v>
      </c>
      <c r="B34" s="2" t="s">
        <v>126</v>
      </c>
      <c r="C34" s="2" t="s">
        <v>122</v>
      </c>
      <c r="D34" s="2" t="s">
        <v>123</v>
      </c>
      <c r="E34" s="2" t="s">
        <v>111</v>
      </c>
      <c r="F34" s="2" t="s">
        <v>112</v>
      </c>
    </row>
    <row r="35" spans="1:6" ht="30" x14ac:dyDescent="0.25">
      <c r="A35" s="2" t="s">
        <v>49</v>
      </c>
      <c r="B35" s="2" t="s">
        <v>127</v>
      </c>
      <c r="C35" s="2" t="s">
        <v>122</v>
      </c>
      <c r="D35" s="2" t="s">
        <v>123</v>
      </c>
      <c r="E35" s="2" t="s">
        <v>111</v>
      </c>
      <c r="F35" s="2" t="s">
        <v>112</v>
      </c>
    </row>
    <row r="36" spans="1:6" x14ac:dyDescent="0.25">
      <c r="A36" s="2" t="s">
        <v>50</v>
      </c>
      <c r="B36" s="2" t="s">
        <v>128</v>
      </c>
      <c r="C36" s="2" t="s">
        <v>129</v>
      </c>
      <c r="D36" s="2" t="s">
        <v>130</v>
      </c>
      <c r="E36" s="2" t="s">
        <v>131</v>
      </c>
      <c r="F36" s="2" t="s">
        <v>132</v>
      </c>
    </row>
    <row r="37" spans="1:6" x14ac:dyDescent="0.25">
      <c r="A37" s="2" t="s">
        <v>51</v>
      </c>
      <c r="B37" s="2" t="s">
        <v>133</v>
      </c>
      <c r="C37" s="2" t="s">
        <v>129</v>
      </c>
      <c r="D37" s="2" t="s">
        <v>130</v>
      </c>
      <c r="E37" s="2" t="s">
        <v>131</v>
      </c>
      <c r="F37" s="2" t="s">
        <v>132</v>
      </c>
    </row>
    <row r="38" spans="1:6" x14ac:dyDescent="0.25">
      <c r="A38" s="2" t="s">
        <v>52</v>
      </c>
      <c r="B38" s="2" t="s">
        <v>134</v>
      </c>
      <c r="C38" s="2" t="s">
        <v>135</v>
      </c>
      <c r="D38" s="2" t="s">
        <v>136</v>
      </c>
      <c r="E38" s="2" t="s">
        <v>131</v>
      </c>
      <c r="F38" s="2" t="s">
        <v>132</v>
      </c>
    </row>
    <row r="39" spans="1:6" x14ac:dyDescent="0.25">
      <c r="A39" s="2" t="s">
        <v>53</v>
      </c>
      <c r="B39" s="2" t="s">
        <v>137</v>
      </c>
      <c r="C39" s="2" t="s">
        <v>135</v>
      </c>
      <c r="D39" s="2" t="s">
        <v>136</v>
      </c>
      <c r="E39" s="2" t="s">
        <v>131</v>
      </c>
      <c r="F39" s="2" t="s">
        <v>132</v>
      </c>
    </row>
    <row r="40" spans="1:6" x14ac:dyDescent="0.25">
      <c r="A40" s="2" t="s">
        <v>54</v>
      </c>
      <c r="B40" s="2" t="s">
        <v>138</v>
      </c>
      <c r="C40" s="2" t="s">
        <v>135</v>
      </c>
      <c r="D40" s="2" t="s">
        <v>136</v>
      </c>
      <c r="E40" s="2" t="s">
        <v>131</v>
      </c>
      <c r="F40" s="2" t="s">
        <v>132</v>
      </c>
    </row>
    <row r="41" spans="1:6" x14ac:dyDescent="0.25">
      <c r="A41" s="2" t="s">
        <v>55</v>
      </c>
      <c r="B41" s="2" t="s">
        <v>139</v>
      </c>
      <c r="C41" s="2" t="s">
        <v>140</v>
      </c>
      <c r="D41" s="2" t="s">
        <v>141</v>
      </c>
      <c r="E41" s="2" t="s">
        <v>142</v>
      </c>
      <c r="F41" s="2" t="s">
        <v>143</v>
      </c>
    </row>
    <row r="42" spans="1:6" x14ac:dyDescent="0.25">
      <c r="A42" s="2" t="s">
        <v>56</v>
      </c>
      <c r="B42" s="2" t="s">
        <v>144</v>
      </c>
      <c r="C42" s="2" t="s">
        <v>140</v>
      </c>
      <c r="D42" s="2" t="s">
        <v>141</v>
      </c>
      <c r="E42" s="2" t="s">
        <v>142</v>
      </c>
      <c r="F42" s="2" t="s">
        <v>143</v>
      </c>
    </row>
    <row r="43" spans="1:6" x14ac:dyDescent="0.25">
      <c r="A43" s="2" t="s">
        <v>57</v>
      </c>
      <c r="B43" s="2" t="s">
        <v>145</v>
      </c>
      <c r="C43" s="2" t="s">
        <v>146</v>
      </c>
      <c r="D43" s="2" t="s">
        <v>147</v>
      </c>
      <c r="E43" s="2" t="s">
        <v>142</v>
      </c>
      <c r="F43" s="2" t="s">
        <v>143</v>
      </c>
    </row>
    <row r="44" spans="1:6" x14ac:dyDescent="0.25">
      <c r="A44" s="2" t="s">
        <v>58</v>
      </c>
      <c r="B44" s="2" t="s">
        <v>148</v>
      </c>
      <c r="C44" s="2" t="s">
        <v>146</v>
      </c>
      <c r="D44" s="2" t="s">
        <v>147</v>
      </c>
      <c r="E44" s="2" t="s">
        <v>142</v>
      </c>
      <c r="F44" s="2" t="s">
        <v>143</v>
      </c>
    </row>
    <row r="45" spans="1:6" x14ac:dyDescent="0.25">
      <c r="A45" s="2" t="s">
        <v>59</v>
      </c>
      <c r="B45" s="2" t="s">
        <v>149</v>
      </c>
      <c r="C45" s="2" t="s">
        <v>146</v>
      </c>
      <c r="D45" s="2" t="s">
        <v>147</v>
      </c>
      <c r="E45" s="2" t="s">
        <v>142</v>
      </c>
      <c r="F45" s="2" t="s">
        <v>143</v>
      </c>
    </row>
  </sheetData>
  <pageMargins left="0.31496062992125984" right="0.31496062992125984" top="0.35433070866141736" bottom="0.35433070866141736" header="0.31496062992125984" footer="0.31496062992125984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Metadatos</vt:lpstr>
      <vt:lpstr>Dicc_datos</vt:lpstr>
      <vt:lpstr>Indicador 19</vt:lpstr>
      <vt:lpstr>Tabla dinamica</vt:lpstr>
      <vt:lpstr>DatosBrutos</vt:lpstr>
      <vt:lpstr>Códigos CORINE</vt:lpstr>
      <vt:lpstr>'Códigos CORINE'!Área_de_impresión</vt:lpstr>
      <vt:lpstr>Dicc_datos!Área_de_impresión</vt:lpstr>
      <vt:lpstr>Metadatos!Área_de_impresión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López, Maria Luisa (Tragsatec)</dc:creator>
  <cp:lastModifiedBy>Hernández Sierra, María José</cp:lastModifiedBy>
  <cp:lastPrinted>2022-06-16T14:44:52Z</cp:lastPrinted>
  <dcterms:created xsi:type="dcterms:W3CDTF">2019-05-10T11:15:54Z</dcterms:created>
  <dcterms:modified xsi:type="dcterms:W3CDTF">2022-06-16T14:46:42Z</dcterms:modified>
</cp:coreProperties>
</file>