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601\"/>
    </mc:Choice>
  </mc:AlternateContent>
  <xr:revisionPtr revIDLastSave="0" documentId="13_ncr:1_{5C66A338-2721-4232-97A7-9CCEF0FC5975}" xr6:coauthVersionLast="47" xr6:coauthVersionMax="47" xr10:uidLastSave="{00000000-0000-0000-0000-000000000000}"/>
  <bookViews>
    <workbookView xWindow="-108" yWindow="-108" windowWidth="23256" windowHeight="12456" xr2:uid="{C00D88C9-3A01-4114-B3D2-282EFF6C9ACC}"/>
  </bookViews>
  <sheets>
    <sheet name="Indice ISC" sheetId="19" r:id="rId1"/>
    <sheet name="Pág. 4" sheetId="2" r:id="rId2"/>
    <sheet name="Pág. 5" sheetId="4" r:id="rId3"/>
    <sheet name="Pág. 7" sheetId="5" r:id="rId4"/>
    <sheet name="Pág. 9" sheetId="6" r:id="rId5"/>
    <sheet name="Pág. 10" sheetId="7" r:id="rId6"/>
    <sheet name="Pág. 11" sheetId="8" r:id="rId7"/>
    <sheet name="Pág. 12" sheetId="9" r:id="rId8"/>
    <sheet name="Pág. 13" sheetId="10" r:id="rId9"/>
    <sheet name="Pág. 14" sheetId="11" r:id="rId10"/>
    <sheet name="Pág. 15" sheetId="12" r:id="rId11"/>
    <sheet name="Pág. 16" sheetId="13" r:id="rId12"/>
    <sheet name="Pág. 17" sheetId="14" r:id="rId13"/>
    <sheet name="Pág. 18" sheetId="15" r:id="rId14"/>
    <sheet name="Pág. 19" sheetId="16" r:id="rId15"/>
    <sheet name="Pág. 20" sheetId="17" r:id="rId16"/>
    <sheet name="Pág. 21" sheetId="18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'[1]PRECIOS CE'!#REF!</definedName>
    <definedName name="_xlnm._FilterDatabase" localSheetId="6" hidden="1">'[1]PRECIOS CE'!#REF!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1" hidden="1">'[1]PRECIOS CE'!#REF!</definedName>
    <definedName name="_xlnm._FilterDatabase" localSheetId="2" hidden="1">'[3]PRECIOS CE'!#REF!</definedName>
    <definedName name="_xlnm._FilterDatabase" localSheetId="3" hidden="1">'[2]PRECIOS CE'!#REF!</definedName>
    <definedName name="_xlnm._FilterDatabase" localSheetId="4" hidden="1">'[1]PRECIOS CE'!#REF!</definedName>
    <definedName name="_xlnm._FilterDatabase" hidden="1">'[1]PRECIOS CE'!#REF!</definedName>
    <definedName name="a" localSheetId="5" hidden="1">'[1]PRECIOS CE'!#REF!</definedName>
    <definedName name="a" localSheetId="6" hidden="1">'[1]PRECIOS CE'!#REF!</definedName>
    <definedName name="a" localSheetId="7" hidden="1">'[1]PRECIOS CE'!#REF!</definedName>
    <definedName name="a" localSheetId="8" hidden="1">'[1]PRECIOS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1" hidden="1">'[1]PRECIOS CE'!#REF!</definedName>
    <definedName name="a" localSheetId="2" hidden="1">'[3]PRECIOS CE'!#REF!</definedName>
    <definedName name="a" localSheetId="3" hidden="1">'[2]PRECIOS CE'!#REF!</definedName>
    <definedName name="a" localSheetId="4" hidden="1">'[1]PRECIOS CE'!#REF!</definedName>
    <definedName name="a" hidden="1">'[1]PRECIOS CE'!#REF!</definedName>
    <definedName name="_xlnm.Print_Area" localSheetId="0">'Indice ISC'!$A$1:$L$35</definedName>
    <definedName name="_xlnm.Print_Area" localSheetId="5">'Pág. 10'!$A$1:$F$38</definedName>
    <definedName name="_xlnm.Print_Area" localSheetId="6">'Pág. 11'!$A$1:$F$39</definedName>
    <definedName name="_xlnm.Print_Area" localSheetId="7">'Pág. 12'!$A$1:$F$18</definedName>
    <definedName name="_xlnm.Print_Area" localSheetId="8">'Pág. 13'!$B$1:$F$68</definedName>
    <definedName name="_xlnm.Print_Area" localSheetId="9">'Pág. 14'!$A$1:$N$62</definedName>
    <definedName name="_xlnm.Print_Area" localSheetId="10">'Pág. 15'!$A$1:$G$35</definedName>
    <definedName name="_xlnm.Print_Area" localSheetId="11">'Pág. 16'!$A$1:$N$92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19'!$A$1:$E$39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4'!$A$1:$G$71</definedName>
    <definedName name="_xlnm.Print_Area" localSheetId="2">'Pág. 5'!$A$1:$G$72</definedName>
    <definedName name="_xlnm.Print_Area" localSheetId="3">'Pág. 7'!$A$1:$G$73</definedName>
    <definedName name="_xlnm.Print_Area" localSheetId="4">'Pág. 9'!$A$1:$F$34</definedName>
    <definedName name="_xlnm.Print_Area">'[4]Email CCAA'!$B$3:$K$124</definedName>
    <definedName name="OLE_LINK1" localSheetId="1">'Pág. 4'!$E$62</definedName>
    <definedName name="OLE_LINK1" localSheetId="2">'Pág. 5'!$E$66</definedName>
    <definedName name="OLE_LINK1" localSheetId="3">'Pág. 7'!$E$69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'[1]PRECIOS CE'!#REF!</definedName>
    <definedName name="ww" localSheetId="6" hidden="1">'[1]PRECIOS CE'!#REF!</definedName>
    <definedName name="ww" localSheetId="7" hidden="1">'[1]PRECIOS CE'!#REF!</definedName>
    <definedName name="ww" localSheetId="8" hidden="1">'[1]PRECIOS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1" hidden="1">'[1]PRECIOS CE'!#REF!</definedName>
    <definedName name="ww" localSheetId="2" hidden="1">'[3]PRECIOS CE'!#REF!</definedName>
    <definedName name="ww" localSheetId="3" hidden="1">'[2]PRECIOS CE'!#REF!</definedName>
    <definedName name="ww" localSheetId="4" hidden="1">'[1]PRECIOS CE'!#REF!</definedName>
    <definedName name="ww" hidden="1">'[1]PRECIOS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9" l="1"/>
  <c r="G21" i="5"/>
</calcChain>
</file>

<file path=xl/sharedStrings.xml><?xml version="1.0" encoding="utf-8"?>
<sst xmlns="http://schemas.openxmlformats.org/spreadsheetml/2006/main" count="1898" uniqueCount="620">
  <si>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</si>
  <si>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</si>
  <si>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</si>
  <si>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</si>
  <si>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52</t>
  </si>
  <si>
    <t>Semana 01</t>
  </si>
  <si>
    <t>Variación</t>
  </si>
  <si>
    <t>(especificaciones)</t>
  </si>
  <si>
    <t>22/12- 28/12</t>
  </si>
  <si>
    <t>29/12- 04/01</t>
  </si>
  <si>
    <t xml:space="preserve">semanal </t>
  </si>
  <si>
    <t>euros</t>
  </si>
  <si>
    <t>%</t>
  </si>
  <si>
    <t>CEREALES</t>
  </si>
  <si>
    <t>(1)</t>
  </si>
  <si>
    <t>Trigo blando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</si>
  <si>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</si>
  <si>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</si>
  <si>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</si>
  <si>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</si>
  <si>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</si>
  <si>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</si>
  <si>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</si>
  <si>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</si>
  <si>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</si>
  <si>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</si>
  <si>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</si>
  <si>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</si>
  <si>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</si>
  <si>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</si>
  <si>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</si>
  <si>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</si>
  <si>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</si>
  <si>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</si>
  <si>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</si>
  <si>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</si>
  <si>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</si>
  <si>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</si>
  <si>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</si>
  <si>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</si>
  <si>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</si>
  <si>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</si>
  <si>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</si>
  <si>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</si>
  <si>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</si>
  <si>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</si>
  <si>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</si>
  <si>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</si>
  <si>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</si>
  <si>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</si>
  <si>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</si>
  <si>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</si>
  <si>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</si>
  <si>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</si>
  <si>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</si>
  <si>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</si>
  <si>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</si>
  <si>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</si>
  <si>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</si>
  <si>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</si>
  <si>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</si>
  <si>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</si>
  <si>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</si>
  <si>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</si>
  <si>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</si>
  <si>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</si>
  <si>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</si>
  <si>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</si>
  <si>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</si>
  <si>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</si>
  <si>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22/12-28/12</t>
  </si>
  <si>
    <t>29/12-04/01</t>
  </si>
  <si>
    <t>FRUTAS</t>
  </si>
  <si>
    <t>Clementina (€/100 kg)</t>
  </si>
  <si>
    <t>Limón (€/100 kg)</t>
  </si>
  <si>
    <t>Mandarina (€/100 kg)</t>
  </si>
  <si>
    <t>Naranja Todas las variedades (€/100 kg)*</t>
  </si>
  <si>
    <t xml:space="preserve">     Naranja Grupo Blancas (€/100 kg)</t>
  </si>
  <si>
    <t xml:space="preserve">          Naranja Salustiana (€/100 kg)</t>
  </si>
  <si>
    <t xml:space="preserve">     Naranja Grupo Navel (€/100 kg)</t>
  </si>
  <si>
    <t xml:space="preserve">          Naranja Lanelate(€/100 kg)</t>
  </si>
  <si>
    <t xml:space="preserve">          Naranja Navel (€/100 kg)</t>
  </si>
  <si>
    <t xml:space="preserve">          Naranja Navelina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</si>
  <si>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</si>
  <si>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</si>
  <si>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</si>
  <si>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</si>
  <si>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</si>
  <si>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</si>
  <si>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</si>
  <si>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</si>
  <si>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</si>
  <si>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Uva de mesa con semillas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</si>
  <si>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</si>
  <si>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</si>
  <si>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</si>
  <si>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</si>
  <si>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</si>
  <si>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</si>
  <si>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</si>
  <si>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</si>
  <si>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</si>
  <si>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</si>
  <si>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</si>
  <si>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</si>
  <si>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</si>
  <si>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</si>
  <si>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</si>
  <si>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</si>
  <si>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</si>
  <si>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</si>
  <si>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</si>
  <si>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</si>
  <si>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</si>
  <si>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</si>
  <si>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</si>
  <si>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</si>
  <si>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</si>
  <si>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</si>
  <si>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</si>
  <si>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</si>
  <si>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</si>
  <si>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</si>
  <si>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</si>
  <si>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</si>
  <si>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</si>
  <si>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</si>
  <si>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</si>
  <si>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</si>
  <si>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 Ligero. Peso canal (&gt;10 y &lt;=13) kg (€/100 kg canal)</t>
  </si>
  <si>
    <t>Cordero Pesado. Peso canal (&gt;13 y &lt;=16) kg (€/100 kg canal)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</si>
  <si>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</si>
  <si>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</si>
  <si>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</si>
  <si>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</si>
  <si>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</si>
  <si>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</si>
  <si>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</si>
  <si>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</si>
  <si>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</si>
  <si>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</si>
  <si>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</si>
  <si>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</si>
  <si>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</si>
  <si>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</si>
  <si>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</si>
  <si>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</si>
  <si>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</si>
  <si>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</si>
  <si>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</si>
  <si>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</si>
  <si>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</si>
  <si>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</si>
  <si>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</si>
  <si>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</si>
  <si>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</si>
  <si>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</si>
  <si>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</si>
  <si>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</si>
  <si>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</si>
  <si>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</si>
  <si>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</si>
  <si>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</si>
  <si>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noviembre 2025: 52,66 €/100 kg</t>
  </si>
  <si>
    <t>MIEL Y PRODUCTOS APÍCOLAS</t>
  </si>
  <si>
    <t>Miel multifloral a granel (€/100 kg)</t>
  </si>
  <si>
    <t>Precio noviembre 2025: 327,04 €/100 kg</t>
  </si>
  <si>
    <t>Miel multifloral envasada (€/100 kg)</t>
  </si>
  <si>
    <t>Precio noviembre 2025: 594,03 €/100 kg</t>
  </si>
  <si>
    <t>Polen a granel (€/100 kg)</t>
  </si>
  <si>
    <t>Precio noviembre 2025: 1.239,58 €/100 kg</t>
  </si>
  <si>
    <t>Polen envasado (€/100 kg)</t>
  </si>
  <si>
    <t>Precio noviembre 2025: 2.032,33 €/100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</si>
  <si>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</si>
  <si>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</si>
  <si>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</si>
  <si>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</si>
  <si>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</t>
  </si>
  <si>
    <t>Precios en Euro/Tonelada</t>
  </si>
  <si>
    <t>REGLAMENTO (UE) 2017/1185 DE LA COMISION. Artículo 11, Anexo I. 1.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</si>
  <si>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</si>
  <si>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</si>
  <si>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</si>
  <si>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</si>
  <si>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52
22/12-28/12
2025</t>
  </si>
  <si>
    <t>Semana 01
29/12-04/01
2025</t>
  </si>
  <si>
    <t>Variación
 €</t>
  </si>
  <si>
    <t xml:space="preserve">Trigo blando Consumo humano </t>
  </si>
  <si>
    <t xml:space="preserve">  Huesca</t>
  </si>
  <si>
    <t xml:space="preserve">  Lleida</t>
  </si>
  <si>
    <t xml:space="preserve">  Navarra</t>
  </si>
  <si>
    <t xml:space="preserve">  Segovia</t>
  </si>
  <si>
    <t xml:space="preserve">  Zaragoza</t>
  </si>
  <si>
    <t xml:space="preserve">Trigo blando Pienso </t>
  </si>
  <si>
    <t xml:space="preserve">  Burgos</t>
  </si>
  <si>
    <t xml:space="preserve">  Navarra </t>
  </si>
  <si>
    <t xml:space="preserve">  Palencia</t>
  </si>
  <si>
    <t xml:space="preserve">  Salamanca</t>
  </si>
  <si>
    <t xml:space="preserve">  Sevilla</t>
  </si>
  <si>
    <t xml:space="preserve">  Tarragona</t>
  </si>
  <si>
    <t xml:space="preserve">  Toledo</t>
  </si>
  <si>
    <t xml:space="preserve">  Valladolid</t>
  </si>
  <si>
    <t xml:space="preserve">  Zamora</t>
  </si>
  <si>
    <t>Trigo Duro</t>
  </si>
  <si>
    <t>2.1.2.  Precios Medios en Mercados Representativos: Cebada y maíz</t>
  </si>
  <si>
    <t>Salida de almacén cargado o entregado al transformador después de intermediario. Mercancia nacional y/o importada.</t>
  </si>
  <si>
    <t xml:space="preserve"> Cebada Pienso</t>
  </si>
  <si>
    <t xml:space="preserve">   Albacete</t>
  </si>
  <si>
    <t xml:space="preserve">   Burgos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</si>
  <si>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</si>
  <si>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</si>
  <si>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</si>
  <si>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</si>
  <si>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</si>
  <si>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</si>
  <si>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Murcia</t>
  </si>
  <si>
    <t xml:space="preserve">   Salamanca</t>
  </si>
  <si>
    <t xml:space="preserve">   Segovia</t>
  </si>
  <si>
    <t xml:space="preserve">   Soria</t>
  </si>
  <si>
    <t xml:space="preserve">   Teruel</t>
  </si>
  <si>
    <t xml:space="preserve">   Toledo</t>
  </si>
  <si>
    <t xml:space="preserve">   Valladolid</t>
  </si>
  <si>
    <t xml:space="preserve">   Zamora</t>
  </si>
  <si>
    <t xml:space="preserve">   Zaragoza</t>
  </si>
  <si>
    <t>Maiz Grano</t>
  </si>
  <si>
    <t xml:space="preserve">   Navarra</t>
  </si>
  <si>
    <t xml:space="preserve">   Sevilla</t>
  </si>
  <si>
    <t>2.1.3.  Precios Medios en Mercados Representativos: Arroz y alfalfa</t>
  </si>
  <si>
    <t>REGLAMENTO (UE) 2017/1185 DE LA COMISION. Artículo 11, Anexo I. 2. Arroz y artículo 12 (a), Anexo II.2 (alfalfa)</t>
  </si>
  <si>
    <t>Arroz cáscara precios salida almacén agricultor o en cooperativa, y arroz blanco precios salida industria</t>
  </si>
  <si>
    <t>PRODUCTO</t>
  </si>
  <si>
    <t>Arroz cáscara (Indica)</t>
  </si>
  <si>
    <t xml:space="preserve">   Cádiz</t>
  </si>
  <si>
    <t xml:space="preserve">   Valencia</t>
  </si>
  <si>
    <t>Arroz cáscara (Japónica)</t>
  </si>
  <si>
    <t xml:space="preserve">   Tarragona</t>
  </si>
  <si>
    <t>Arroz blanco (Japónica)</t>
  </si>
  <si>
    <t>Arroz partido</t>
  </si>
  <si>
    <t xml:space="preserve"> Alfalfa Balas</t>
  </si>
  <si>
    <t xml:space="preserve">   Córdoba</t>
  </si>
  <si>
    <t xml:space="preserve"> Alfalfa Pellets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</si>
  <si>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</si>
  <si>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</si>
  <si>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</si>
  <si>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</si>
  <si>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</si>
  <si>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</si>
  <si>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</si>
  <si>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</si>
  <si>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</si>
  <si>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</si>
  <si>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</si>
  <si>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</si>
  <si>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</si>
  <si>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Badajoz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</si>
  <si>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</si>
  <si>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</si>
  <si>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</si>
  <si>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</si>
  <si>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</si>
  <si>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</si>
  <si>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</si>
  <si>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</si>
  <si>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</si>
  <si>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</si>
  <si>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</si>
  <si>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</si>
  <si>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</si>
  <si>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</si>
  <si>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</si>
  <si>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</si>
  <si>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</si>
  <si>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</si>
  <si>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</si>
  <si>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</si>
  <si>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</si>
  <si>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</si>
  <si>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</si>
  <si>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</si>
  <si>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</si>
  <si>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</si>
  <si>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</si>
  <si>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</si>
  <si>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</si>
  <si>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</si>
  <si>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</si>
  <si>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</si>
  <si>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</si>
  <si>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</si>
  <si>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</si>
  <si>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</si>
  <si>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</si>
  <si>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Hernandina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</si>
  <si>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</si>
  <si>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</si>
  <si>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</si>
  <si>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</si>
  <si>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</si>
  <si>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</si>
  <si>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</si>
  <si>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</si>
  <si>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</si>
  <si>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</si>
  <si>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</si>
  <si>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</si>
  <si>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</si>
  <si>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</si>
  <si>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1-3</t>
  </si>
  <si>
    <t>Nadorcott</t>
  </si>
  <si>
    <t>Tango</t>
  </si>
  <si>
    <t>NARANJA</t>
  </si>
  <si>
    <t>Navelina</t>
  </si>
  <si>
    <t>3-6</t>
  </si>
  <si>
    <t>Salustiana</t>
  </si>
  <si>
    <t>Córdoba</t>
  </si>
  <si>
    <t>FRUTAS DE PEPITA</t>
  </si>
  <si>
    <t>MANZANA</t>
  </si>
  <si>
    <t>Zaragoza</t>
  </si>
  <si>
    <t>Fuji</t>
  </si>
  <si>
    <t xml:space="preserve">65-80 </t>
  </si>
  <si>
    <t>Lérida</t>
  </si>
  <si>
    <t>Gala</t>
  </si>
  <si>
    <t>Navarra</t>
  </si>
  <si>
    <t>Golden Delicious</t>
  </si>
  <si>
    <t>Granny Smith</t>
  </si>
  <si>
    <t>Reineta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</si>
  <si>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</si>
  <si>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</si>
  <si>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</si>
  <si>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</si>
  <si>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</si>
  <si>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</si>
  <si>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</si>
  <si>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</si>
  <si>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</si>
  <si>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</si>
  <si>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</si>
  <si>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</si>
  <si>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</si>
  <si>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</si>
  <si>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</si>
  <si>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</si>
  <si>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</si>
  <si>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</si>
  <si>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1-2026: 29/12 - 04/01</t>
  </si>
  <si>
    <t>ESPAÑA</t>
  </si>
  <si>
    <t>mm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</si>
  <si>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</si>
  <si>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</si>
  <si>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</si>
  <si>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</si>
  <si>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</si>
  <si>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</si>
  <si>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</si>
  <si>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</si>
  <si>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</si>
  <si>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</si>
  <si>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</si>
  <si>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</si>
  <si>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</si>
  <si>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</si>
  <si>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</si>
  <si>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</si>
  <si>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</si>
  <si>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</si>
  <si>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</si>
  <si>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40+/70+</t>
  </si>
  <si>
    <t>BRÓCOLI</t>
  </si>
  <si>
    <t>CALABACÍN</t>
  </si>
  <si>
    <t>14-21 g</t>
  </si>
  <si>
    <t>CEBOLLA</t>
  </si>
  <si>
    <t>Albacete</t>
  </si>
  <si>
    <t>40-80</t>
  </si>
  <si>
    <t>Ávila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</si>
  <si>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</si>
  <si>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</si>
  <si>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</si>
  <si>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</si>
  <si>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</si>
  <si>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</si>
  <si>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</si>
  <si>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</si>
  <si>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</si>
  <si>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</si>
  <si>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</si>
  <si>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</si>
  <si>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</si>
  <si>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</si>
  <si>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</si>
  <si>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</si>
  <si>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</si>
  <si>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</si>
  <si>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Almeria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</si>
  <si>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</si>
  <si>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</si>
  <si>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</si>
  <si>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</si>
  <si>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</si>
  <si>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</si>
  <si>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</si>
  <si>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39 mm y +</t>
  </si>
  <si>
    <t>40 mm y +</t>
  </si>
  <si>
    <t>PUERRO</t>
  </si>
  <si>
    <t>Valladolid</t>
  </si>
  <si>
    <t>TOMATE</t>
  </si>
  <si>
    <t>Cereza</t>
  </si>
  <si>
    <t>Racimo</t>
  </si>
  <si>
    <t>Redondo</t>
  </si>
  <si>
    <t>57-100mm</t>
  </si>
  <si>
    <t>ZANAHORIA</t>
  </si>
  <si>
    <t>Cádiz</t>
  </si>
  <si>
    <t>Segovia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</si>
  <si>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</si>
  <si>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</si>
  <si>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</si>
  <si>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</si>
  <si>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PATATA</t>
  </si>
  <si>
    <t>35x35-75x75 mm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</si>
  <si>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</si>
  <si>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</si>
  <si>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</si>
  <si>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</si>
  <si>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</si>
  <si>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</si>
  <si>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</si>
  <si>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</si>
  <si>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52
22/12-28/12       2025</t>
  </si>
  <si>
    <t>Semana 01
29/12-04/01       2026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</si>
  <si>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</si>
  <si>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</si>
  <si>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</si>
  <si>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</si>
  <si>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</si>
  <si>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</si>
  <si>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</si>
  <si>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</si>
  <si>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</si>
  <si>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</si>
  <si>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</si>
  <si>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</si>
  <si>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</si>
  <si>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</si>
  <si>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</si>
  <si>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</si>
  <si>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</si>
  <si>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</si>
  <si>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</si>
  <si>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</si>
  <si>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</si>
  <si>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</si>
  <si>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</si>
  <si>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</si>
  <si>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</si>
  <si>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</si>
  <si>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</si>
  <si>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</si>
  <si>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52
22/12-28/12         2025</t>
  </si>
  <si>
    <t>Semana 01
29/12-04/01         2026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</si>
  <si>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</si>
  <si>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</si>
  <si>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</si>
  <si>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</si>
  <si>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</si>
  <si>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</si>
  <si>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</si>
  <si>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</si>
  <si>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</si>
  <si>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</si>
  <si>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</si>
  <si>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</si>
  <si>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</si>
  <si>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</si>
  <si>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</si>
  <si>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</si>
  <si>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</si>
  <si>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</si>
  <si>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</si>
  <si>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</si>
  <si>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</si>
  <si>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</si>
  <si>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CANALES DE CORDEROS</t>
  </si>
  <si>
    <t>Peso canal (&lt;=7) kg</t>
  </si>
  <si>
    <t>Peso canal (&gt;7 y &lt;=10) kg</t>
  </si>
  <si>
    <t>Peso canal (&gt;10 y &lt;=13) kg</t>
  </si>
  <si>
    <t>Peso canal (&gt;13 y &lt;=16) kg</t>
  </si>
  <si>
    <t>Peso canal (&gt;16) kg</t>
  </si>
  <si>
    <t>Reproductores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</si>
  <si>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</si>
  <si>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</si>
  <si>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</si>
  <si>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</si>
  <si>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</si>
  <si>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</si>
  <si>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</si>
  <si>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</si>
  <si>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</si>
  <si>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</si>
  <si>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</si>
  <si>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</si>
  <si>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</si>
  <si>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</si>
  <si>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</si>
  <si>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</si>
  <si>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</si>
  <si>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</si>
  <si>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</si>
  <si>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</si>
  <si>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</si>
  <si>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</si>
  <si>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</si>
  <si>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</si>
  <si>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</si>
  <si>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</si>
  <si>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</si>
  <si>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</si>
  <si>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</si>
  <si>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</si>
  <si>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52
22/12-28/12        2025</t>
  </si>
  <si>
    <t>Semana 01
29/12-04/01        2026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</si>
  <si>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</si>
  <si>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</si>
  <si>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</si>
  <si>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</si>
  <si>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</si>
  <si>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</si>
  <si>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</si>
  <si>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</si>
  <si>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</si>
  <si>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</si>
  <si>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</si>
  <si>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</si>
  <si>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</si>
  <si>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</si>
  <si>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</si>
  <si>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</si>
  <si>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</si>
  <si>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</si>
  <si>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</si>
  <si>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</si>
  <si>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</si>
  <si>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</si>
  <si>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</si>
  <si>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</si>
  <si>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</si>
  <si>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</si>
  <si>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</si>
  <si>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</si>
  <si>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</si>
  <si>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</si>
  <si>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</si>
  <si>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</si>
  <si>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</si>
  <si>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</si>
  <si>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</si>
  <si>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</si>
  <si>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</si>
  <si>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</si>
  <si>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</si>
  <si>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</si>
  <si>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</si>
  <si>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</si>
  <si>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</si>
  <si>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</si>
  <si>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</si>
  <si>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</si>
  <si>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</si>
  <si>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</si>
  <si>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</si>
  <si>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</si>
  <si>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</si>
  <si>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</si>
  <si>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</si>
  <si>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</si>
  <si>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</si>
  <si>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</si>
  <si>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</si>
  <si>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</si>
  <si>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</si>
  <si>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2.1.1.         Precios Medios en Mercados Representativos: Trigo</t>
  </si>
  <si>
    <t>2.1.3.         Precios Medios en Mercados Representativos: Arroz y Alfalfa</t>
  </si>
  <si>
    <t>2.1.2.         Precios Medios en Mercados Representativos: Cebada y Maíz</t>
  </si>
  <si>
    <t>791,43</t>
  </si>
  <si>
    <t>786,42</t>
  </si>
  <si>
    <t>789,78</t>
  </si>
  <si>
    <t>766,64</t>
  </si>
  <si>
    <t>751,46</t>
  </si>
  <si>
    <t>760,22</t>
  </si>
  <si>
    <t>718,62</t>
  </si>
  <si>
    <t>722,07</t>
  </si>
  <si>
    <t>720,11</t>
  </si>
  <si>
    <t>534,50</t>
  </si>
  <si>
    <t>538,36</t>
  </si>
  <si>
    <t>535,09</t>
  </si>
  <si>
    <t>630,36</t>
  </si>
  <si>
    <t>602,22</t>
  </si>
  <si>
    <t>623,60</t>
  </si>
  <si>
    <t>524,61</t>
  </si>
  <si>
    <t>574,73</t>
  </si>
  <si>
    <t>702,49</t>
  </si>
  <si>
    <t>576,73</t>
  </si>
  <si>
    <t>819,14</t>
  </si>
  <si>
    <t>785,38</t>
  </si>
  <si>
    <t>795,32</t>
  </si>
  <si>
    <t>782,27</t>
  </si>
  <si>
    <t>778,12</t>
  </si>
  <si>
    <t>737,42</t>
  </si>
  <si>
    <t>772,70</t>
  </si>
  <si>
    <t>698,26</t>
  </si>
  <si>
    <t>718,41</t>
  </si>
  <si>
    <t>640,00</t>
  </si>
  <si>
    <t>701,55</t>
  </si>
  <si>
    <t>787,35</t>
  </si>
  <si>
    <t>775,02</t>
  </si>
  <si>
    <t>780,28</t>
  </si>
  <si>
    <t>768,14</t>
  </si>
  <si>
    <t>735,76</t>
  </si>
  <si>
    <t>743,87</t>
  </si>
  <si>
    <t>690,90</t>
  </si>
  <si>
    <t>683,15</t>
  </si>
  <si>
    <t>688,15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</si>
</sst>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9"/>
      <name val="Times New Roman"/>
      <family val="1"/>
    </font>
    <font>
      <sz val="9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49">
    <xf numFmtId="0" fontId="0" fillId="0" borderId="0" xfId="0"/>
    <xf numFmtId="0" fontId="4" fillId="0" borderId="0" xfId="2" applyFont="1"/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0" fontId="10" fillId="0" borderId="0" xfId="2" applyFont="1" applyAlignment="1">
      <alignment vertical="center"/>
    </xf>
    <xf numFmtId="2" fontId="4" fillId="0" borderId="0" xfId="2" applyNumberFormat="1" applyFont="1"/>
    <xf numFmtId="0" fontId="14" fillId="0" borderId="0" xfId="2" applyFont="1" applyAlignment="1">
      <alignment horizontal="right" vertical="top"/>
    </xf>
    <xf numFmtId="0" fontId="6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0" fontId="25" fillId="0" borderId="0" xfId="2" applyFont="1"/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quotePrefix="1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0" fontId="12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18" fillId="4" borderId="64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0" fontId="30" fillId="4" borderId="74" xfId="0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0" fontId="30" fillId="4" borderId="75" xfId="0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30" fillId="4" borderId="74" xfId="0" applyNumberFormat="1" applyFont="1" applyFill="1" applyBorder="1" applyAlignment="1">
      <alignment horizontal="center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79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0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0" fontId="20" fillId="4" borderId="0" xfId="5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1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37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10" borderId="82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0" fontId="20" fillId="0" borderId="0" xfId="5" applyFont="1" applyAlignment="1">
      <alignment horizontal="center"/>
    </xf>
    <xf numFmtId="166" fontId="21" fillId="4" borderId="83" xfId="5" applyNumberFormat="1" applyFont="1" applyFill="1" applyBorder="1" applyAlignment="1">
      <alignment horizontal="center" vertical="center"/>
    </xf>
    <xf numFmtId="166" fontId="21" fillId="4" borderId="84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0" fontId="21" fillId="4" borderId="61" xfId="5" quotePrefix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10" fontId="20" fillId="4" borderId="0" xfId="7" applyNumberFormat="1" applyFont="1" applyFill="1" applyAlignment="1">
      <alignment horizontal="center"/>
    </xf>
    <xf numFmtId="0" fontId="35" fillId="4" borderId="0" xfId="5" applyFont="1" applyFill="1" applyAlignment="1">
      <alignment vertical="center"/>
    </xf>
    <xf numFmtId="166" fontId="21" fillId="4" borderId="37" xfId="5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2" fontId="20" fillId="0" borderId="0" xfId="5" applyNumberFormat="1" applyFont="1" applyAlignment="1">
      <alignment horizontal="center"/>
    </xf>
    <xf numFmtId="166" fontId="21" fillId="4" borderId="51" xfId="5" applyNumberFormat="1" applyFont="1" applyFill="1" applyBorder="1" applyAlignment="1">
      <alignment horizontal="center" vertical="center"/>
    </xf>
    <xf numFmtId="166" fontId="21" fillId="4" borderId="85" xfId="5" applyNumberFormat="1" applyFont="1" applyFill="1" applyBorder="1" applyAlignment="1">
      <alignment horizontal="center" vertical="center"/>
    </xf>
    <xf numFmtId="2" fontId="20" fillId="4" borderId="86" xfId="5" applyNumberFormat="1" applyFont="1" applyFill="1" applyBorder="1" applyAlignment="1">
      <alignment horizontal="center" vertical="center"/>
    </xf>
    <xf numFmtId="2" fontId="20" fillId="4" borderId="86" xfId="5" quotePrefix="1" applyNumberFormat="1" applyFont="1" applyFill="1" applyBorder="1" applyAlignment="1">
      <alignment horizontal="center" vertical="center"/>
    </xf>
    <xf numFmtId="2" fontId="20" fillId="4" borderId="87" xfId="5" quotePrefix="1" applyNumberFormat="1" applyFont="1" applyFill="1" applyBorder="1" applyAlignment="1">
      <alignment horizontal="center" vertical="center"/>
    </xf>
    <xf numFmtId="2" fontId="21" fillId="4" borderId="88" xfId="5" quotePrefix="1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20" fillId="4" borderId="90" xfId="5" applyNumberFormat="1" applyFont="1" applyFill="1" applyBorder="1" applyAlignment="1">
      <alignment horizontal="center" vertical="center"/>
    </xf>
    <xf numFmtId="166" fontId="20" fillId="4" borderId="91" xfId="5" applyNumberFormat="1" applyFont="1" applyFill="1" applyBorder="1" applyAlignment="1">
      <alignment horizontal="center"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6" fontId="21" fillId="8" borderId="8" xfId="5" applyNumberFormat="1" applyFont="1" applyFill="1" applyBorder="1"/>
    <xf numFmtId="166" fontId="21" fillId="8" borderId="10" xfId="5" applyNumberFormat="1" applyFont="1" applyFill="1" applyBorder="1"/>
    <xf numFmtId="166" fontId="21" fillId="8" borderId="10" xfId="5" applyNumberFormat="1" applyFont="1" applyFill="1" applyBorder="1" applyAlignment="1">
      <alignment horizontal="center"/>
    </xf>
    <xf numFmtId="167" fontId="21" fillId="7" borderId="86" xfId="5" applyNumberFormat="1" applyFont="1" applyFill="1" applyBorder="1" applyAlignment="1">
      <alignment horizontal="center"/>
    </xf>
    <xf numFmtId="167" fontId="21" fillId="7" borderId="93" xfId="5" applyNumberFormat="1" applyFont="1" applyFill="1" applyBorder="1" applyAlignment="1">
      <alignment horizontal="center"/>
    </xf>
    <xf numFmtId="167" fontId="21" fillId="7" borderId="94" xfId="5" applyNumberFormat="1" applyFont="1" applyFill="1" applyBorder="1" applyAlignment="1">
      <alignment horizontal="center"/>
    </xf>
    <xf numFmtId="166" fontId="20" fillId="4" borderId="53" xfId="5" applyNumberFormat="1" applyFont="1" applyFill="1" applyBorder="1" applyAlignment="1">
      <alignment horizontal="center" vertical="center"/>
    </xf>
    <xf numFmtId="166" fontId="20" fillId="4" borderId="60" xfId="5" applyNumberFormat="1" applyFont="1" applyFill="1" applyBorder="1" applyAlignment="1">
      <alignment horizontal="center" vertical="center"/>
    </xf>
    <xf numFmtId="166" fontId="21" fillId="4" borderId="82" xfId="5" applyNumberFormat="1" applyFont="1" applyFill="1" applyBorder="1" applyAlignment="1">
      <alignment horizontal="center" vertic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8" xfId="5" applyNumberFormat="1" applyFont="1" applyFill="1" applyBorder="1"/>
    <xf numFmtId="166" fontId="21" fillId="8" borderId="51" xfId="5" applyNumberFormat="1" applyFont="1" applyFill="1" applyBorder="1"/>
    <xf numFmtId="166" fontId="21" fillId="10" borderId="10" xfId="5" applyNumberFormat="1" applyFont="1" applyFill="1" applyBorder="1"/>
    <xf numFmtId="166" fontId="21" fillId="10" borderId="10" xfId="5" applyNumberFormat="1" applyFont="1" applyFill="1" applyBorder="1" applyAlignment="1">
      <alignment horizontal="center"/>
    </xf>
    <xf numFmtId="167" fontId="21" fillId="10" borderId="86" xfId="5" applyNumberFormat="1" applyFont="1" applyFill="1" applyBorder="1" applyAlignment="1">
      <alignment horizontal="center"/>
    </xf>
    <xf numFmtId="167" fontId="21" fillId="10" borderId="93" xfId="5" applyNumberFormat="1" applyFont="1" applyFill="1" applyBorder="1" applyAlignment="1">
      <alignment horizontal="center"/>
    </xf>
    <xf numFmtId="167" fontId="21" fillId="10" borderId="94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39" fillId="4" borderId="0" xfId="5" applyFont="1" applyFill="1" applyAlignment="1">
      <alignment horizont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 applyAlignment="1">
      <alignment horizontal="center"/>
    </xf>
    <xf numFmtId="10" fontId="39" fillId="4" borderId="0" xfId="8" applyNumberFormat="1" applyFont="1" applyFill="1" applyAlignment="1">
      <alignment horizontal="center"/>
    </xf>
    <xf numFmtId="166" fontId="21" fillId="8" borderId="95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6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0" fontId="21" fillId="4" borderId="54" xfId="5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2" fontId="20" fillId="0" borderId="0" xfId="6" applyNumberFormat="1" applyFont="1" applyAlignment="1">
      <alignment horizontal="center"/>
    </xf>
    <xf numFmtId="10" fontId="40" fillId="0" borderId="0" xfId="8" applyNumberFormat="1" applyFont="1" applyFill="1" applyBorder="1" applyAlignment="1" applyProtection="1">
      <alignment horizontal="center"/>
    </xf>
    <xf numFmtId="166" fontId="21" fillId="4" borderId="52" xfId="5" applyNumberFormat="1" applyFont="1" applyFill="1" applyBorder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166" fontId="21" fillId="0" borderId="53" xfId="5" applyNumberFormat="1" applyFont="1" applyBorder="1" applyAlignment="1">
      <alignment horizontal="center" vertical="center"/>
    </xf>
    <xf numFmtId="166" fontId="21" fillId="4" borderId="25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7" xfId="5" quotePrefix="1" applyNumberFormat="1" applyFont="1" applyFill="1" applyBorder="1" applyAlignment="1">
      <alignment horizontal="center" vertical="center"/>
    </xf>
    <xf numFmtId="0" fontId="21" fillId="4" borderId="98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0" fontId="21" fillId="4" borderId="0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5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100" xfId="5" quotePrefix="1" applyNumberFormat="1" applyFont="1" applyFill="1" applyBorder="1" applyAlignment="1">
      <alignment horizontal="center" vertical="center"/>
    </xf>
    <xf numFmtId="0" fontId="21" fillId="4" borderId="101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0" borderId="102" xfId="5" applyNumberFormat="1" applyFont="1" applyBorder="1" applyAlignment="1">
      <alignment horizontal="center" vertical="center"/>
    </xf>
    <xf numFmtId="166" fontId="21" fillId="0" borderId="89" xfId="5" applyNumberFormat="1" applyFont="1" applyBorder="1" applyAlignment="1">
      <alignment horizontal="center" vertical="center"/>
    </xf>
    <xf numFmtId="166" fontId="21" fillId="0" borderId="90" xfId="5" applyNumberFormat="1" applyFont="1" applyBorder="1" applyAlignment="1">
      <alignment horizontal="center" vertical="center"/>
    </xf>
    <xf numFmtId="0" fontId="39" fillId="0" borderId="0" xfId="5" applyFont="1" applyAlignment="1">
      <alignment horizont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82" xfId="5" applyNumberFormat="1" applyFont="1" applyFill="1" applyBorder="1" applyAlignment="1">
      <alignment horizontal="center"/>
    </xf>
    <xf numFmtId="166" fontId="21" fillId="9" borderId="83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103" xfId="5" applyNumberFormat="1" applyFont="1" applyFill="1" applyBorder="1" applyAlignment="1">
      <alignment horizontal="center" vertical="center"/>
    </xf>
    <xf numFmtId="2" fontId="21" fillId="4" borderId="104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2" xfId="5" applyNumberFormat="1" applyFont="1" applyFill="1" applyBorder="1" applyAlignment="1">
      <alignment horizontal="center" vertical="center"/>
    </xf>
    <xf numFmtId="166" fontId="21" fillId="9" borderId="5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2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4" xfId="5" applyNumberFormat="1" applyFont="1" applyFill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37" xfId="5" applyNumberFormat="1" applyFont="1" applyBorder="1" applyAlignment="1">
      <alignment horizontal="center" vertical="center"/>
    </xf>
    <xf numFmtId="166" fontId="21" fillId="0" borderId="84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2" fontId="21" fillId="4" borderId="94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5" xfId="5" applyNumberFormat="1" applyFont="1" applyFill="1" applyBorder="1" applyAlignment="1">
      <alignment horizontal="center" vertical="center"/>
    </xf>
    <xf numFmtId="2" fontId="21" fillId="4" borderId="92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0" fillId="4" borderId="0" xfId="8" applyNumberFormat="1" applyFont="1" applyFill="1" applyAlignment="1">
      <alignment horizontal="center"/>
    </xf>
    <xf numFmtId="10" fontId="20" fillId="4" borderId="0" xfId="8" applyNumberFormat="1" applyFont="1" applyFill="1" applyBorder="1" applyAlignment="1">
      <alignment horizontal="center"/>
    </xf>
    <xf numFmtId="166" fontId="36" fillId="12" borderId="0" xfId="5" applyNumberFormat="1" applyFont="1" applyFill="1"/>
    <xf numFmtId="167" fontId="36" fillId="11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2" fontId="20" fillId="0" borderId="0" xfId="6" applyNumberFormat="1" applyFont="1" applyAlignment="1">
      <alignment horizontal="center" vertical="center"/>
    </xf>
    <xf numFmtId="10" fontId="20" fillId="4" borderId="0" xfId="7" applyNumberFormat="1" applyFont="1" applyFill="1" applyBorder="1" applyAlignment="1" applyProtection="1">
      <alignment horizontal="center" vertical="center"/>
    </xf>
    <xf numFmtId="2" fontId="41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1" fillId="0" borderId="0" xfId="6" applyNumberFormat="1" applyFont="1" applyAlignment="1">
      <alignment horizontal="center" vertical="top"/>
    </xf>
    <xf numFmtId="2" fontId="41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0" fontId="21" fillId="0" borderId="54" xfId="5" applyFont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0" fontId="21" fillId="4" borderId="105" xfId="5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" fillId="0" borderId="0" xfId="3" applyNumberFormat="1" applyFont="1" applyFill="1" applyBorder="1" applyAlignment="1"/>
    <xf numFmtId="0" fontId="20" fillId="0" borderId="103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109" xfId="3" applyNumberFormat="1" applyFont="1" applyFill="1" applyBorder="1" applyAlignment="1"/>
    <xf numFmtId="0" fontId="21" fillId="0" borderId="103" xfId="3" applyNumberFormat="1" applyFont="1" applyFill="1" applyBorder="1" applyAlignment="1"/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6" xfId="3" applyNumberFormat="1" applyFont="1" applyFill="1" applyBorder="1" applyAlignment="1"/>
    <xf numFmtId="0" fontId="20" fillId="0" borderId="114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5" xfId="3" applyFont="1" applyFill="1" applyBorder="1" applyAlignment="1">
      <alignment vertical="center"/>
    </xf>
    <xf numFmtId="0" fontId="21" fillId="7" borderId="116" xfId="3" applyFont="1" applyFill="1" applyBorder="1" applyAlignment="1">
      <alignment horizontal="center" vertical="center" wrapText="1"/>
    </xf>
    <xf numFmtId="0" fontId="21" fillId="7" borderId="117" xfId="3" applyFont="1" applyFill="1" applyBorder="1" applyAlignment="1">
      <alignment horizontal="center" vertical="center"/>
    </xf>
    <xf numFmtId="0" fontId="20" fillId="4" borderId="118" xfId="3" applyFont="1" applyFill="1" applyBorder="1" applyAlignment="1">
      <alignment vertical="top"/>
    </xf>
    <xf numFmtId="4" fontId="30" fillId="4" borderId="119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20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21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4" fontId="30" fillId="4" borderId="0" xfId="0" applyNumberFormat="1" applyFont="1" applyFill="1" applyAlignment="1">
      <alignment horizontal="center" vertical="top" wrapText="1"/>
    </xf>
    <xf numFmtId="0" fontId="21" fillId="7" borderId="122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23" xfId="3" applyFont="1" applyFill="1" applyBorder="1" applyAlignment="1">
      <alignment vertical="top"/>
    </xf>
    <xf numFmtId="4" fontId="18" fillId="4" borderId="110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4" xfId="3" applyFont="1" applyFill="1" applyBorder="1" applyAlignment="1">
      <alignment vertical="top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21" fillId="7" borderId="49" xfId="3" applyFont="1" applyFill="1" applyBorder="1" applyAlignment="1">
      <alignment horizontal="center" vertical="center" wrapText="1"/>
    </xf>
    <xf numFmtId="4" fontId="30" fillId="4" borderId="10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40" xfId="0" applyNumberFormat="1" applyFont="1" applyFill="1" applyBorder="1" applyAlignment="1">
      <alignment horizontal="center" vertical="top" wrapText="1"/>
    </xf>
    <xf numFmtId="4" fontId="18" fillId="4" borderId="14" xfId="0" applyNumberFormat="1" applyFont="1" applyFill="1" applyBorder="1" applyAlignment="1">
      <alignment horizontal="center" vertical="top" wrapText="1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130" xfId="3" applyFont="1" applyFill="1" applyBorder="1" applyAlignment="1">
      <alignment horizontal="center" vertical="center"/>
    </xf>
    <xf numFmtId="0" fontId="21" fillId="7" borderId="131" xfId="3" applyFont="1" applyFill="1" applyBorder="1" applyAlignment="1">
      <alignment horizontal="center" vertical="center"/>
    </xf>
    <xf numFmtId="0" fontId="21" fillId="4" borderId="132" xfId="3" applyFont="1" applyFill="1" applyBorder="1" applyAlignment="1">
      <alignment horizontal="center" vertical="center" wrapText="1"/>
    </xf>
    <xf numFmtId="2" fontId="20" fillId="4" borderId="133" xfId="3" applyNumberFormat="1" applyFont="1" applyFill="1" applyBorder="1" applyAlignment="1">
      <alignment horizontal="center" vertical="center" wrapText="1"/>
    </xf>
    <xf numFmtId="2" fontId="21" fillId="4" borderId="133" xfId="3" applyNumberFormat="1" applyFont="1" applyFill="1" applyBorder="1" applyAlignment="1">
      <alignment horizontal="center" vertical="center" wrapText="1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4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35" xfId="3" applyNumberFormat="1" applyFont="1" applyFill="1" applyBorder="1" applyAlignment="1">
      <alignment vertical="center"/>
    </xf>
    <xf numFmtId="2" fontId="30" fillId="4" borderId="90" xfId="0" applyNumberFormat="1" applyFont="1" applyFill="1" applyBorder="1" applyAlignment="1">
      <alignment horizontal="center" vertical="center" wrapText="1"/>
    </xf>
    <xf numFmtId="2" fontId="18" fillId="4" borderId="90" xfId="0" applyNumberFormat="1" applyFont="1" applyFill="1" applyBorder="1" applyAlignment="1">
      <alignment horizontal="center" vertical="center" wrapText="1"/>
    </xf>
    <xf numFmtId="2" fontId="18" fillId="4" borderId="105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6" xfId="3" applyNumberFormat="1" applyFont="1" applyFill="1" applyBorder="1" applyAlignment="1" applyProtection="1">
      <alignment horizontal="left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0" fillId="0" borderId="138" xfId="3" applyFont="1" applyFill="1" applyBorder="1" applyAlignment="1">
      <alignment horizontal="left" vertical="top" wrapText="1"/>
    </xf>
    <xf numFmtId="4" fontId="20" fillId="0" borderId="139" xfId="3" applyNumberFormat="1" applyFont="1" applyFill="1" applyBorder="1" applyAlignment="1">
      <alignment horizontal="center" vertical="center" wrapText="1"/>
    </xf>
    <xf numFmtId="4" fontId="21" fillId="0" borderId="111" xfId="3" applyNumberFormat="1" applyFont="1" applyFill="1" applyBorder="1" applyAlignment="1">
      <alignment horizontal="center" vertical="center" wrapText="1"/>
    </xf>
    <xf numFmtId="0" fontId="21" fillId="7" borderId="138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11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0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1" xfId="3" applyFont="1" applyFill="1" applyBorder="1" applyAlignment="1">
      <alignment horizontal="left" vertical="top" wrapText="1"/>
    </xf>
    <xf numFmtId="4" fontId="20" fillId="0" borderId="142" xfId="3" applyNumberFormat="1" applyFont="1" applyFill="1" applyBorder="1" applyAlignment="1">
      <alignment horizontal="center" vertical="center" wrapText="1"/>
    </xf>
    <xf numFmtId="4" fontId="21" fillId="0" borderId="113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39" xfId="0" applyNumberFormat="1" applyFont="1" applyFill="1" applyBorder="1" applyAlignment="1">
      <alignment horizontal="center" vertical="center" wrapText="1"/>
    </xf>
    <xf numFmtId="4" fontId="20" fillId="7" borderId="144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5" xfId="3" applyNumberFormat="1" applyFont="1" applyFill="1" applyBorder="1" applyAlignment="1">
      <alignment horizontal="center" vertical="center" wrapText="1"/>
    </xf>
    <xf numFmtId="4" fontId="20" fillId="7" borderId="145" xfId="3" applyNumberFormat="1" applyFont="1" applyFill="1" applyBorder="1" applyAlignment="1">
      <alignment horizontal="center" vertical="center" wrapText="1"/>
    </xf>
    <xf numFmtId="4" fontId="30" fillId="4" borderId="146" xfId="0" applyNumberFormat="1" applyFont="1" applyFill="1" applyBorder="1" applyAlignment="1">
      <alignment horizontal="center" vertical="center" wrapText="1"/>
    </xf>
    <xf numFmtId="4" fontId="21" fillId="0" borderId="145" xfId="3" applyNumberFormat="1" applyFont="1" applyFill="1" applyBorder="1" applyAlignment="1">
      <alignment horizontal="center" vertical="center" wrapText="1"/>
    </xf>
    <xf numFmtId="4" fontId="30" fillId="4" borderId="146" xfId="0" quotePrefix="1" applyNumberFormat="1" applyFont="1" applyFill="1" applyBorder="1" applyAlignment="1">
      <alignment horizontal="center" vertical="center" wrapText="1"/>
    </xf>
    <xf numFmtId="4" fontId="30" fillId="4" borderId="147" xfId="0" applyNumberFormat="1" applyFont="1" applyFill="1" applyBorder="1" applyAlignment="1">
      <alignment horizontal="center" vertical="center" wrapText="1"/>
    </xf>
    <xf numFmtId="4" fontId="21" fillId="0" borderId="148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10" applyFont="1"/>
    <xf numFmtId="2" fontId="30" fillId="4" borderId="16" xfId="0" applyNumberFormat="1" applyFont="1" applyFill="1" applyBorder="1" applyAlignment="1">
      <alignment horizontal="center" vertical="top" wrapText="1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2" fontId="30" fillId="4" borderId="120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2" fontId="21" fillId="4" borderId="125" xfId="3" applyNumberFormat="1" applyFont="1" applyFill="1" applyBorder="1" applyAlignment="1" applyProtection="1">
      <alignment horizontal="center" vertical="center"/>
    </xf>
    <xf numFmtId="0" fontId="30" fillId="4" borderId="53" xfId="0" applyFont="1" applyFill="1" applyBorder="1" applyAlignment="1">
      <alignment horizontal="center" vertical="center" wrapText="1"/>
    </xf>
    <xf numFmtId="0" fontId="5" fillId="0" borderId="0" xfId="2" applyFont="1" applyAlignment="1">
      <alignment horizontal="left"/>
    </xf>
    <xf numFmtId="0" fontId="11" fillId="0" borderId="0" xfId="2" applyFont="1" applyAlignment="1">
      <alignment horizontal="center"/>
    </xf>
    <xf numFmtId="0" fontId="14" fillId="0" borderId="0" xfId="2" applyFont="1"/>
    <xf numFmtId="0" fontId="4" fillId="0" borderId="0" xfId="2" applyFont="1" applyAlignment="1">
      <alignment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quotePrefix="1" applyFont="1" applyAlignment="1">
      <alignment horizontal="center" vertical="center"/>
    </xf>
    <xf numFmtId="164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vertical="center"/>
    </xf>
    <xf numFmtId="49" fontId="4" fillId="0" borderId="0" xfId="2" applyNumberFormat="1" applyFont="1" applyAlignment="1">
      <alignment horizontal="center"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0" fontId="6" fillId="0" borderId="0" xfId="2" applyFont="1" applyAlignment="1">
      <alignment vertical="center" wrapText="1"/>
    </xf>
    <xf numFmtId="0" fontId="6" fillId="0" borderId="0" xfId="2" applyFont="1" applyAlignment="1">
      <alignment horizontal="left" vertical="center"/>
    </xf>
    <xf numFmtId="2" fontId="13" fillId="0" borderId="0" xfId="2" applyNumberFormat="1" applyFont="1" applyAlignment="1">
      <alignment horizontal="right" vertical="center"/>
    </xf>
    <xf numFmtId="49" fontId="4" fillId="0" borderId="0" xfId="2" quotePrefix="1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8" fillId="0" borderId="0" xfId="2" applyNumberFormat="1" applyFont="1" applyAlignment="1">
      <alignment horizontal="right" vertical="center"/>
    </xf>
    <xf numFmtId="0" fontId="8" fillId="0" borderId="0" xfId="2" applyFont="1" applyAlignment="1">
      <alignment horizontal="center" vertical="center" wrapText="1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/>
    </xf>
    <xf numFmtId="4" fontId="4" fillId="0" borderId="0" xfId="2" applyNumberFormat="1" applyFont="1"/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4" fontId="4" fillId="4" borderId="0" xfId="2" applyNumberFormat="1" applyFont="1" applyFill="1" applyAlignment="1">
      <alignment horizontal="center" vertical="center"/>
    </xf>
    <xf numFmtId="0" fontId="12" fillId="0" borderId="0" xfId="2" applyFont="1" applyAlignment="1">
      <alignment vertical="center"/>
    </xf>
    <xf numFmtId="0" fontId="9" fillId="4" borderId="0" xfId="2" applyFont="1" applyFill="1" applyAlignment="1">
      <alignment horizontal="left" vertical="center"/>
    </xf>
    <xf numFmtId="49" fontId="4" fillId="4" borderId="0" xfId="2" applyNumberFormat="1" applyFont="1" applyFill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4" fontId="4" fillId="4" borderId="32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49" fontId="4" fillId="4" borderId="30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 wrapText="1"/>
    </xf>
    <xf numFmtId="2" fontId="9" fillId="2" borderId="2" xfId="2" applyNumberFormat="1" applyFont="1" applyFill="1" applyBorder="1" applyAlignment="1">
      <alignment horizontal="center" vertical="center" wrapText="1"/>
    </xf>
    <xf numFmtId="4" fontId="4" fillId="3" borderId="2" xfId="2" quotePrefix="1" applyNumberFormat="1" applyFont="1" applyFill="1" applyBorder="1" applyAlignment="1">
      <alignment horizontal="center"/>
    </xf>
    <xf numFmtId="0" fontId="8" fillId="2" borderId="2" xfId="2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4" fontId="4" fillId="4" borderId="26" xfId="2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4" fontId="4" fillId="4" borderId="24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4" fillId="0" borderId="16" xfId="2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4" borderId="15" xfId="2" quotePrefix="1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" fontId="4" fillId="3" borderId="29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4" fontId="4" fillId="4" borderId="27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4" borderId="20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4" fontId="4" fillId="4" borderId="22" xfId="2" applyNumberFormat="1" applyFont="1" applyFill="1" applyBorder="1" applyAlignment="1">
      <alignment horizontal="center" vertical="center"/>
    </xf>
    <xf numFmtId="0" fontId="9" fillId="4" borderId="10" xfId="2" applyFont="1" applyFill="1" applyBorder="1" applyAlignment="1">
      <alignment horizontal="left" vertical="center"/>
    </xf>
    <xf numFmtId="0" fontId="9" fillId="4" borderId="22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0" fontId="9" fillId="4" borderId="18" xfId="2" applyFont="1" applyFill="1" applyBorder="1" applyAlignment="1">
      <alignment horizontal="left" vertical="center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4" fontId="4" fillId="0" borderId="19" xfId="2" applyNumberFormat="1" applyFont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0" fontId="9" fillId="0" borderId="16" xfId="2" applyFont="1" applyBorder="1" applyAlignment="1">
      <alignment horizontal="left" vertical="center"/>
    </xf>
    <xf numFmtId="2" fontId="8" fillId="2" borderId="3" xfId="2" applyNumberFormat="1" applyFont="1" applyFill="1" applyBorder="1" applyAlignment="1">
      <alignment horizontal="center" vertical="center" wrapText="1"/>
    </xf>
    <xf numFmtId="4" fontId="6" fillId="3" borderId="2" xfId="2" quotePrefix="1" applyNumberFormat="1" applyFont="1" applyFill="1" applyBorder="1" applyAlignment="1">
      <alignment horizontal="center"/>
    </xf>
    <xf numFmtId="0" fontId="9" fillId="4" borderId="16" xfId="2" applyFont="1" applyFill="1" applyBorder="1" applyAlignment="1">
      <alignment horizontal="left" vertical="center"/>
    </xf>
    <xf numFmtId="0" fontId="8" fillId="2" borderId="3" xfId="2" applyFont="1" applyFill="1" applyBorder="1" applyAlignment="1">
      <alignment horizontal="center" vertical="center" wrapText="1"/>
    </xf>
    <xf numFmtId="0" fontId="9" fillId="2" borderId="2" xfId="2" applyFont="1" applyFill="1" applyBorder="1" applyAlignment="1">
      <alignment horizontal="center" vertical="center" wrapText="1"/>
    </xf>
    <xf numFmtId="14" fontId="6" fillId="3" borderId="2" xfId="2" quotePrefix="1" applyNumberFormat="1" applyFont="1" applyFill="1" applyBorder="1" applyAlignment="1">
      <alignment horizontal="center"/>
    </xf>
    <xf numFmtId="0" fontId="8" fillId="0" borderId="14" xfId="2" applyFont="1" applyBorder="1" applyAlignment="1">
      <alignment horizontal="center" vertical="center" wrapText="1"/>
    </xf>
    <xf numFmtId="0" fontId="8" fillId="0" borderId="13" xfId="2" applyFont="1" applyBorder="1" applyAlignment="1">
      <alignment horizontal="center" vertical="center" wrapText="1"/>
    </xf>
    <xf numFmtId="14" fontId="8" fillId="0" borderId="10" xfId="2" quotePrefix="1" applyNumberFormat="1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/>
    </xf>
    <xf numFmtId="0" fontId="8" fillId="0" borderId="5" xfId="2" applyFont="1" applyBorder="1" applyAlignment="1">
      <alignment horizontal="center" vertical="center"/>
    </xf>
    <xf numFmtId="0" fontId="6" fillId="0" borderId="0" xfId="2" quotePrefix="1" applyFont="1" applyAlignment="1">
      <alignment horizontal="right"/>
    </xf>
    <xf numFmtId="0" fontId="4" fillId="4" borderId="17" xfId="2" applyFont="1" applyFill="1" applyBorder="1" applyAlignment="1">
      <alignment horizontal="center" vertical="center"/>
    </xf>
    <xf numFmtId="4" fontId="8" fillId="0" borderId="0" xfId="2" applyNumberFormat="1" applyFont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center" vertical="center"/>
    </xf>
    <xf numFmtId="0" fontId="4" fillId="4" borderId="22" xfId="2" applyFont="1" applyFill="1" applyBorder="1" applyAlignment="1">
      <alignment horizontal="center" vertical="center"/>
    </xf>
    <xf numFmtId="0" fontId="4" fillId="4" borderId="20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0" fontId="4" fillId="0" borderId="16" xfId="2" applyFont="1" applyBorder="1" applyAlignment="1">
      <alignment horizontal="center" vertical="center"/>
    </xf>
    <xf numFmtId="2" fontId="30" fillId="4" borderId="28" xfId="3" applyNumberFormat="1" applyFont="1" applyFill="1" applyBorder="1" applyAlignment="1" applyProtection="1">
      <alignment horizontal="left" vertical="top" wrapText="1"/>
    </xf>
    <xf numFmtId="2" fontId="18" fillId="4" borderId="73" xfId="3" applyNumberFormat="1" applyFont="1" applyFill="1" applyBorder="1" applyAlignment="1" applyProtection="1">
      <alignment horizontal="center" vertical="top" wrapText="1"/>
    </xf>
    <xf numFmtId="49" fontId="30" fillId="4" borderId="107" xfId="9" applyNumberFormat="1" applyFont="1" applyFill="1" applyBorder="1" applyAlignment="1">
      <alignment horizontal="center" vertical="top" wrapText="1"/>
    </xf>
    <xf numFmtId="0" fontId="30" fillId="4" borderId="107" xfId="9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49" fontId="30" fillId="4" borderId="11" xfId="9" applyNumberFormat="1" applyFont="1" applyFill="1" applyBorder="1" applyAlignment="1">
      <alignment horizontal="center" vertical="top" wrapText="1"/>
    </xf>
    <xf numFmtId="0" fontId="30" fillId="4" borderId="11" xfId="9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49" fontId="18" fillId="4" borderId="110" xfId="9" applyNumberFormat="1" applyFont="1" applyFill="1" applyBorder="1" applyAlignment="1">
      <alignment horizontal="center" vertical="top" wrapText="1"/>
    </xf>
    <xf numFmtId="0" fontId="18" fillId="4" borderId="110" xfId="9" applyFont="1" applyFill="1" applyBorder="1" applyAlignment="1">
      <alignment horizontal="center" vertical="top" wrapText="1"/>
    </xf>
    <xf numFmtId="4" fontId="18" fillId="4" borderId="111" xfId="0" applyNumberFormat="1" applyFont="1" applyFill="1" applyBorder="1" applyAlignment="1">
      <alignment horizontal="center" vertical="top" wrapText="1"/>
    </xf>
    <xf numFmtId="49" fontId="18" fillId="4" borderId="112" xfId="9" applyNumberFormat="1" applyFont="1" applyFill="1" applyBorder="1" applyAlignment="1">
      <alignment horizontal="center" vertical="top" wrapText="1"/>
    </xf>
    <xf numFmtId="0" fontId="18" fillId="4" borderId="112" xfId="9" applyFont="1" applyFill="1" applyBorder="1" applyAlignment="1">
      <alignment horizontal="center" vertical="top" wrapText="1"/>
    </xf>
    <xf numFmtId="4" fontId="18" fillId="4" borderId="113" xfId="0" applyNumberFormat="1" applyFont="1" applyFill="1" applyBorder="1" applyAlignment="1">
      <alignment horizontal="center" vertical="top" wrapText="1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1" fillId="0" borderId="0" xfId="2" applyFont="1" applyAlignment="1">
      <alignment horizontal="center" vertical="top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6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Alignment="1">
      <alignment horizontal="center" vertical="center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3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6" fillId="0" borderId="9" xfId="10" applyNumberFormat="1" applyFill="1" applyBorder="1" applyAlignment="1" applyProtection="1">
      <alignment horizontal="center"/>
    </xf>
    <xf numFmtId="0" fontId="49" fillId="0" borderId="0" xfId="11" applyNumberFormat="1" applyFont="1" applyFill="1" applyBorder="1" applyAlignment="1" applyProtection="1">
      <alignment horizontal="center"/>
    </xf>
    <xf numFmtId="0" fontId="49" fillId="0" borderId="12" xfId="11" applyNumberFormat="1" applyFont="1" applyFill="1" applyBorder="1" applyAlignment="1" applyProtection="1">
      <alignment horizontal="center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2">
    <cellStyle name="Hipervínculo" xfId="10" builtinId="8"/>
    <cellStyle name="Hipervínculo 2" xfId="11" xr:uid="{8C9BEE40-708B-4E48-A8BF-5D9777CAB2A2}"/>
    <cellStyle name="Normal" xfId="0" builtinId="0"/>
    <cellStyle name="Normal 2" xfId="3" xr:uid="{0071BCB3-E64F-4F23-A9A4-DEFDA3B89FE3}"/>
    <cellStyle name="Normal 2 2" xfId="2" xr:uid="{8ECD56FA-8E6C-4EE4-96D9-4FF6FCCEC031}"/>
    <cellStyle name="Normal 3 2" xfId="6" xr:uid="{7D74FE30-2172-4EA1-ABE7-1F4DA9950F93}"/>
    <cellStyle name="Normal 3 3 2" xfId="4" xr:uid="{714D633B-899B-4A58-8013-4A8B7AD40220}"/>
    <cellStyle name="Normal_Pág. 18" xfId="9" xr:uid="{6603884C-FBC9-4C92-BE9B-1588AB1DE338}"/>
    <cellStyle name="Normal_producto intermedio 42-04 2" xfId="5" xr:uid="{28565542-40B1-4AEB-9013-0C67464D8350}"/>
    <cellStyle name="Porcentaje" xfId="1" builtinId="5"/>
    <cellStyle name="Porcentaje 2" xfId="7" xr:uid="{A58D19C4-92E4-4B80-9232-7D420CFD3017}"/>
    <cellStyle name="Porcentaje 2 2" xfId="8" xr:uid="{205DB852-F137-4CFE-BE13-8F0C42143CC8}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36512</xdr:colOff>
      <xdr:row>57</xdr:row>
      <xdr:rowOff>209552</xdr:rowOff>
    </xdr:from>
    <xdr:to>
      <xdr:col>6</xdr:col>
      <xdr:colOff>1781968</xdr:colOff>
      <xdr:row>70</xdr:row>
      <xdr:rowOff>121444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88D0A50-6715-4B8F-8BCE-2F87655C55F1}"/>
            </a:ext>
          </a:extLst>
        </xdr:cNvPr>
        <xdr:cNvSpPr txBox="1"/>
      </xdr:nvSpPr>
      <xdr:spPr>
        <a:xfrm>
          <a:off x="350837" y="13754102"/>
          <a:ext cx="14543881" cy="367744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Comienza el año con una nueva, pero ligera, bajada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(-0,11 %), aunque repuntan, también levemente,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 y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pienso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(0,06 %). Repeticiones para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variaciones, nuevamente, para todos los tipos en seguimiento.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de muy escasa relevancia en este apartado: mínimamente al alza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(0,01 %),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repite, como la semana anterior, el valor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alto oleico.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(-1,03 %) y se anota la misma cotización media para la de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Incrementos significativos de las medias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(1,43 %) 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(1,40 %); disminuyen las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(-0,28 %) y, nuevamente,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(-1,71 %). Mismos valores que la semana anterior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sus dos presentaciones de referencia.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 de nuevo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(2,83 %), y pasa a descender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(-4,25 %).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extienden las subidas a todas las referencias de este apartado: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crudo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refinado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(0,03%).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 el valor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girasol: 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(-2,57 %)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(-0,66 %); tendencia opuesta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(0,39 %).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31982</xdr:colOff>
      <xdr:row>57</xdr:row>
      <xdr:rowOff>539865</xdr:rowOff>
    </xdr:from>
    <xdr:to>
      <xdr:col>6</xdr:col>
      <xdr:colOff>1941426</xdr:colOff>
      <xdr:row>69</xdr:row>
      <xdr:rowOff>166327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350E1AE-B1B7-4A39-BC94-295CE7A913D4}"/>
            </a:ext>
          </a:extLst>
        </xdr:cNvPr>
        <xdr:cNvSpPr txBox="1"/>
      </xdr:nvSpPr>
      <xdr:spPr>
        <a:xfrm>
          <a:off x="247882" y="14840065"/>
          <a:ext cx="12856844" cy="278241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esta primera semana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2026,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repuntan los precios medios en árbol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Navelina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(3,71 %),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(2,67 %),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Salustiana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(2,26 %)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(2,17 %). Mientras se observan descensos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Navel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(-5,42 %)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Lanelate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(-4,39 %), así como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(-1,59 %).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Disminuyen las medias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(-4,14 %),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(-0,27 %), sin embargo, aumentan las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(2,07 %). En relación 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cotizan al alza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(1,14 %) y a la baja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(-0,95 %).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Al alza o sin cambios todos los productos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grupo: más intensamente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(6,39 %) y menos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(0,32 %). Sin cambios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con semillas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Adicionalmente, deja de cotizar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sobresalen el número de los productos de este apartado cuya variación presenta signo positivo con respecto a los que la presentan de signo negativo. Encabeza la lista de hortícolas con ascensos relativos más abultados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(36,18 %), seguida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(27,56 %),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(7,24 %),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(6,93 %)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(6,44 %), registrándose los mayores descensos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(-29,79 %),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(-7,92 %)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(-6,46 %). Con el cambio de mes, se invierte la tendencia en la cotización media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(-6,15 %), que pasa a disminuir.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Aft>
              <a:spcPts val="0"/>
            </a:spcAft>
            <a:buNone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56</xdr:row>
      <xdr:rowOff>342899</xdr:rowOff>
    </xdr:from>
    <xdr:to>
      <xdr:col>6</xdr:col>
      <xdr:colOff>1559299</xdr:colOff>
      <xdr:row>71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E63192F-5695-453C-BDD6-42865B746C95}"/>
            </a:ext>
          </a:extLst>
        </xdr:cNvPr>
        <xdr:cNvSpPr txBox="1"/>
      </xdr:nvSpPr>
      <xdr:spPr>
        <a:xfrm>
          <a:off x="133350" y="14230349"/>
          <a:ext cx="12751174" cy="3867151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de diferente signo en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anota un incremento para la media canales de las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(1,53 %) y, menor, para las de los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(0,12 %), mientras que desciende la de las canales de los machos de 12 a 24 meses (-0,39 %). El precio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 una subida media del (1,15 %). 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 Disminuyen los precios medios semanales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una media de un 3,22 %.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Retoman la senda descendente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una bajada media esta semana del 1,83 %. Los precios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mantienen, por lo general, estables; para el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registra un descenso, muy acusado, del 26,87 %.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invierten las tendencias de la semana anterior en el sector avícola de carne: para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anota, esta primera semana de 2026, un descenso en sus cotizaciones del 1,44 %, mientras que para las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apuntan incrementos del 0,09 % en los cuartos traseros y del 0,55 % en los filetes de pechuga. 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(=)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repiten las cotizaciones de todas las referencias en este apartado.  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un 2,31 %.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inicia el año 2026 con un descenso en los valores semanales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24,91 % y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(-8,04 %); para el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anota una subida del 16,75 %. En el mes de noviembre, el precio medio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(Fuente: INFOLAC)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aumentó un 1,39 % con respecto al registrado en octubre.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																																		          		          										                 		   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  <xdr:twoCellAnchor>
    <xdr:from>
      <xdr:col>1</xdr:col>
      <xdr:colOff>0</xdr:colOff>
      <xdr:row>56</xdr:row>
      <xdr:rowOff>342899</xdr:rowOff>
    </xdr:from>
    <xdr:to>
      <xdr:col>6</xdr:col>
      <xdr:colOff>1559299</xdr:colOff>
      <xdr:row>71</xdr:row>
      <xdr:rowOff>57150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D6390A6D-9A46-4362-BDB1-8CA4BEA1024D}"/>
            </a:ext>
          </a:extLst>
        </xdr:cNvPr>
        <xdr:cNvSpPr txBox="1"/>
      </xdr:nvSpPr>
      <xdr:spPr>
        <a:xfrm>
          <a:off x="129540" y="13959839"/>
          <a:ext cx="12562579" cy="3844291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de diferente signo en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anota un incremento para la media canales de las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(1,53 %) y, menor, para las de los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(0,12 %), mientras que desciende la de las canales de los machos de 12 a 24 meses (-0,39 %). El precio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 una subida media del (1,15 %). 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 Disminuyen los precios medios semanales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una media de un 3,22 %.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Retoman la senda descendente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una bajada media esta semana del 1,83 %. Los precios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mantienen, por lo general, estables; para el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registra un descenso, muy acusado, del 10,18 %.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invierten las tendencias de la semana anterior en el sector avícola de carne: para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anota, esta primera semana de 2026, un descenso en sus cotizaciones del 1,44 %, mientras que para las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apuntan incrementos del 0,09 % en los cuartos traseros y del 0,55 % en los filetes de pechuga. 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(=)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repiten las cotizaciones de todas las referencias en este apartado.  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un 2,31 %.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inicia el año 2026 con un descenso en los valores semanales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24,91 % y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(-8,04 %); para el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anota una subida del 16,75 %. En el mes de noviembre, el precio medio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(Fuente: INFOLAC)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aumentó un 1,39 % con respecto al registrado en octubre.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																																		          		          										                 		   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68B36-C0E6-4094-8E2E-BA0F12C50A97}">
  <dimension ref="A1:E35"/>
  <sheetViews>
    <sheetView tabSelected="1" zoomScaleNormal="100" workbookViewId="0"/>
  </sheetViews>
  <sheetFormatPr baseColWidth="10" defaultColWidth="10.88671875" defaultRowHeight="12.6"/>
  <cols>
    <col min="1" max="16384" width="10.88671875" style="546"/>
  </cols>
  <sheetData>
    <row r="1" spans="1:5">
      <c r="A1" s="546" t="s">
        <v>548</v>
      </c>
    </row>
    <row r="2" spans="1:5">
      <c r="A2" s="546" t="s">
        <v>549</v>
      </c>
    </row>
    <row r="3" spans="1:5">
      <c r="A3" s="546" t="s">
        <v>550</v>
      </c>
    </row>
    <row r="4" spans="1:5">
      <c r="A4" s="547" t="s">
        <v>551</v>
      </c>
      <c r="B4" s="547"/>
      <c r="C4" s="547"/>
      <c r="D4" s="547"/>
      <c r="E4" s="547"/>
    </row>
    <row r="5" spans="1:5">
      <c r="A5" s="547" t="s">
        <v>571</v>
      </c>
      <c r="B5" s="547"/>
      <c r="C5" s="547"/>
      <c r="D5" s="547"/>
      <c r="E5" s="547"/>
    </row>
    <row r="7" spans="1:5">
      <c r="A7" s="546" t="s">
        <v>552</v>
      </c>
    </row>
    <row r="8" spans="1:5">
      <c r="A8" s="547" t="s">
        <v>553</v>
      </c>
      <c r="B8" s="547"/>
      <c r="C8" s="547"/>
      <c r="D8" s="547"/>
      <c r="E8" s="547"/>
    </row>
    <row r="10" spans="1:5">
      <c r="A10" s="546" t="s">
        <v>554</v>
      </c>
    </row>
    <row r="11" spans="1:5">
      <c r="A11" s="546" t="s">
        <v>555</v>
      </c>
    </row>
    <row r="12" spans="1:5">
      <c r="A12" s="547" t="s">
        <v>578</v>
      </c>
      <c r="B12" s="547"/>
      <c r="C12" s="547"/>
      <c r="D12" s="547"/>
      <c r="E12" s="547"/>
    </row>
    <row r="13" spans="1:5">
      <c r="A13" s="547" t="s">
        <v>580</v>
      </c>
      <c r="B13" s="547"/>
      <c r="C13" s="547"/>
      <c r="D13" s="547"/>
      <c r="E13" s="547"/>
    </row>
    <row r="14" spans="1:5">
      <c r="A14" s="547" t="s">
        <v>579</v>
      </c>
      <c r="B14" s="547"/>
      <c r="C14" s="547"/>
      <c r="D14" s="547"/>
      <c r="E14" s="547"/>
    </row>
    <row r="15" spans="1:5">
      <c r="A15" s="547" t="s">
        <v>572</v>
      </c>
      <c r="B15" s="547"/>
      <c r="C15" s="547"/>
      <c r="D15" s="547"/>
      <c r="E15" s="547"/>
    </row>
    <row r="16" spans="1:5">
      <c r="A16" s="547" t="s">
        <v>573</v>
      </c>
      <c r="B16" s="547"/>
      <c r="C16" s="547"/>
      <c r="D16" s="547"/>
      <c r="E16" s="547"/>
    </row>
    <row r="17" spans="1:5">
      <c r="A17" s="546" t="s">
        <v>556</v>
      </c>
    </row>
    <row r="18" spans="1:5">
      <c r="A18" s="546" t="s">
        <v>557</v>
      </c>
    </row>
    <row r="19" spans="1:5">
      <c r="A19" s="547" t="s">
        <v>558</v>
      </c>
      <c r="B19" s="547"/>
      <c r="C19" s="547"/>
      <c r="D19" s="547"/>
      <c r="E19" s="547"/>
    </row>
    <row r="20" spans="1:5">
      <c r="A20" s="547" t="s">
        <v>574</v>
      </c>
      <c r="B20" s="547"/>
      <c r="C20" s="547"/>
      <c r="D20" s="547"/>
      <c r="E20" s="547"/>
    </row>
    <row r="21" spans="1:5">
      <c r="A21" s="546" t="s">
        <v>559</v>
      </c>
    </row>
    <row r="22" spans="1:5">
      <c r="A22" s="547" t="s">
        <v>560</v>
      </c>
      <c r="B22" s="547"/>
      <c r="C22" s="547"/>
      <c r="D22" s="547"/>
      <c r="E22" s="547"/>
    </row>
    <row r="23" spans="1:5">
      <c r="A23" s="547" t="s">
        <v>561</v>
      </c>
      <c r="B23" s="547"/>
      <c r="C23" s="547"/>
      <c r="D23" s="547"/>
      <c r="E23" s="547"/>
    </row>
    <row r="24" spans="1:5">
      <c r="A24" s="546" t="s">
        <v>562</v>
      </c>
    </row>
    <row r="25" spans="1:5">
      <c r="A25" s="546" t="s">
        <v>563</v>
      </c>
    </row>
    <row r="26" spans="1:5">
      <c r="A26" s="547" t="s">
        <v>575</v>
      </c>
      <c r="B26" s="547"/>
      <c r="C26" s="547"/>
      <c r="D26" s="547"/>
      <c r="E26" s="547"/>
    </row>
    <row r="27" spans="1:5">
      <c r="A27" s="547" t="s">
        <v>576</v>
      </c>
      <c r="B27" s="547"/>
      <c r="C27" s="547"/>
      <c r="D27" s="547"/>
      <c r="E27" s="547"/>
    </row>
    <row r="28" spans="1:5">
      <c r="A28" s="547" t="s">
        <v>577</v>
      </c>
      <c r="B28" s="547"/>
      <c r="C28" s="547"/>
      <c r="D28" s="547"/>
      <c r="E28" s="547"/>
    </row>
    <row r="29" spans="1:5">
      <c r="A29" s="546" t="s">
        <v>564</v>
      </c>
    </row>
    <row r="30" spans="1:5">
      <c r="A30" s="547" t="s">
        <v>565</v>
      </c>
      <c r="B30" s="547"/>
      <c r="C30" s="547"/>
      <c r="D30" s="547"/>
      <c r="E30" s="547"/>
    </row>
    <row r="31" spans="1:5">
      <c r="A31" s="546" t="s">
        <v>566</v>
      </c>
    </row>
    <row r="32" spans="1:5">
      <c r="A32" s="547" t="s">
        <v>567</v>
      </c>
      <c r="B32" s="547"/>
      <c r="C32" s="547"/>
      <c r="D32" s="547"/>
      <c r="E32" s="547"/>
    </row>
    <row r="33" spans="1:5">
      <c r="A33" s="547" t="s">
        <v>568</v>
      </c>
      <c r="B33" s="547"/>
      <c r="C33" s="547"/>
      <c r="D33" s="547"/>
      <c r="E33" s="547"/>
    </row>
    <row r="34" spans="1:5">
      <c r="A34" s="547" t="s">
        <v>569</v>
      </c>
      <c r="B34" s="547"/>
      <c r="C34" s="547"/>
      <c r="D34" s="547"/>
      <c r="E34" s="547"/>
    </row>
    <row r="35" spans="1:5">
      <c r="A35" s="547" t="s">
        <v>570</v>
      </c>
      <c r="B35" s="547"/>
      <c r="C35" s="547"/>
      <c r="D35" s="547"/>
      <c r="E35" s="547"/>
    </row>
  </sheetData>
  <hyperlinks>
    <hyperlink ref="A4:E4" location="'Pág. 4'!A1" display="1.1.1.         Precios Medios Nacionales de Cereales, Arroz, Oleaginosas, Tortas, Proteicos, Vinos y Aceites." xr:uid="{B5E4EEE6-DA98-4213-B0D9-4648D148B66D}"/>
    <hyperlink ref="A5:E5" location="'Pág. 5'!A1" display="1.1.2.         Precios Medios Nacionales en Origen de Frutas y Hortalízas" xr:uid="{7F3A83A2-10DF-417B-A32D-4A7D0A2AC4F7}"/>
    <hyperlink ref="A8:E8" location="'Pág. 7'!A1" display="1.2.1.         Precios Medios Nacionales de Productos Ganaderos" xr:uid="{F1B3DFBF-14A1-4FA2-B5F6-9F8E673A911D}"/>
    <hyperlink ref="A12:E12" location="'Pág. 9'!A1" display="2.1.1.         Precios Medios en Mercados Representativos: Trigo y Alfalfa" xr:uid="{18634B1F-A533-45A8-87A9-06E584BAFB6E}"/>
    <hyperlink ref="A13:E13" location="'Pág. 10'!A1" display="2.1.2.         Precios Medios en Mercados Representativos: Cebada" xr:uid="{C0492808-9C48-489F-A38D-753D0F3ECCD7}"/>
    <hyperlink ref="A14:E14" location="'Pág. 11'!A1" display="2.1.3.         Precios Medios en Mercados Representativos: Maíz y Arroz" xr:uid="{B01057BF-2F71-444E-9FFD-2EE95FCA20C0}"/>
    <hyperlink ref="A15:E15" location="'Pág. 12'!A1" display="2.2.         Precios Medios en Mercados Representativos de Vinos" xr:uid="{E086543C-84A9-4DA1-A4DB-E6935B4F6A32}"/>
    <hyperlink ref="A16:E16" location="'Pág. 13'!A1" display="2.3.         Precios Medios en Mercados Representativos de Aceites y Semilla de Girasol" xr:uid="{13F578E4-4DCE-48ED-8895-CBCCDC604151}"/>
    <hyperlink ref="A19:E19" location="'Pág. 14'!A1" display="3.1.1.         Precios de Producción de Frutas en el Mercado Interior: Precios diarios y Precios Medios Ponderados Semanales en mercados representativos" xr:uid="{DBEFB78B-C01B-4032-BB15-8C25D5F23897}"/>
    <hyperlink ref="A20:E20" location="'Pág. 15'!A1" display="3.1.2.         Precios de Producción de Frutas en el Mercado Interior: Precios diarios y Precios Medios Ponderados Semanales en mercados representativos" xr:uid="{4AB21C7D-9F57-490C-BC26-0927D0EC3F47}"/>
    <hyperlink ref="A22:E22" location="'Pág. 16'!A1" display="3.2.1.         Precios de Producción de Productos Hortícolas en el Mercado Interior: Precios diarios y Precios Medios Ponderados Semanales en mercados" xr:uid="{566370DF-52C2-40F1-A9FF-A5EAD7534077}"/>
    <hyperlink ref="A23:E23" location="'Pág. 17'!A1" display="3.2.2.         Precios de Producción de Productos Hortícolas en el Mercado Interior: Precios Medios Ponderados Semanales Nacionales" xr:uid="{EF9B2BE6-2B3B-4082-8C79-AC95647D48E7}"/>
    <hyperlink ref="A26:E26" location="'Pág. 18'!A1" display="4.1.1.         Precios Medios Nacionales de Canales de Bovino Pesado" xr:uid="{B48C00EF-2FD1-4092-9530-D168702C1C0C}"/>
    <hyperlink ref="A27:E27" location="'Pág. 19'!A1" display="4.1.2.         Precios Medios Nacionales del Bovino Vivo" xr:uid="{915012B9-73D5-4799-9C6B-8E50F4D4AE89}"/>
    <hyperlink ref="A28:E28" location="'Pág. 19'!A1" display="4.1.3.         Precios Medios Nacionales de Otros Animales de la Especie Bovina" xr:uid="{B80AE2FB-A7B4-449D-BCDC-1374CF717919}"/>
    <hyperlink ref="A30:E30" location="'Pág. 19'!A1" display="4.2.1.         Precios Medios Nacionales de Canales de Ovino Frescas o Refrigeradas" xr:uid="{A8B51CD5-6F1F-4CB6-AFD5-1A7B367342B8}"/>
    <hyperlink ref="A32:E32" location="'Pág. 20'!A1" display="4.3.1.         Precios Medios de Canales de Porcino de Capa Blanca" xr:uid="{D21E6DE2-567E-4062-9447-FA9CEBBB68EF}"/>
    <hyperlink ref="A33:E33" location="'Pág. 20'!A1" display="4.3.2.         Precios Medios en Mercados Representativos Provinciales de Porcino Cebado" xr:uid="{98D4EC9B-C0A3-402B-B4F6-3F7A52852299}"/>
    <hyperlink ref="A34:E34" location="'Pág. 21'!A1" display="4.3.3.         Precios Medios de Porcino Precoz, Lechones y Otras Calidades" xr:uid="{66BCDDDF-298E-4C9D-BCBE-27ADB4D26DFA}"/>
    <hyperlink ref="A35:E35" location="'Pág. 21'!A1" display="4.3.4.         Precios Medios de Porcino: Tronco Ibérico" xr:uid="{6E954472-BF25-4A1E-848D-756FD826BFB5}"/>
  </hyperlinks>
  <pageMargins left="0.7" right="0.7" top="0.75" bottom="0.75" header="0.3" footer="0.3"/>
  <pageSetup paperSize="9" scale="66" orientation="portrait" r:id="rId1"/>
  <colBreaks count="1" manualBreakCount="1">
    <brk id="1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AA301-CB03-4FBA-A7FB-5411EC8D60F8}">
  <sheetPr>
    <pageSetUpPr fitToPage="1"/>
  </sheetPr>
  <dimension ref="A1:S65"/>
  <sheetViews>
    <sheetView showGridLines="0" zoomScaleNormal="100" zoomScaleSheetLayoutView="100" workbookViewId="0"/>
  </sheetViews>
  <sheetFormatPr baseColWidth="10" defaultColWidth="14.44140625" defaultRowHeight="13.8"/>
  <cols>
    <col min="1" max="1" width="3" style="237" customWidth="1"/>
    <col min="2" max="2" width="23.5546875" style="238" customWidth="1"/>
    <col min="3" max="3" width="13.6640625" style="238" customWidth="1"/>
    <col min="4" max="4" width="40.44140625" style="238" customWidth="1"/>
    <col min="5" max="5" width="9.5546875" style="238" customWidth="1"/>
    <col min="6" max="6" width="30.6640625" style="238" customWidth="1"/>
    <col min="7" max="13" width="12.33203125" style="238" customWidth="1"/>
    <col min="14" max="14" width="16.6640625" style="238" customWidth="1"/>
    <col min="15" max="15" width="2.6640625" style="239" customWidth="1"/>
    <col min="16" max="16" width="12.44140625" style="240" customWidth="1"/>
    <col min="17" max="17" width="14.6640625" style="240" customWidth="1"/>
    <col min="18" max="18" width="14.44140625" style="239" customWidth="1"/>
    <col min="19" max="16384" width="14.44140625" style="239"/>
  </cols>
  <sheetData>
    <row r="1" spans="1:19" ht="11.25" customHeight="1"/>
    <row r="2" spans="1:19">
      <c r="J2" s="241"/>
      <c r="K2" s="241"/>
      <c r="L2" s="242"/>
      <c r="M2" s="242"/>
      <c r="N2" s="243"/>
      <c r="O2" s="244"/>
    </row>
    <row r="3" spans="1:19" ht="0.75" customHeight="1">
      <c r="J3" s="241"/>
      <c r="K3" s="241"/>
      <c r="L3" s="242"/>
      <c r="M3" s="242"/>
      <c r="N3" s="242"/>
      <c r="O3" s="244"/>
    </row>
    <row r="4" spans="1:19" ht="27" customHeight="1">
      <c r="B4" s="704" t="s">
        <v>271</v>
      </c>
      <c r="C4" s="704"/>
      <c r="D4" s="704"/>
      <c r="E4" s="704"/>
      <c r="F4" s="704"/>
      <c r="G4" s="704"/>
      <c r="H4" s="704"/>
      <c r="I4" s="704"/>
      <c r="J4" s="704"/>
      <c r="K4" s="704"/>
      <c r="L4" s="704"/>
      <c r="M4" s="704"/>
      <c r="N4" s="704"/>
      <c r="O4" s="245"/>
    </row>
    <row r="5" spans="1:19" ht="26.25" customHeight="1" thickBot="1">
      <c r="B5" s="705" t="s">
        <v>272</v>
      </c>
      <c r="C5" s="705"/>
      <c r="D5" s="705"/>
      <c r="E5" s="705"/>
      <c r="F5" s="705"/>
      <c r="G5" s="705"/>
      <c r="H5" s="705"/>
      <c r="I5" s="705"/>
      <c r="J5" s="705"/>
      <c r="K5" s="705"/>
      <c r="L5" s="705"/>
      <c r="M5" s="705"/>
      <c r="N5" s="705"/>
      <c r="O5" s="247"/>
    </row>
    <row r="6" spans="1:19" ht="24.75" customHeight="1">
      <c r="B6" s="706" t="s">
        <v>273</v>
      </c>
      <c r="C6" s="707"/>
      <c r="D6" s="707"/>
      <c r="E6" s="707"/>
      <c r="F6" s="707"/>
      <c r="G6" s="707"/>
      <c r="H6" s="707"/>
      <c r="I6" s="707"/>
      <c r="J6" s="707"/>
      <c r="K6" s="707"/>
      <c r="L6" s="707"/>
      <c r="M6" s="707"/>
      <c r="N6" s="708"/>
      <c r="O6" s="247"/>
    </row>
    <row r="7" spans="1:19" ht="19.5" customHeight="1" thickBot="1">
      <c r="B7" s="709" t="s">
        <v>274</v>
      </c>
      <c r="C7" s="710"/>
      <c r="D7" s="710"/>
      <c r="E7" s="710"/>
      <c r="F7" s="710"/>
      <c r="G7" s="710"/>
      <c r="H7" s="710"/>
      <c r="I7" s="710"/>
      <c r="J7" s="710"/>
      <c r="K7" s="710"/>
      <c r="L7" s="710"/>
      <c r="M7" s="710"/>
      <c r="N7" s="711"/>
      <c r="O7" s="247"/>
    </row>
    <row r="8" spans="1:19" ht="16.5" customHeight="1">
      <c r="B8" s="712" t="s">
        <v>275</v>
      </c>
      <c r="C8" s="712"/>
      <c r="D8" s="712"/>
      <c r="E8" s="712"/>
      <c r="F8" s="712"/>
      <c r="G8" s="712"/>
      <c r="H8" s="712"/>
      <c r="I8" s="712"/>
      <c r="J8" s="712"/>
      <c r="K8" s="712"/>
      <c r="L8" s="712"/>
      <c r="M8" s="712"/>
      <c r="N8" s="712"/>
      <c r="O8" s="247"/>
    </row>
    <row r="9" spans="1:19" ht="24.75" customHeight="1">
      <c r="B9" s="249" t="s">
        <v>276</v>
      </c>
      <c r="C9" s="249"/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7"/>
    </row>
    <row r="10" spans="1:19" ht="6" customHeight="1" thickBot="1">
      <c r="B10" s="250"/>
      <c r="C10" s="250"/>
      <c r="D10" s="250"/>
      <c r="E10" s="250"/>
      <c r="F10" s="250"/>
      <c r="G10" s="250"/>
      <c r="H10" s="250"/>
      <c r="I10" s="250"/>
      <c r="J10" s="250"/>
      <c r="K10" s="250"/>
      <c r="L10" s="250"/>
      <c r="M10" s="250"/>
      <c r="N10" s="250"/>
      <c r="O10" s="251"/>
    </row>
    <row r="11" spans="1:19" ht="26.1" customHeight="1">
      <c r="B11" s="252" t="s">
        <v>230</v>
      </c>
      <c r="C11" s="253" t="s">
        <v>277</v>
      </c>
      <c r="D11" s="254" t="s">
        <v>278</v>
      </c>
      <c r="E11" s="253" t="s">
        <v>279</v>
      </c>
      <c r="F11" s="254" t="s">
        <v>280</v>
      </c>
      <c r="G11" s="255" t="s">
        <v>281</v>
      </c>
      <c r="H11" s="256"/>
      <c r="I11" s="257"/>
      <c r="J11" s="256" t="s">
        <v>282</v>
      </c>
      <c r="K11" s="256"/>
      <c r="L11" s="258"/>
      <c r="M11" s="258"/>
      <c r="N11" s="259"/>
      <c r="O11" s="260"/>
      <c r="S11" s="238"/>
    </row>
    <row r="12" spans="1:19" ht="20.100000000000001" customHeight="1">
      <c r="B12" s="261"/>
      <c r="C12" s="262"/>
      <c r="D12" s="263" t="s">
        <v>283</v>
      </c>
      <c r="E12" s="262"/>
      <c r="F12" s="263"/>
      <c r="G12" s="264">
        <v>46385</v>
      </c>
      <c r="H12" s="264">
        <v>46386</v>
      </c>
      <c r="I12" s="264">
        <v>46387</v>
      </c>
      <c r="J12" s="264">
        <v>46388</v>
      </c>
      <c r="K12" s="264">
        <v>46389</v>
      </c>
      <c r="L12" s="264">
        <v>46390</v>
      </c>
      <c r="M12" s="264">
        <v>46391</v>
      </c>
      <c r="N12" s="265" t="s">
        <v>284</v>
      </c>
      <c r="O12" s="266"/>
      <c r="P12" s="267"/>
    </row>
    <row r="13" spans="1:19" s="277" customFormat="1" ht="20.25" customHeight="1">
      <c r="A13" s="237"/>
      <c r="B13" s="268" t="s">
        <v>285</v>
      </c>
      <c r="C13" s="269" t="s">
        <v>286</v>
      </c>
      <c r="D13" s="270" t="s">
        <v>287</v>
      </c>
      <c r="E13" s="270" t="s">
        <v>288</v>
      </c>
      <c r="F13" s="270" t="s">
        <v>289</v>
      </c>
      <c r="G13" s="271">
        <v>95.78</v>
      </c>
      <c r="H13" s="271">
        <v>110.41</v>
      </c>
      <c r="I13" s="271">
        <v>110.41</v>
      </c>
      <c r="J13" s="271" t="s">
        <v>290</v>
      </c>
      <c r="K13" s="272">
        <v>110.41</v>
      </c>
      <c r="L13" s="272" t="s">
        <v>290</v>
      </c>
      <c r="M13" s="273" t="s">
        <v>290</v>
      </c>
      <c r="N13" s="274">
        <v>100.18</v>
      </c>
      <c r="O13" s="275"/>
      <c r="P13" s="267"/>
      <c r="Q13" s="276"/>
    </row>
    <row r="14" spans="1:19" s="277" customFormat="1" ht="20.25" customHeight="1">
      <c r="A14" s="237"/>
      <c r="B14" s="278"/>
      <c r="C14" s="269" t="s">
        <v>291</v>
      </c>
      <c r="D14" s="270" t="s">
        <v>287</v>
      </c>
      <c r="E14" s="270" t="s">
        <v>288</v>
      </c>
      <c r="F14" s="270" t="s">
        <v>289</v>
      </c>
      <c r="G14" s="271">
        <v>108.72</v>
      </c>
      <c r="H14" s="271">
        <v>108.25</v>
      </c>
      <c r="I14" s="271">
        <v>109.02</v>
      </c>
      <c r="J14" s="271" t="s">
        <v>290</v>
      </c>
      <c r="K14" s="272">
        <v>109.02</v>
      </c>
      <c r="L14" s="272" t="s">
        <v>290</v>
      </c>
      <c r="M14" s="273" t="s">
        <v>290</v>
      </c>
      <c r="N14" s="279">
        <v>108.7</v>
      </c>
      <c r="O14" s="275"/>
      <c r="P14" s="280"/>
      <c r="Q14" s="276"/>
    </row>
    <row r="15" spans="1:19" s="277" customFormat="1" ht="20.100000000000001" customHeight="1">
      <c r="A15" s="237"/>
      <c r="B15" s="278"/>
      <c r="C15" s="269" t="s">
        <v>286</v>
      </c>
      <c r="D15" s="270" t="s">
        <v>292</v>
      </c>
      <c r="E15" s="270" t="s">
        <v>288</v>
      </c>
      <c r="F15" s="270" t="s">
        <v>289</v>
      </c>
      <c r="G15" s="271">
        <v>126.65</v>
      </c>
      <c r="H15" s="271">
        <v>126.65</v>
      </c>
      <c r="I15" s="271">
        <v>126.65</v>
      </c>
      <c r="J15" s="271" t="s">
        <v>290</v>
      </c>
      <c r="K15" s="272">
        <v>126.65</v>
      </c>
      <c r="L15" s="272" t="s">
        <v>290</v>
      </c>
      <c r="M15" s="273" t="s">
        <v>290</v>
      </c>
      <c r="N15" s="279">
        <v>126.65</v>
      </c>
      <c r="O15" s="275"/>
      <c r="P15" s="280"/>
      <c r="Q15" s="276"/>
    </row>
    <row r="16" spans="1:19" s="277" customFormat="1" ht="20.100000000000001" customHeight="1">
      <c r="A16" s="237"/>
      <c r="B16" s="278"/>
      <c r="C16" s="269" t="s">
        <v>291</v>
      </c>
      <c r="D16" s="270" t="s">
        <v>292</v>
      </c>
      <c r="E16" s="270" t="s">
        <v>288</v>
      </c>
      <c r="F16" s="270" t="s">
        <v>289</v>
      </c>
      <c r="G16" s="271">
        <v>105</v>
      </c>
      <c r="H16" s="271">
        <v>105</v>
      </c>
      <c r="I16" s="271">
        <v>105</v>
      </c>
      <c r="J16" s="271" t="s">
        <v>290</v>
      </c>
      <c r="K16" s="272">
        <v>105</v>
      </c>
      <c r="L16" s="272" t="s">
        <v>290</v>
      </c>
      <c r="M16" s="273" t="s">
        <v>290</v>
      </c>
      <c r="N16" s="279">
        <v>105</v>
      </c>
      <c r="O16" s="275"/>
      <c r="P16" s="280"/>
      <c r="Q16" s="276"/>
    </row>
    <row r="17" spans="1:17" s="277" customFormat="1" ht="20.100000000000001" customHeight="1">
      <c r="A17" s="237"/>
      <c r="B17" s="278"/>
      <c r="C17" s="269" t="s">
        <v>293</v>
      </c>
      <c r="D17" s="270" t="s">
        <v>294</v>
      </c>
      <c r="E17" s="270" t="s">
        <v>288</v>
      </c>
      <c r="F17" s="270" t="s">
        <v>289</v>
      </c>
      <c r="G17" s="271">
        <v>90</v>
      </c>
      <c r="H17" s="271">
        <v>90</v>
      </c>
      <c r="I17" s="271">
        <v>90</v>
      </c>
      <c r="J17" s="271" t="s">
        <v>290</v>
      </c>
      <c r="K17" s="272">
        <v>90</v>
      </c>
      <c r="L17" s="272" t="s">
        <v>290</v>
      </c>
      <c r="M17" s="273" t="s">
        <v>290</v>
      </c>
      <c r="N17" s="279">
        <v>90</v>
      </c>
      <c r="O17" s="275"/>
      <c r="P17" s="280"/>
      <c r="Q17" s="276"/>
    </row>
    <row r="18" spans="1:17" s="277" customFormat="1" ht="20.100000000000001" customHeight="1">
      <c r="A18" s="237"/>
      <c r="B18" s="278"/>
      <c r="C18" s="269" t="s">
        <v>295</v>
      </c>
      <c r="D18" s="270" t="s">
        <v>294</v>
      </c>
      <c r="E18" s="270" t="s">
        <v>288</v>
      </c>
      <c r="F18" s="270" t="s">
        <v>289</v>
      </c>
      <c r="G18" s="271">
        <v>85</v>
      </c>
      <c r="H18" s="271">
        <v>85</v>
      </c>
      <c r="I18" s="271">
        <v>85</v>
      </c>
      <c r="J18" s="271" t="s">
        <v>290</v>
      </c>
      <c r="K18" s="272">
        <v>85</v>
      </c>
      <c r="L18" s="272" t="s">
        <v>290</v>
      </c>
      <c r="M18" s="273" t="s">
        <v>290</v>
      </c>
      <c r="N18" s="279">
        <v>85</v>
      </c>
      <c r="O18" s="275"/>
      <c r="P18" s="280"/>
      <c r="Q18" s="276"/>
    </row>
    <row r="19" spans="1:17" s="277" customFormat="1" ht="20.100000000000001" customHeight="1">
      <c r="A19" s="237"/>
      <c r="B19" s="278"/>
      <c r="C19" s="269" t="s">
        <v>296</v>
      </c>
      <c r="D19" s="270" t="s">
        <v>294</v>
      </c>
      <c r="E19" s="270" t="s">
        <v>288</v>
      </c>
      <c r="F19" s="270" t="s">
        <v>289</v>
      </c>
      <c r="G19" s="271">
        <v>104.25</v>
      </c>
      <c r="H19" s="271">
        <v>104.25</v>
      </c>
      <c r="I19" s="271">
        <v>104.25</v>
      </c>
      <c r="J19" s="271" t="s">
        <v>290</v>
      </c>
      <c r="K19" s="272">
        <v>104.25</v>
      </c>
      <c r="L19" s="272" t="s">
        <v>290</v>
      </c>
      <c r="M19" s="273" t="s">
        <v>290</v>
      </c>
      <c r="N19" s="279">
        <v>104.25</v>
      </c>
      <c r="O19" s="275"/>
      <c r="P19" s="280"/>
      <c r="Q19" s="276"/>
    </row>
    <row r="20" spans="1:17" s="277" customFormat="1" ht="20.100000000000001" customHeight="1">
      <c r="A20" s="237"/>
      <c r="B20" s="268" t="s">
        <v>297</v>
      </c>
      <c r="C20" s="269" t="s">
        <v>298</v>
      </c>
      <c r="D20" s="270" t="s">
        <v>299</v>
      </c>
      <c r="E20" s="270" t="s">
        <v>288</v>
      </c>
      <c r="F20" s="270" t="s">
        <v>300</v>
      </c>
      <c r="G20" s="271">
        <v>157.24</v>
      </c>
      <c r="H20" s="271">
        <v>160.11000000000001</v>
      </c>
      <c r="I20" s="271">
        <v>158.21</v>
      </c>
      <c r="J20" s="271" t="s">
        <v>290</v>
      </c>
      <c r="K20" s="272">
        <v>159.15</v>
      </c>
      <c r="L20" s="272" t="s">
        <v>290</v>
      </c>
      <c r="M20" s="273" t="s">
        <v>290</v>
      </c>
      <c r="N20" s="279">
        <v>158.63999999999999</v>
      </c>
      <c r="O20" s="275"/>
      <c r="P20" s="280"/>
      <c r="Q20" s="276"/>
    </row>
    <row r="21" spans="1:17" s="277" customFormat="1" ht="20.100000000000001" customHeight="1">
      <c r="A21" s="237"/>
      <c r="B21" s="278"/>
      <c r="C21" s="269" t="s">
        <v>301</v>
      </c>
      <c r="D21" s="270" t="s">
        <v>299</v>
      </c>
      <c r="E21" s="270" t="s">
        <v>288</v>
      </c>
      <c r="F21" s="270" t="s">
        <v>300</v>
      </c>
      <c r="G21" s="271">
        <v>149</v>
      </c>
      <c r="H21" s="271">
        <v>151</v>
      </c>
      <c r="I21" s="271">
        <v>150</v>
      </c>
      <c r="J21" s="271" t="s">
        <v>290</v>
      </c>
      <c r="K21" s="272">
        <v>148</v>
      </c>
      <c r="L21" s="272" t="s">
        <v>290</v>
      </c>
      <c r="M21" s="273" t="s">
        <v>290</v>
      </c>
      <c r="N21" s="279">
        <v>149.5</v>
      </c>
      <c r="O21" s="275"/>
      <c r="P21" s="280"/>
      <c r="Q21" s="276"/>
    </row>
    <row r="22" spans="1:17" s="277" customFormat="1" ht="20.100000000000001" customHeight="1">
      <c r="A22" s="237"/>
      <c r="B22" s="278"/>
      <c r="C22" s="269" t="s">
        <v>302</v>
      </c>
      <c r="D22" s="270" t="s">
        <v>299</v>
      </c>
      <c r="E22" s="270" t="s">
        <v>288</v>
      </c>
      <c r="F22" s="270" t="s">
        <v>300</v>
      </c>
      <c r="G22" s="271">
        <v>171</v>
      </c>
      <c r="H22" s="271">
        <v>168</v>
      </c>
      <c r="I22" s="271">
        <v>170</v>
      </c>
      <c r="J22" s="271" t="s">
        <v>290</v>
      </c>
      <c r="K22" s="272">
        <v>169</v>
      </c>
      <c r="L22" s="272" t="s">
        <v>290</v>
      </c>
      <c r="M22" s="273" t="s">
        <v>290</v>
      </c>
      <c r="N22" s="279">
        <v>169.52</v>
      </c>
      <c r="O22" s="275"/>
      <c r="P22" s="280"/>
      <c r="Q22" s="276"/>
    </row>
    <row r="23" spans="1:17" s="277" customFormat="1" ht="20.100000000000001" customHeight="1">
      <c r="A23" s="237"/>
      <c r="B23" s="268" t="s">
        <v>303</v>
      </c>
      <c r="C23" s="269" t="s">
        <v>286</v>
      </c>
      <c r="D23" s="270" t="s">
        <v>304</v>
      </c>
      <c r="E23" s="270" t="s">
        <v>288</v>
      </c>
      <c r="F23" s="270" t="s">
        <v>305</v>
      </c>
      <c r="G23" s="271">
        <v>135.22</v>
      </c>
      <c r="H23" s="271">
        <v>125.82</v>
      </c>
      <c r="I23" s="271">
        <v>125.82</v>
      </c>
      <c r="J23" s="271" t="s">
        <v>290</v>
      </c>
      <c r="K23" s="272">
        <v>125.82</v>
      </c>
      <c r="L23" s="272" t="s">
        <v>290</v>
      </c>
      <c r="M23" s="273" t="s">
        <v>290</v>
      </c>
      <c r="N23" s="279">
        <v>132.77000000000001</v>
      </c>
      <c r="O23" s="275"/>
      <c r="P23" s="280"/>
      <c r="Q23" s="276"/>
    </row>
    <row r="24" spans="1:17" s="277" customFormat="1" ht="20.25" customHeight="1">
      <c r="A24" s="237"/>
      <c r="B24" s="278"/>
      <c r="C24" s="269" t="s">
        <v>291</v>
      </c>
      <c r="D24" s="270" t="s">
        <v>304</v>
      </c>
      <c r="E24" s="270" t="s">
        <v>288</v>
      </c>
      <c r="F24" s="270" t="s">
        <v>305</v>
      </c>
      <c r="G24" s="271">
        <v>128.31</v>
      </c>
      <c r="H24" s="271">
        <v>125.31</v>
      </c>
      <c r="I24" s="271">
        <v>129.4</v>
      </c>
      <c r="J24" s="271" t="s">
        <v>290</v>
      </c>
      <c r="K24" s="272">
        <v>148.24</v>
      </c>
      <c r="L24" s="272">
        <v>131.19</v>
      </c>
      <c r="M24" s="273" t="s">
        <v>290</v>
      </c>
      <c r="N24" s="279">
        <v>137.32</v>
      </c>
      <c r="O24" s="275"/>
      <c r="P24" s="280"/>
      <c r="Q24" s="276"/>
    </row>
    <row r="25" spans="1:17" s="277" customFormat="1" ht="20.25" customHeight="1">
      <c r="A25" s="237"/>
      <c r="B25" s="278"/>
      <c r="C25" s="269" t="s">
        <v>291</v>
      </c>
      <c r="D25" s="270" t="s">
        <v>306</v>
      </c>
      <c r="E25" s="270" t="s">
        <v>288</v>
      </c>
      <c r="F25" s="270" t="s">
        <v>307</v>
      </c>
      <c r="G25" s="271" t="s">
        <v>290</v>
      </c>
      <c r="H25" s="271">
        <v>156.97999999999999</v>
      </c>
      <c r="I25" s="271" t="s">
        <v>290</v>
      </c>
      <c r="J25" s="271" t="s">
        <v>290</v>
      </c>
      <c r="K25" s="272" t="s">
        <v>290</v>
      </c>
      <c r="L25" s="272" t="s">
        <v>290</v>
      </c>
      <c r="M25" s="273" t="s">
        <v>290</v>
      </c>
      <c r="N25" s="279">
        <v>156.97999999999999</v>
      </c>
      <c r="O25" s="275"/>
      <c r="P25" s="280"/>
      <c r="Q25" s="276"/>
    </row>
    <row r="26" spans="1:17" s="277" customFormat="1" ht="20.25" customHeight="1">
      <c r="A26" s="237"/>
      <c r="B26" s="278"/>
      <c r="C26" s="269" t="s">
        <v>286</v>
      </c>
      <c r="D26" s="270" t="s">
        <v>308</v>
      </c>
      <c r="E26" s="270" t="s">
        <v>288</v>
      </c>
      <c r="F26" s="270" t="s">
        <v>305</v>
      </c>
      <c r="G26" s="271">
        <v>161.03</v>
      </c>
      <c r="H26" s="271">
        <v>167.5</v>
      </c>
      <c r="I26" s="271">
        <v>129.97999999999999</v>
      </c>
      <c r="J26" s="271" t="s">
        <v>290</v>
      </c>
      <c r="K26" s="272">
        <v>141.32</v>
      </c>
      <c r="L26" s="272">
        <v>143.25</v>
      </c>
      <c r="M26" s="273" t="s">
        <v>290</v>
      </c>
      <c r="N26" s="279">
        <v>140.32</v>
      </c>
      <c r="O26" s="275"/>
      <c r="P26" s="280"/>
      <c r="Q26" s="276"/>
    </row>
    <row r="27" spans="1:17" s="277" customFormat="1" ht="20.25" customHeight="1">
      <c r="A27" s="237"/>
      <c r="B27" s="278"/>
      <c r="C27" s="269" t="s">
        <v>291</v>
      </c>
      <c r="D27" s="270" t="s">
        <v>308</v>
      </c>
      <c r="E27" s="270" t="s">
        <v>288</v>
      </c>
      <c r="F27" s="270" t="s">
        <v>307</v>
      </c>
      <c r="G27" s="271">
        <v>109</v>
      </c>
      <c r="H27" s="271">
        <v>109</v>
      </c>
      <c r="I27" s="271">
        <v>109</v>
      </c>
      <c r="J27" s="271" t="s">
        <v>290</v>
      </c>
      <c r="K27" s="272">
        <v>109</v>
      </c>
      <c r="L27" s="272" t="s">
        <v>290</v>
      </c>
      <c r="M27" s="273" t="s">
        <v>290</v>
      </c>
      <c r="N27" s="279">
        <v>109</v>
      </c>
      <c r="O27" s="275"/>
      <c r="P27" s="280"/>
      <c r="Q27" s="276"/>
    </row>
    <row r="28" spans="1:17" s="277" customFormat="1" ht="20.25" customHeight="1">
      <c r="A28" s="237"/>
      <c r="B28" s="278"/>
      <c r="C28" s="269" t="s">
        <v>286</v>
      </c>
      <c r="D28" s="270" t="s">
        <v>309</v>
      </c>
      <c r="E28" s="270" t="s">
        <v>288</v>
      </c>
      <c r="F28" s="270" t="s">
        <v>307</v>
      </c>
      <c r="G28" s="271">
        <v>149.11000000000001</v>
      </c>
      <c r="H28" s="271">
        <v>162.35</v>
      </c>
      <c r="I28" s="271">
        <v>167.47</v>
      </c>
      <c r="J28" s="271" t="s">
        <v>290</v>
      </c>
      <c r="K28" s="272">
        <v>149.11000000000001</v>
      </c>
      <c r="L28" s="272">
        <v>179.86</v>
      </c>
      <c r="M28" s="273" t="s">
        <v>290</v>
      </c>
      <c r="N28" s="279">
        <v>164.19</v>
      </c>
      <c r="O28" s="275"/>
      <c r="P28" s="280"/>
      <c r="Q28" s="276"/>
    </row>
    <row r="29" spans="1:17" s="277" customFormat="1" ht="20.25" customHeight="1">
      <c r="A29" s="237"/>
      <c r="B29" s="281"/>
      <c r="C29" s="269" t="s">
        <v>291</v>
      </c>
      <c r="D29" s="270" t="s">
        <v>309</v>
      </c>
      <c r="E29" s="270" t="s">
        <v>288</v>
      </c>
      <c r="F29" s="270" t="s">
        <v>307</v>
      </c>
      <c r="G29" s="271">
        <v>147.80000000000001</v>
      </c>
      <c r="H29" s="271">
        <v>149.78</v>
      </c>
      <c r="I29" s="271">
        <v>148.33000000000001</v>
      </c>
      <c r="J29" s="271" t="s">
        <v>290</v>
      </c>
      <c r="K29" s="272">
        <v>148.81</v>
      </c>
      <c r="L29" s="272">
        <v>147.43</v>
      </c>
      <c r="M29" s="273">
        <v>158.47</v>
      </c>
      <c r="N29" s="279">
        <v>149.1</v>
      </c>
      <c r="O29" s="275"/>
      <c r="P29" s="280"/>
      <c r="Q29" s="276"/>
    </row>
    <row r="30" spans="1:17" s="277" customFormat="1" ht="20.25" customHeight="1">
      <c r="A30" s="237"/>
      <c r="B30" s="268" t="s">
        <v>310</v>
      </c>
      <c r="C30" s="269" t="s">
        <v>286</v>
      </c>
      <c r="D30" s="270" t="s">
        <v>311</v>
      </c>
      <c r="E30" s="270" t="s">
        <v>288</v>
      </c>
      <c r="F30" s="270" t="s">
        <v>312</v>
      </c>
      <c r="G30" s="271">
        <v>86.27</v>
      </c>
      <c r="H30" s="271">
        <v>162.43</v>
      </c>
      <c r="I30" s="271">
        <v>84.07</v>
      </c>
      <c r="J30" s="271" t="s">
        <v>290</v>
      </c>
      <c r="K30" s="272">
        <v>91.97</v>
      </c>
      <c r="L30" s="272" t="s">
        <v>290</v>
      </c>
      <c r="M30" s="273" t="s">
        <v>290</v>
      </c>
      <c r="N30" s="279">
        <v>110.47</v>
      </c>
      <c r="O30" s="275"/>
      <c r="P30" s="280"/>
      <c r="Q30" s="276"/>
    </row>
    <row r="31" spans="1:17" s="277" customFormat="1" ht="20.25" customHeight="1">
      <c r="A31" s="237"/>
      <c r="B31" s="278"/>
      <c r="C31" s="269" t="s">
        <v>291</v>
      </c>
      <c r="D31" s="270" t="s">
        <v>311</v>
      </c>
      <c r="E31" s="270" t="s">
        <v>288</v>
      </c>
      <c r="F31" s="270" t="s">
        <v>312</v>
      </c>
      <c r="G31" s="271">
        <v>82.22</v>
      </c>
      <c r="H31" s="271">
        <v>81.849999999999994</v>
      </c>
      <c r="I31" s="271">
        <v>81.709999999999994</v>
      </c>
      <c r="J31" s="271" t="s">
        <v>290</v>
      </c>
      <c r="K31" s="272">
        <v>86.06</v>
      </c>
      <c r="L31" s="272">
        <v>82.4</v>
      </c>
      <c r="M31" s="273">
        <v>90.17</v>
      </c>
      <c r="N31" s="279">
        <v>83.62</v>
      </c>
      <c r="O31" s="275"/>
      <c r="P31" s="280"/>
      <c r="Q31" s="276"/>
    </row>
    <row r="32" spans="1:17" s="277" customFormat="1" ht="20.25" customHeight="1">
      <c r="A32" s="237"/>
      <c r="B32" s="278"/>
      <c r="C32" s="269" t="s">
        <v>286</v>
      </c>
      <c r="D32" s="270" t="s">
        <v>313</v>
      </c>
      <c r="E32" s="270" t="s">
        <v>288</v>
      </c>
      <c r="F32" s="270" t="s">
        <v>312</v>
      </c>
      <c r="G32" s="271">
        <v>92.06</v>
      </c>
      <c r="H32" s="271">
        <v>92.06</v>
      </c>
      <c r="I32" s="271">
        <v>92.06</v>
      </c>
      <c r="J32" s="271" t="s">
        <v>290</v>
      </c>
      <c r="K32" s="272">
        <v>92.06</v>
      </c>
      <c r="L32" s="272" t="s">
        <v>290</v>
      </c>
      <c r="M32" s="273" t="s">
        <v>290</v>
      </c>
      <c r="N32" s="279">
        <v>92.06</v>
      </c>
      <c r="O32" s="275"/>
      <c r="P32" s="280"/>
      <c r="Q32" s="276"/>
    </row>
    <row r="33" spans="1:17" s="277" customFormat="1" ht="20.25" customHeight="1">
      <c r="A33" s="237"/>
      <c r="B33" s="278"/>
      <c r="C33" s="282" t="s">
        <v>314</v>
      </c>
      <c r="D33" s="270" t="s">
        <v>313</v>
      </c>
      <c r="E33" s="270" t="s">
        <v>288</v>
      </c>
      <c r="F33" s="270" t="s">
        <v>312</v>
      </c>
      <c r="G33" s="283">
        <v>83</v>
      </c>
      <c r="H33" s="283">
        <v>83</v>
      </c>
      <c r="I33" s="283">
        <v>83</v>
      </c>
      <c r="J33" s="283" t="s">
        <v>290</v>
      </c>
      <c r="K33" s="284">
        <v>83</v>
      </c>
      <c r="L33" s="284" t="s">
        <v>290</v>
      </c>
      <c r="M33" s="285" t="s">
        <v>290</v>
      </c>
      <c r="N33" s="286">
        <v>83</v>
      </c>
      <c r="O33" s="275"/>
      <c r="P33" s="280"/>
      <c r="Q33" s="276"/>
    </row>
    <row r="34" spans="1:17" s="277" customFormat="1" ht="20.25" customHeight="1">
      <c r="A34" s="237"/>
      <c r="B34" s="278"/>
      <c r="C34" s="282" t="s">
        <v>293</v>
      </c>
      <c r="D34" s="270" t="s">
        <v>313</v>
      </c>
      <c r="E34" s="270" t="s">
        <v>288</v>
      </c>
      <c r="F34" s="270" t="s">
        <v>312</v>
      </c>
      <c r="G34" s="283">
        <v>88</v>
      </c>
      <c r="H34" s="283">
        <v>88</v>
      </c>
      <c r="I34" s="283">
        <v>88</v>
      </c>
      <c r="J34" s="283" t="s">
        <v>290</v>
      </c>
      <c r="K34" s="284">
        <v>88</v>
      </c>
      <c r="L34" s="284" t="s">
        <v>290</v>
      </c>
      <c r="M34" s="285" t="s">
        <v>290</v>
      </c>
      <c r="N34" s="286">
        <v>88</v>
      </c>
      <c r="O34" s="275"/>
      <c r="P34" s="280"/>
      <c r="Q34" s="276"/>
    </row>
    <row r="35" spans="1:17" s="277" customFormat="1" ht="20.25" customHeight="1">
      <c r="A35" s="237"/>
      <c r="B35" s="278"/>
      <c r="C35" s="282" t="s">
        <v>295</v>
      </c>
      <c r="D35" s="270" t="s">
        <v>313</v>
      </c>
      <c r="E35" s="270" t="s">
        <v>288</v>
      </c>
      <c r="F35" s="270" t="s">
        <v>312</v>
      </c>
      <c r="G35" s="283">
        <v>86</v>
      </c>
      <c r="H35" s="283">
        <v>86</v>
      </c>
      <c r="I35" s="283">
        <v>86</v>
      </c>
      <c r="J35" s="283" t="s">
        <v>290</v>
      </c>
      <c r="K35" s="284">
        <v>86</v>
      </c>
      <c r="L35" s="284" t="s">
        <v>290</v>
      </c>
      <c r="M35" s="285" t="s">
        <v>290</v>
      </c>
      <c r="N35" s="286">
        <v>86</v>
      </c>
      <c r="O35" s="275"/>
      <c r="P35" s="280"/>
      <c r="Q35" s="276"/>
    </row>
    <row r="36" spans="1:17" s="277" customFormat="1" ht="20.25" customHeight="1" thickBot="1">
      <c r="A36" s="237"/>
      <c r="B36" s="287"/>
      <c r="C36" s="288" t="s">
        <v>291</v>
      </c>
      <c r="D36" s="289" t="s">
        <v>313</v>
      </c>
      <c r="E36" s="289" t="s">
        <v>288</v>
      </c>
      <c r="F36" s="289" t="s">
        <v>312</v>
      </c>
      <c r="G36" s="290">
        <v>95.11</v>
      </c>
      <c r="H36" s="290">
        <v>95.11</v>
      </c>
      <c r="I36" s="290">
        <v>95.11</v>
      </c>
      <c r="J36" s="290" t="s">
        <v>290</v>
      </c>
      <c r="K36" s="290">
        <v>95.11</v>
      </c>
      <c r="L36" s="290" t="s">
        <v>290</v>
      </c>
      <c r="M36" s="291" t="s">
        <v>290</v>
      </c>
      <c r="N36" s="292">
        <v>95.11</v>
      </c>
      <c r="O36" s="275"/>
      <c r="P36" s="280"/>
      <c r="Q36" s="276"/>
    </row>
    <row r="37" spans="1:17" ht="16.5" customHeight="1">
      <c r="B37" s="248"/>
      <c r="C37" s="248"/>
      <c r="D37" s="248"/>
      <c r="E37" s="248"/>
      <c r="F37" s="248"/>
      <c r="G37" s="248"/>
      <c r="H37" s="248"/>
      <c r="I37" s="248"/>
      <c r="J37" s="248"/>
      <c r="K37" s="248"/>
      <c r="L37" s="248"/>
      <c r="M37" s="248"/>
      <c r="N37" s="248"/>
      <c r="O37" s="247"/>
      <c r="P37" s="267"/>
      <c r="Q37" s="276"/>
    </row>
    <row r="38" spans="1:17" ht="15" customHeight="1">
      <c r="B38" s="249" t="s">
        <v>315</v>
      </c>
      <c r="C38" s="249"/>
      <c r="D38" s="249"/>
      <c r="E38" s="249"/>
      <c r="F38" s="249"/>
      <c r="G38" s="249"/>
      <c r="H38" s="249"/>
      <c r="I38" s="249"/>
      <c r="J38" s="249"/>
      <c r="K38" s="249"/>
      <c r="L38" s="249"/>
      <c r="M38" s="249"/>
      <c r="N38" s="249"/>
      <c r="O38" s="251"/>
      <c r="P38" s="267"/>
      <c r="Q38" s="276"/>
    </row>
    <row r="39" spans="1:17" ht="4.5" customHeight="1" thickBot="1">
      <c r="B39" s="293"/>
      <c r="P39" s="267"/>
      <c r="Q39" s="276"/>
    </row>
    <row r="40" spans="1:17" ht="27" customHeight="1">
      <c r="B40" s="252" t="s">
        <v>230</v>
      </c>
      <c r="C40" s="253" t="s">
        <v>277</v>
      </c>
      <c r="D40" s="254" t="s">
        <v>278</v>
      </c>
      <c r="E40" s="253" t="s">
        <v>279</v>
      </c>
      <c r="F40" s="254" t="s">
        <v>280</v>
      </c>
      <c r="G40" s="294" t="s">
        <v>281</v>
      </c>
      <c r="H40" s="258"/>
      <c r="I40" s="295"/>
      <c r="J40" s="258" t="s">
        <v>282</v>
      </c>
      <c r="K40" s="258"/>
      <c r="L40" s="258"/>
      <c r="M40" s="258"/>
      <c r="N40" s="296"/>
      <c r="O40" s="260"/>
      <c r="P40" s="267"/>
      <c r="Q40" s="276"/>
    </row>
    <row r="41" spans="1:17" s="277" customFormat="1" ht="20.100000000000001" customHeight="1">
      <c r="A41" s="237"/>
      <c r="B41" s="261"/>
      <c r="C41" s="297"/>
      <c r="D41" s="298" t="s">
        <v>283</v>
      </c>
      <c r="E41" s="297"/>
      <c r="F41" s="298"/>
      <c r="G41" s="299">
        <v>46385</v>
      </c>
      <c r="H41" s="299">
        <v>46386</v>
      </c>
      <c r="I41" s="299">
        <v>46387</v>
      </c>
      <c r="J41" s="299">
        <v>46388</v>
      </c>
      <c r="K41" s="299">
        <v>46389</v>
      </c>
      <c r="L41" s="299">
        <v>46390</v>
      </c>
      <c r="M41" s="300">
        <v>46391</v>
      </c>
      <c r="N41" s="301" t="s">
        <v>284</v>
      </c>
      <c r="O41" s="275"/>
      <c r="P41" s="267"/>
      <c r="Q41" s="276"/>
    </row>
    <row r="42" spans="1:17" s="277" customFormat="1" ht="20.100000000000001" customHeight="1">
      <c r="A42" s="237"/>
      <c r="B42" s="268" t="s">
        <v>316</v>
      </c>
      <c r="C42" s="269" t="s">
        <v>317</v>
      </c>
      <c r="D42" s="270" t="s">
        <v>318</v>
      </c>
      <c r="E42" s="270" t="s">
        <v>288</v>
      </c>
      <c r="F42" s="270" t="s">
        <v>319</v>
      </c>
      <c r="G42" s="302">
        <v>135.15</v>
      </c>
      <c r="H42" s="302">
        <v>135.15</v>
      </c>
      <c r="I42" s="302">
        <v>135.15</v>
      </c>
      <c r="J42" s="302" t="s">
        <v>290</v>
      </c>
      <c r="K42" s="302">
        <v>135.15</v>
      </c>
      <c r="L42" s="302" t="s">
        <v>290</v>
      </c>
      <c r="M42" s="303" t="s">
        <v>290</v>
      </c>
      <c r="N42" s="304">
        <v>135.15</v>
      </c>
      <c r="O42" s="275"/>
      <c r="P42" s="280"/>
      <c r="Q42" s="276"/>
    </row>
    <row r="43" spans="1:17" s="277" customFormat="1" ht="20.100000000000001" customHeight="1">
      <c r="A43" s="237"/>
      <c r="B43" s="278"/>
      <c r="C43" s="269" t="s">
        <v>320</v>
      </c>
      <c r="D43" s="270" t="s">
        <v>321</v>
      </c>
      <c r="E43" s="270" t="s">
        <v>288</v>
      </c>
      <c r="F43" s="270" t="s">
        <v>319</v>
      </c>
      <c r="G43" s="302">
        <v>124.61</v>
      </c>
      <c r="H43" s="302">
        <v>124.61</v>
      </c>
      <c r="I43" s="302">
        <v>124.61</v>
      </c>
      <c r="J43" s="302" t="s">
        <v>290</v>
      </c>
      <c r="K43" s="302">
        <v>124.61</v>
      </c>
      <c r="L43" s="302" t="s">
        <v>290</v>
      </c>
      <c r="M43" s="303" t="s">
        <v>290</v>
      </c>
      <c r="N43" s="304">
        <v>124.61</v>
      </c>
      <c r="O43" s="275"/>
      <c r="P43" s="280"/>
      <c r="Q43" s="276"/>
    </row>
    <row r="44" spans="1:17" s="277" customFormat="1" ht="20.100000000000001" customHeight="1">
      <c r="A44" s="237"/>
      <c r="B44" s="278"/>
      <c r="C44" s="269" t="s">
        <v>317</v>
      </c>
      <c r="D44" s="270" t="s">
        <v>321</v>
      </c>
      <c r="E44" s="270" t="s">
        <v>288</v>
      </c>
      <c r="F44" s="270" t="s">
        <v>319</v>
      </c>
      <c r="G44" s="302">
        <v>117.19</v>
      </c>
      <c r="H44" s="302">
        <v>117.19</v>
      </c>
      <c r="I44" s="302">
        <v>117.19</v>
      </c>
      <c r="J44" s="302" t="s">
        <v>290</v>
      </c>
      <c r="K44" s="302">
        <v>117.19</v>
      </c>
      <c r="L44" s="302" t="s">
        <v>290</v>
      </c>
      <c r="M44" s="303" t="s">
        <v>290</v>
      </c>
      <c r="N44" s="304">
        <v>117.19</v>
      </c>
      <c r="O44" s="275"/>
      <c r="P44" s="280"/>
      <c r="Q44" s="276"/>
    </row>
    <row r="45" spans="1:17" s="277" customFormat="1" ht="19.95" customHeight="1">
      <c r="A45" s="237"/>
      <c r="B45" s="278"/>
      <c r="C45" s="269" t="s">
        <v>322</v>
      </c>
      <c r="D45" s="270" t="s">
        <v>323</v>
      </c>
      <c r="E45" s="270" t="s">
        <v>288</v>
      </c>
      <c r="F45" s="270" t="s">
        <v>319</v>
      </c>
      <c r="G45" s="302">
        <v>135</v>
      </c>
      <c r="H45" s="302">
        <v>135</v>
      </c>
      <c r="I45" s="302">
        <v>135</v>
      </c>
      <c r="J45" s="302" t="s">
        <v>290</v>
      </c>
      <c r="K45" s="302">
        <v>135</v>
      </c>
      <c r="L45" s="302" t="s">
        <v>290</v>
      </c>
      <c r="M45" s="303" t="s">
        <v>290</v>
      </c>
      <c r="N45" s="304">
        <v>135</v>
      </c>
      <c r="O45" s="275"/>
      <c r="P45" s="280"/>
      <c r="Q45" s="276"/>
    </row>
    <row r="46" spans="1:17" s="277" customFormat="1" ht="20.25" customHeight="1">
      <c r="A46" s="237"/>
      <c r="B46" s="278"/>
      <c r="C46" s="269" t="s">
        <v>317</v>
      </c>
      <c r="D46" s="270" t="s">
        <v>323</v>
      </c>
      <c r="E46" s="270" t="s">
        <v>288</v>
      </c>
      <c r="F46" s="270" t="s">
        <v>319</v>
      </c>
      <c r="G46" s="302">
        <v>107.76</v>
      </c>
      <c r="H46" s="302">
        <v>107.76</v>
      </c>
      <c r="I46" s="302">
        <v>107.76</v>
      </c>
      <c r="J46" s="302" t="s">
        <v>290</v>
      </c>
      <c r="K46" s="302">
        <v>107.76</v>
      </c>
      <c r="L46" s="302" t="s">
        <v>290</v>
      </c>
      <c r="M46" s="303" t="s">
        <v>290</v>
      </c>
      <c r="N46" s="304">
        <v>107.76</v>
      </c>
      <c r="O46" s="275"/>
      <c r="P46" s="280"/>
      <c r="Q46" s="276"/>
    </row>
    <row r="47" spans="1:17" s="277" customFormat="1" ht="20.25" customHeight="1">
      <c r="A47" s="237"/>
      <c r="B47" s="278"/>
      <c r="C47" s="269" t="s">
        <v>317</v>
      </c>
      <c r="D47" s="270" t="s">
        <v>324</v>
      </c>
      <c r="E47" s="270" t="s">
        <v>288</v>
      </c>
      <c r="F47" s="270" t="s">
        <v>319</v>
      </c>
      <c r="G47" s="302">
        <v>116.4</v>
      </c>
      <c r="H47" s="302">
        <v>116.4</v>
      </c>
      <c r="I47" s="302">
        <v>116.4</v>
      </c>
      <c r="J47" s="302" t="s">
        <v>290</v>
      </c>
      <c r="K47" s="302">
        <v>116.4</v>
      </c>
      <c r="L47" s="302" t="s">
        <v>290</v>
      </c>
      <c r="M47" s="303" t="s">
        <v>290</v>
      </c>
      <c r="N47" s="304">
        <v>116.4</v>
      </c>
      <c r="O47" s="275"/>
      <c r="P47" s="280"/>
      <c r="Q47" s="276"/>
    </row>
    <row r="48" spans="1:17" s="277" customFormat="1" ht="20.25" customHeight="1">
      <c r="A48" s="237"/>
      <c r="B48" s="278"/>
      <c r="C48" s="269" t="s">
        <v>317</v>
      </c>
      <c r="D48" s="270" t="s">
        <v>325</v>
      </c>
      <c r="E48" s="270" t="s">
        <v>288</v>
      </c>
      <c r="F48" s="270" t="s">
        <v>319</v>
      </c>
      <c r="G48" s="302">
        <v>112.2</v>
      </c>
      <c r="H48" s="302">
        <v>112.2</v>
      </c>
      <c r="I48" s="302">
        <v>112.2</v>
      </c>
      <c r="J48" s="302" t="s">
        <v>290</v>
      </c>
      <c r="K48" s="302">
        <v>112.2</v>
      </c>
      <c r="L48" s="302" t="s">
        <v>290</v>
      </c>
      <c r="M48" s="303" t="s">
        <v>290</v>
      </c>
      <c r="N48" s="304">
        <v>112.2</v>
      </c>
      <c r="O48" s="275"/>
      <c r="P48" s="280"/>
      <c r="Q48" s="276"/>
    </row>
    <row r="49" spans="1:17" s="277" customFormat="1" ht="20.25" customHeight="1">
      <c r="A49" s="237"/>
      <c r="B49" s="278"/>
      <c r="C49" s="269" t="s">
        <v>317</v>
      </c>
      <c r="D49" s="270" t="s">
        <v>326</v>
      </c>
      <c r="E49" s="270" t="s">
        <v>288</v>
      </c>
      <c r="F49" s="270" t="s">
        <v>319</v>
      </c>
      <c r="G49" s="302">
        <v>120</v>
      </c>
      <c r="H49" s="302">
        <v>120</v>
      </c>
      <c r="I49" s="302">
        <v>120</v>
      </c>
      <c r="J49" s="302" t="s">
        <v>290</v>
      </c>
      <c r="K49" s="302">
        <v>120</v>
      </c>
      <c r="L49" s="302" t="s">
        <v>290</v>
      </c>
      <c r="M49" s="303" t="s">
        <v>290</v>
      </c>
      <c r="N49" s="304">
        <v>120</v>
      </c>
      <c r="O49" s="275"/>
      <c r="P49" s="280"/>
      <c r="Q49" s="276"/>
    </row>
    <row r="50" spans="1:17" s="277" customFormat="1" ht="20.25" customHeight="1">
      <c r="A50" s="237"/>
      <c r="B50" s="268" t="s">
        <v>327</v>
      </c>
      <c r="C50" s="269" t="s">
        <v>322</v>
      </c>
      <c r="D50" s="270" t="s">
        <v>328</v>
      </c>
      <c r="E50" s="270" t="s">
        <v>288</v>
      </c>
      <c r="F50" s="270" t="s">
        <v>329</v>
      </c>
      <c r="G50" s="302">
        <v>143</v>
      </c>
      <c r="H50" s="302">
        <v>143</v>
      </c>
      <c r="I50" s="302">
        <v>143</v>
      </c>
      <c r="J50" s="302" t="s">
        <v>290</v>
      </c>
      <c r="K50" s="302">
        <v>143</v>
      </c>
      <c r="L50" s="302" t="s">
        <v>290</v>
      </c>
      <c r="M50" s="303" t="s">
        <v>290</v>
      </c>
      <c r="N50" s="304">
        <v>143</v>
      </c>
      <c r="O50" s="275"/>
      <c r="P50" s="280"/>
      <c r="Q50" s="276"/>
    </row>
    <row r="51" spans="1:17" s="277" customFormat="1" ht="20.25" customHeight="1">
      <c r="A51" s="237"/>
      <c r="B51" s="278"/>
      <c r="C51" s="269" t="s">
        <v>317</v>
      </c>
      <c r="D51" s="270" t="s">
        <v>328</v>
      </c>
      <c r="E51" s="270" t="s">
        <v>288</v>
      </c>
      <c r="F51" s="270" t="s">
        <v>329</v>
      </c>
      <c r="G51" s="302">
        <v>125</v>
      </c>
      <c r="H51" s="302">
        <v>125</v>
      </c>
      <c r="I51" s="302">
        <v>125</v>
      </c>
      <c r="J51" s="302" t="s">
        <v>290</v>
      </c>
      <c r="K51" s="302">
        <v>125</v>
      </c>
      <c r="L51" s="302" t="s">
        <v>290</v>
      </c>
      <c r="M51" s="303" t="s">
        <v>290</v>
      </c>
      <c r="N51" s="304">
        <v>125</v>
      </c>
      <c r="O51" s="275"/>
      <c r="P51" s="280"/>
      <c r="Q51" s="276"/>
    </row>
    <row r="52" spans="1:17" s="277" customFormat="1" ht="20.25" customHeight="1">
      <c r="A52" s="237"/>
      <c r="B52" s="278"/>
      <c r="C52" s="269" t="s">
        <v>330</v>
      </c>
      <c r="D52" s="270" t="s">
        <v>331</v>
      </c>
      <c r="E52" s="270" t="s">
        <v>288</v>
      </c>
      <c r="F52" s="270" t="s">
        <v>332</v>
      </c>
      <c r="G52" s="302">
        <v>185</v>
      </c>
      <c r="H52" s="302">
        <v>185</v>
      </c>
      <c r="I52" s="302">
        <v>185</v>
      </c>
      <c r="J52" s="302" t="s">
        <v>290</v>
      </c>
      <c r="K52" s="302">
        <v>185</v>
      </c>
      <c r="L52" s="302" t="s">
        <v>290</v>
      </c>
      <c r="M52" s="303" t="s">
        <v>290</v>
      </c>
      <c r="N52" s="304">
        <v>185</v>
      </c>
      <c r="O52" s="275"/>
      <c r="P52" s="280"/>
      <c r="Q52" s="276"/>
    </row>
    <row r="53" spans="1:17" s="277" customFormat="1" ht="20.25" customHeight="1">
      <c r="A53" s="237"/>
      <c r="B53" s="278"/>
      <c r="C53" s="269" t="s">
        <v>317</v>
      </c>
      <c r="D53" s="270" t="s">
        <v>331</v>
      </c>
      <c r="E53" s="270" t="s">
        <v>288</v>
      </c>
      <c r="F53" s="270" t="s">
        <v>332</v>
      </c>
      <c r="G53" s="302">
        <v>145.5</v>
      </c>
      <c r="H53" s="302">
        <v>145.5</v>
      </c>
      <c r="I53" s="302">
        <v>145.5</v>
      </c>
      <c r="J53" s="302" t="s">
        <v>290</v>
      </c>
      <c r="K53" s="302">
        <v>145.5</v>
      </c>
      <c r="L53" s="302" t="s">
        <v>290</v>
      </c>
      <c r="M53" s="303" t="s">
        <v>290</v>
      </c>
      <c r="N53" s="304">
        <v>145.5</v>
      </c>
      <c r="O53" s="275"/>
      <c r="P53" s="280"/>
      <c r="Q53" s="276"/>
    </row>
    <row r="54" spans="1:17" s="277" customFormat="1" ht="20.25" customHeight="1" thickBot="1">
      <c r="A54" s="237"/>
      <c r="B54" s="287"/>
      <c r="C54" s="288" t="s">
        <v>320</v>
      </c>
      <c r="D54" s="289" t="s">
        <v>333</v>
      </c>
      <c r="E54" s="289" t="s">
        <v>288</v>
      </c>
      <c r="F54" s="289" t="s">
        <v>334</v>
      </c>
      <c r="G54" s="290">
        <v>170</v>
      </c>
      <c r="H54" s="290">
        <v>170</v>
      </c>
      <c r="I54" s="290">
        <v>170</v>
      </c>
      <c r="J54" s="290" t="s">
        <v>290</v>
      </c>
      <c r="K54" s="290">
        <v>170</v>
      </c>
      <c r="L54" s="290" t="s">
        <v>290</v>
      </c>
      <c r="M54" s="291" t="s">
        <v>290</v>
      </c>
      <c r="N54" s="292">
        <v>170</v>
      </c>
      <c r="O54" s="275"/>
      <c r="P54" s="280"/>
      <c r="Q54" s="276"/>
    </row>
    <row r="55" spans="1:17" ht="20.100000000000001" customHeight="1">
      <c r="N55" s="17"/>
      <c r="P55" s="267"/>
      <c r="Q55" s="276"/>
    </row>
    <row r="56" spans="1:17">
      <c r="P56" s="267"/>
      <c r="Q56" s="276"/>
    </row>
    <row r="57" spans="1:17" ht="15" customHeight="1">
      <c r="B57" s="249" t="s">
        <v>335</v>
      </c>
      <c r="C57" s="249"/>
      <c r="D57" s="249"/>
      <c r="E57" s="249"/>
      <c r="F57" s="249"/>
      <c r="G57" s="249"/>
      <c r="H57" s="249"/>
      <c r="I57" s="249"/>
      <c r="J57" s="249"/>
      <c r="K57" s="249"/>
      <c r="L57" s="249"/>
      <c r="M57" s="249"/>
      <c r="N57" s="249"/>
      <c r="O57" s="251"/>
      <c r="P57" s="267"/>
      <c r="Q57" s="276"/>
    </row>
    <row r="58" spans="1:17" ht="4.5" customHeight="1" thickBot="1">
      <c r="B58" s="293"/>
      <c r="P58" s="267"/>
      <c r="Q58" s="276"/>
    </row>
    <row r="59" spans="1:17" ht="27" customHeight="1">
      <c r="B59" s="252" t="s">
        <v>230</v>
      </c>
      <c r="C59" s="305" t="s">
        <v>277</v>
      </c>
      <c r="D59" s="306" t="s">
        <v>278</v>
      </c>
      <c r="E59" s="305" t="s">
        <v>279</v>
      </c>
      <c r="F59" s="306" t="s">
        <v>280</v>
      </c>
      <c r="G59" s="307" t="s">
        <v>281</v>
      </c>
      <c r="H59" s="308"/>
      <c r="I59" s="309"/>
      <c r="J59" s="308" t="s">
        <v>282</v>
      </c>
      <c r="K59" s="308"/>
      <c r="L59" s="308"/>
      <c r="M59" s="308"/>
      <c r="N59" s="310"/>
      <c r="O59" s="260"/>
      <c r="P59" s="267"/>
      <c r="Q59" s="276"/>
    </row>
    <row r="60" spans="1:17" ht="20.100000000000001" customHeight="1">
      <c r="B60" s="311"/>
      <c r="C60" s="312"/>
      <c r="D60" s="313" t="s">
        <v>283</v>
      </c>
      <c r="E60" s="312"/>
      <c r="F60" s="313"/>
      <c r="G60" s="314">
        <v>46385</v>
      </c>
      <c r="H60" s="314">
        <v>46386</v>
      </c>
      <c r="I60" s="314">
        <v>46387</v>
      </c>
      <c r="J60" s="314">
        <v>46388</v>
      </c>
      <c r="K60" s="314">
        <v>46389</v>
      </c>
      <c r="L60" s="314">
        <v>46390</v>
      </c>
      <c r="M60" s="315">
        <v>46391</v>
      </c>
      <c r="N60" s="316" t="s">
        <v>284</v>
      </c>
      <c r="O60" s="266"/>
      <c r="P60" s="267"/>
      <c r="Q60" s="276"/>
    </row>
    <row r="61" spans="1:17" ht="20.100000000000001" customHeight="1">
      <c r="B61" s="268" t="s">
        <v>336</v>
      </c>
      <c r="C61" s="269" t="s">
        <v>337</v>
      </c>
      <c r="D61" s="270" t="s">
        <v>338</v>
      </c>
      <c r="E61" s="270" t="s">
        <v>339</v>
      </c>
      <c r="F61" s="270" t="s">
        <v>339</v>
      </c>
      <c r="G61" s="302">
        <v>250</v>
      </c>
      <c r="H61" s="302">
        <v>250</v>
      </c>
      <c r="I61" s="302">
        <v>250</v>
      </c>
      <c r="J61" s="302" t="s">
        <v>290</v>
      </c>
      <c r="K61" s="302">
        <v>250</v>
      </c>
      <c r="L61" s="302" t="s">
        <v>290</v>
      </c>
      <c r="M61" s="303" t="s">
        <v>290</v>
      </c>
      <c r="N61" s="304">
        <v>250</v>
      </c>
      <c r="O61" s="266"/>
      <c r="P61" s="267"/>
      <c r="Q61" s="276"/>
    </row>
    <row r="62" spans="1:17" ht="20.100000000000001" customHeight="1" thickBot="1">
      <c r="B62" s="287"/>
      <c r="C62" s="288" t="s">
        <v>301</v>
      </c>
      <c r="D62" s="289" t="s">
        <v>338</v>
      </c>
      <c r="E62" s="289" t="s">
        <v>339</v>
      </c>
      <c r="F62" s="289" t="s">
        <v>339</v>
      </c>
      <c r="G62" s="290">
        <v>254</v>
      </c>
      <c r="H62" s="290">
        <v>254</v>
      </c>
      <c r="I62" s="290">
        <v>254</v>
      </c>
      <c r="J62" s="290" t="s">
        <v>290</v>
      </c>
      <c r="K62" s="290">
        <v>254</v>
      </c>
      <c r="L62" s="290" t="s">
        <v>290</v>
      </c>
      <c r="M62" s="291" t="s">
        <v>290</v>
      </c>
      <c r="N62" s="292">
        <v>254</v>
      </c>
      <c r="O62" s="266"/>
      <c r="P62" s="267"/>
      <c r="Q62" s="276"/>
    </row>
    <row r="63" spans="1:17">
      <c r="N63" s="17" t="s">
        <v>68</v>
      </c>
      <c r="P63" s="267"/>
      <c r="Q63" s="276"/>
    </row>
    <row r="64" spans="1:17">
      <c r="Q64" s="276"/>
    </row>
    <row r="65" spans="17:17">
      <c r="Q65" s="276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DA923-CDE6-4505-83EA-9079DEF95595}">
  <sheetPr>
    <pageSetUpPr fitToPage="1"/>
  </sheetPr>
  <dimension ref="A1:J36"/>
  <sheetViews>
    <sheetView showGridLines="0" zoomScaleNormal="100" zoomScaleSheetLayoutView="70" workbookViewId="0"/>
  </sheetViews>
  <sheetFormatPr baseColWidth="10" defaultColWidth="14.44140625" defaultRowHeight="16.2"/>
  <cols>
    <col min="1" max="1" width="3" style="317" customWidth="1"/>
    <col min="2" max="2" width="22.44140625" style="319" customWidth="1"/>
    <col min="3" max="3" width="17.6640625" style="319" customWidth="1"/>
    <col min="4" max="4" width="73.33203125" style="319" bestFit="1" customWidth="1"/>
    <col min="5" max="5" width="8.6640625" style="319" customWidth="1"/>
    <col min="6" max="6" width="24.6640625" style="319" customWidth="1"/>
    <col min="7" max="7" width="69.33203125" style="319" customWidth="1"/>
    <col min="8" max="8" width="3.6640625" style="239" customWidth="1"/>
    <col min="9" max="9" width="9.5546875" style="318" customWidth="1"/>
    <col min="10" max="10" width="12.33203125" style="318" bestFit="1" customWidth="1"/>
    <col min="11" max="11" width="14.44140625" style="239"/>
    <col min="12" max="13" width="16.6640625" style="239" bestFit="1" customWidth="1"/>
    <col min="14" max="14" width="14.44140625" style="239" bestFit="1" customWidth="1"/>
    <col min="15" max="16384" width="14.44140625" style="239"/>
  </cols>
  <sheetData>
    <row r="1" spans="1:10" ht="11.25" customHeight="1">
      <c r="B1" s="317"/>
      <c r="C1" s="317"/>
      <c r="D1" s="317"/>
      <c r="E1" s="317"/>
      <c r="F1" s="317"/>
      <c r="G1" s="317"/>
      <c r="H1" s="317"/>
      <c r="I1" s="240"/>
    </row>
    <row r="2" spans="1:10">
      <c r="G2" s="243"/>
      <c r="H2" s="244"/>
    </row>
    <row r="3" spans="1:10" ht="8.25" customHeight="1">
      <c r="H3" s="244"/>
    </row>
    <row r="4" spans="1:10" ht="1.5" customHeight="1" thickBot="1">
      <c r="H4" s="244"/>
    </row>
    <row r="5" spans="1:10" ht="26.25" customHeight="1" thickBot="1">
      <c r="B5" s="714" t="s">
        <v>340</v>
      </c>
      <c r="C5" s="715"/>
      <c r="D5" s="715"/>
      <c r="E5" s="715"/>
      <c r="F5" s="715"/>
      <c r="G5" s="716"/>
      <c r="H5" s="245"/>
    </row>
    <row r="6" spans="1:10" ht="15" customHeight="1">
      <c r="B6" s="717"/>
      <c r="C6" s="717"/>
      <c r="D6" s="717"/>
      <c r="E6" s="717"/>
      <c r="F6" s="717"/>
      <c r="G6" s="717"/>
      <c r="H6" s="247"/>
    </row>
    <row r="7" spans="1:10" ht="33.6" customHeight="1">
      <c r="B7" s="718" t="s">
        <v>341</v>
      </c>
      <c r="C7" s="718"/>
      <c r="D7" s="718"/>
      <c r="E7" s="718"/>
      <c r="F7" s="718"/>
      <c r="G7" s="718"/>
      <c r="H7" s="247"/>
    </row>
    <row r="8" spans="1:10" ht="27" customHeight="1">
      <c r="B8" s="719" t="s">
        <v>342</v>
      </c>
      <c r="C8" s="720"/>
      <c r="D8" s="720"/>
      <c r="E8" s="720"/>
      <c r="F8" s="720"/>
      <c r="G8" s="720"/>
      <c r="H8" s="247"/>
    </row>
    <row r="9" spans="1:10" ht="17.25" customHeight="1">
      <c r="A9" s="322"/>
      <c r="B9" s="713" t="s">
        <v>276</v>
      </c>
      <c r="C9" s="713"/>
      <c r="D9" s="713"/>
      <c r="E9" s="713"/>
      <c r="F9" s="713"/>
      <c r="G9" s="713"/>
      <c r="H9" s="324"/>
      <c r="J9" s="325"/>
    </row>
    <row r="10" spans="1:10" ht="3.75" customHeight="1" thickBot="1">
      <c r="B10" s="320"/>
    </row>
    <row r="11" spans="1:10" ht="30" customHeight="1">
      <c r="B11" s="252" t="s">
        <v>230</v>
      </c>
      <c r="C11" s="253" t="s">
        <v>277</v>
      </c>
      <c r="D11" s="254" t="s">
        <v>278</v>
      </c>
      <c r="E11" s="253" t="s">
        <v>279</v>
      </c>
      <c r="F11" s="254" t="s">
        <v>280</v>
      </c>
      <c r="G11" s="326" t="s">
        <v>343</v>
      </c>
      <c r="H11" s="260"/>
    </row>
    <row r="12" spans="1:10" ht="30" customHeight="1">
      <c r="B12" s="311"/>
      <c r="C12" s="262"/>
      <c r="D12" s="327" t="s">
        <v>283</v>
      </c>
      <c r="E12" s="262"/>
      <c r="F12" s="263"/>
      <c r="G12" s="328" t="s">
        <v>344</v>
      </c>
      <c r="H12" s="266"/>
    </row>
    <row r="13" spans="1:10" s="277" customFormat="1" ht="30" customHeight="1">
      <c r="A13" s="317"/>
      <c r="B13" s="329" t="s">
        <v>285</v>
      </c>
      <c r="C13" s="270" t="s">
        <v>345</v>
      </c>
      <c r="D13" s="270" t="s">
        <v>294</v>
      </c>
      <c r="E13" s="270" t="s">
        <v>288</v>
      </c>
      <c r="F13" s="270" t="s">
        <v>289</v>
      </c>
      <c r="G13" s="330">
        <v>107</v>
      </c>
      <c r="H13" s="331"/>
      <c r="I13" s="332"/>
      <c r="J13" s="333"/>
    </row>
    <row r="14" spans="1:10" s="277" customFormat="1" ht="30" customHeight="1">
      <c r="A14" s="317"/>
      <c r="B14" s="329" t="s">
        <v>297</v>
      </c>
      <c r="C14" s="270" t="s">
        <v>345</v>
      </c>
      <c r="D14" s="270" t="s">
        <v>294</v>
      </c>
      <c r="E14" s="334" t="s">
        <v>288</v>
      </c>
      <c r="F14" s="270" t="s">
        <v>300</v>
      </c>
      <c r="G14" s="330">
        <v>160.22999999999999</v>
      </c>
      <c r="H14" s="331"/>
      <c r="I14" s="332"/>
      <c r="J14" s="333"/>
    </row>
    <row r="15" spans="1:10" s="277" customFormat="1" ht="30" customHeight="1">
      <c r="A15" s="317"/>
      <c r="B15" s="268" t="s">
        <v>303</v>
      </c>
      <c r="C15" s="270" t="s">
        <v>345</v>
      </c>
      <c r="D15" s="270" t="s">
        <v>294</v>
      </c>
      <c r="E15" s="270" t="s">
        <v>288</v>
      </c>
      <c r="F15" s="270" t="s">
        <v>305</v>
      </c>
      <c r="G15" s="330">
        <v>142.03</v>
      </c>
      <c r="H15" s="331"/>
      <c r="I15" s="332"/>
      <c r="J15" s="333"/>
    </row>
    <row r="16" spans="1:10" s="277" customFormat="1" ht="30" customHeight="1">
      <c r="A16" s="317"/>
      <c r="B16" s="268" t="s">
        <v>310</v>
      </c>
      <c r="C16" s="270" t="s">
        <v>345</v>
      </c>
      <c r="D16" s="270" t="s">
        <v>311</v>
      </c>
      <c r="E16" s="270" t="s">
        <v>288</v>
      </c>
      <c r="F16" s="270" t="s">
        <v>312</v>
      </c>
      <c r="G16" s="330">
        <v>91.01</v>
      </c>
      <c r="H16" s="331"/>
      <c r="I16" s="335"/>
      <c r="J16" s="333"/>
    </row>
    <row r="17" spans="1:10" s="277" customFormat="1" ht="30" customHeight="1">
      <c r="A17" s="317"/>
      <c r="B17" s="278"/>
      <c r="C17" s="269" t="s">
        <v>345</v>
      </c>
      <c r="D17" s="336" t="s">
        <v>313</v>
      </c>
      <c r="E17" s="336" t="s">
        <v>288</v>
      </c>
      <c r="F17" s="336" t="s">
        <v>312</v>
      </c>
      <c r="G17" s="330">
        <v>87.93</v>
      </c>
      <c r="H17" s="331"/>
      <c r="I17" s="335"/>
      <c r="J17" s="333"/>
    </row>
    <row r="18" spans="1:10" s="277" customFormat="1" ht="30" customHeight="1" thickBot="1">
      <c r="A18" s="317"/>
      <c r="B18" s="337"/>
      <c r="C18" s="338" t="s">
        <v>345</v>
      </c>
      <c r="D18" s="338" t="s">
        <v>294</v>
      </c>
      <c r="E18" s="338" t="s">
        <v>288</v>
      </c>
      <c r="F18" s="339" t="s">
        <v>312</v>
      </c>
      <c r="G18" s="340">
        <v>86.25</v>
      </c>
      <c r="H18" s="331"/>
      <c r="I18" s="335"/>
      <c r="J18" s="333"/>
    </row>
    <row r="19" spans="1:10" s="277" customFormat="1" ht="30" customHeight="1">
      <c r="A19" s="317"/>
      <c r="B19" s="341"/>
      <c r="C19" s="342"/>
      <c r="D19" s="342"/>
      <c r="E19" s="342"/>
      <c r="F19" s="343"/>
      <c r="G19" s="344"/>
      <c r="H19" s="331"/>
      <c r="I19" s="335"/>
      <c r="J19" s="333"/>
    </row>
    <row r="20" spans="1:10" ht="17.25" customHeight="1">
      <c r="A20" s="322"/>
      <c r="B20" s="713" t="s">
        <v>315</v>
      </c>
      <c r="C20" s="713"/>
      <c r="D20" s="713"/>
      <c r="E20" s="713"/>
      <c r="F20" s="713"/>
      <c r="G20" s="713"/>
      <c r="H20" s="324"/>
      <c r="J20" s="333"/>
    </row>
    <row r="21" spans="1:10" s="277" customFormat="1" ht="4.5" customHeight="1" thickBot="1">
      <c r="A21" s="317"/>
      <c r="B21" s="341"/>
      <c r="C21" s="345"/>
      <c r="D21" s="345"/>
      <c r="E21" s="345"/>
      <c r="F21" s="345"/>
      <c r="G21" s="345"/>
      <c r="I21" s="318"/>
      <c r="J21" s="333"/>
    </row>
    <row r="22" spans="1:10" s="277" customFormat="1" ht="30" customHeight="1">
      <c r="A22" s="317"/>
      <c r="B22" s="346" t="s">
        <v>230</v>
      </c>
      <c r="C22" s="347" t="s">
        <v>277</v>
      </c>
      <c r="D22" s="348" t="s">
        <v>278</v>
      </c>
      <c r="E22" s="347" t="s">
        <v>279</v>
      </c>
      <c r="F22" s="348" t="s">
        <v>280</v>
      </c>
      <c r="G22" s="349" t="s">
        <v>343</v>
      </c>
      <c r="H22" s="350"/>
      <c r="I22" s="318"/>
      <c r="J22" s="333"/>
    </row>
    <row r="23" spans="1:10" s="277" customFormat="1" ht="30" customHeight="1">
      <c r="A23" s="317"/>
      <c r="B23" s="351"/>
      <c r="C23" s="352"/>
      <c r="D23" s="327" t="s">
        <v>283</v>
      </c>
      <c r="E23" s="352"/>
      <c r="F23" s="327" t="s">
        <v>346</v>
      </c>
      <c r="G23" s="328" t="s">
        <v>344</v>
      </c>
      <c r="H23" s="353"/>
      <c r="I23" s="318"/>
      <c r="J23" s="333"/>
    </row>
    <row r="24" spans="1:10" s="277" customFormat="1" ht="30" customHeight="1">
      <c r="A24" s="317"/>
      <c r="B24" s="354" t="s">
        <v>316</v>
      </c>
      <c r="C24" s="355" t="s">
        <v>345</v>
      </c>
      <c r="D24" s="355" t="s">
        <v>318</v>
      </c>
      <c r="E24" s="355" t="s">
        <v>288</v>
      </c>
      <c r="F24" s="356" t="s">
        <v>319</v>
      </c>
      <c r="G24" s="357">
        <v>124.44</v>
      </c>
      <c r="H24" s="353"/>
      <c r="I24" s="335"/>
      <c r="J24" s="333"/>
    </row>
    <row r="25" spans="1:10" s="277" customFormat="1" ht="30" customHeight="1">
      <c r="A25" s="317"/>
      <c r="B25" s="358"/>
      <c r="C25" s="355" t="s">
        <v>345</v>
      </c>
      <c r="D25" s="355" t="s">
        <v>321</v>
      </c>
      <c r="E25" s="355" t="s">
        <v>288</v>
      </c>
      <c r="F25" s="356" t="s">
        <v>319</v>
      </c>
      <c r="G25" s="357">
        <v>124.4</v>
      </c>
      <c r="H25" s="331"/>
      <c r="I25" s="335"/>
      <c r="J25" s="333"/>
    </row>
    <row r="26" spans="1:10" s="277" customFormat="1" ht="30" customHeight="1">
      <c r="A26" s="317"/>
      <c r="B26" s="358"/>
      <c r="C26" s="355" t="s">
        <v>345</v>
      </c>
      <c r="D26" s="355" t="s">
        <v>323</v>
      </c>
      <c r="E26" s="355" t="s">
        <v>288</v>
      </c>
      <c r="F26" s="356" t="s">
        <v>319</v>
      </c>
      <c r="G26" s="357">
        <v>110.27</v>
      </c>
      <c r="H26" s="331"/>
      <c r="I26" s="335"/>
      <c r="J26" s="333"/>
    </row>
    <row r="27" spans="1:10" s="277" customFormat="1" ht="30" customHeight="1">
      <c r="A27" s="317"/>
      <c r="B27" s="358"/>
      <c r="C27" s="355" t="s">
        <v>345</v>
      </c>
      <c r="D27" s="355" t="s">
        <v>324</v>
      </c>
      <c r="E27" s="355" t="s">
        <v>288</v>
      </c>
      <c r="F27" s="356" t="s">
        <v>319</v>
      </c>
      <c r="G27" s="357">
        <v>107.22</v>
      </c>
      <c r="H27" s="331"/>
      <c r="I27" s="335"/>
      <c r="J27" s="333"/>
    </row>
    <row r="28" spans="1:10" s="277" customFormat="1" ht="30" customHeight="1">
      <c r="A28" s="317"/>
      <c r="B28" s="358" t="s">
        <v>327</v>
      </c>
      <c r="C28" s="355" t="s">
        <v>345</v>
      </c>
      <c r="D28" s="355" t="s">
        <v>328</v>
      </c>
      <c r="E28" s="355" t="s">
        <v>288</v>
      </c>
      <c r="F28" s="356" t="s">
        <v>329</v>
      </c>
      <c r="G28" s="357">
        <v>116.86</v>
      </c>
      <c r="H28" s="331"/>
      <c r="I28" s="335"/>
      <c r="J28" s="333"/>
    </row>
    <row r="29" spans="1:10" s="277" customFormat="1" ht="30" customHeight="1" thickBot="1">
      <c r="A29" s="317"/>
      <c r="B29" s="337"/>
      <c r="C29" s="338" t="s">
        <v>345</v>
      </c>
      <c r="D29" s="338" t="s">
        <v>331</v>
      </c>
      <c r="E29" s="338" t="s">
        <v>288</v>
      </c>
      <c r="F29" s="339" t="s">
        <v>332</v>
      </c>
      <c r="G29" s="340">
        <v>165.14</v>
      </c>
      <c r="H29" s="331"/>
      <c r="I29" s="335"/>
      <c r="J29" s="333"/>
    </row>
    <row r="30" spans="1:10">
      <c r="G30" s="239"/>
      <c r="J30" s="333"/>
    </row>
    <row r="31" spans="1:10" ht="17.25" customHeight="1">
      <c r="A31" s="322"/>
      <c r="B31" s="713" t="s">
        <v>335</v>
      </c>
      <c r="C31" s="713"/>
      <c r="D31" s="713"/>
      <c r="E31" s="713"/>
      <c r="F31" s="713"/>
      <c r="G31" s="713"/>
      <c r="H31" s="324"/>
      <c r="J31" s="333"/>
    </row>
    <row r="32" spans="1:10" s="277" customFormat="1" ht="5.25" customHeight="1" thickBot="1">
      <c r="A32" s="317"/>
      <c r="B32" s="341"/>
      <c r="C32" s="345"/>
      <c r="D32" s="345"/>
      <c r="E32" s="345"/>
      <c r="F32" s="345"/>
      <c r="G32" s="345"/>
      <c r="I32" s="318"/>
      <c r="J32" s="333"/>
    </row>
    <row r="33" spans="1:10" s="277" customFormat="1" ht="30" customHeight="1">
      <c r="A33" s="317"/>
      <c r="B33" s="346" t="s">
        <v>230</v>
      </c>
      <c r="C33" s="347" t="s">
        <v>277</v>
      </c>
      <c r="D33" s="348" t="s">
        <v>278</v>
      </c>
      <c r="E33" s="347" t="s">
        <v>279</v>
      </c>
      <c r="F33" s="348" t="s">
        <v>280</v>
      </c>
      <c r="G33" s="349" t="s">
        <v>343</v>
      </c>
      <c r="H33" s="350"/>
      <c r="I33" s="318"/>
      <c r="J33" s="333"/>
    </row>
    <row r="34" spans="1:10" s="277" customFormat="1" ht="30" customHeight="1">
      <c r="A34" s="317"/>
      <c r="B34" s="351"/>
      <c r="C34" s="352"/>
      <c r="D34" s="327" t="s">
        <v>283</v>
      </c>
      <c r="E34" s="352"/>
      <c r="F34" s="327"/>
      <c r="G34" s="328" t="s">
        <v>344</v>
      </c>
      <c r="H34" s="353"/>
      <c r="I34" s="318"/>
      <c r="J34" s="333"/>
    </row>
    <row r="35" spans="1:10" s="277" customFormat="1" ht="30" customHeight="1" thickBot="1">
      <c r="A35" s="317"/>
      <c r="B35" s="359" t="s">
        <v>336</v>
      </c>
      <c r="C35" s="360" t="s">
        <v>345</v>
      </c>
      <c r="D35" s="361" t="s">
        <v>338</v>
      </c>
      <c r="E35" s="361" t="s">
        <v>339</v>
      </c>
      <c r="F35" s="361" t="s">
        <v>339</v>
      </c>
      <c r="G35" s="340">
        <v>252.42</v>
      </c>
      <c r="H35" s="353"/>
      <c r="I35" s="362"/>
      <c r="J35" s="333"/>
    </row>
    <row r="36" spans="1:10">
      <c r="G36" s="17" t="s">
        <v>68</v>
      </c>
      <c r="J36" s="333"/>
    </row>
  </sheetData>
  <mergeCells count="7">
    <mergeCell ref="B31:G31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E91A2-561F-4A24-AE27-D7F1CE8D1234}">
  <sheetPr>
    <pageSetUpPr fitToPage="1"/>
  </sheetPr>
  <dimension ref="A1:R94"/>
  <sheetViews>
    <sheetView zoomScaleNormal="100" zoomScaleSheetLayoutView="75" workbookViewId="0"/>
  </sheetViews>
  <sheetFormatPr baseColWidth="10" defaultColWidth="14.44140625" defaultRowHeight="16.350000000000001" customHeight="1"/>
  <cols>
    <col min="1" max="1" width="0.6640625" style="363" customWidth="1"/>
    <col min="2" max="2" width="22.33203125" style="364" customWidth="1"/>
    <col min="3" max="3" width="15.5546875" style="364" bestFit="1" customWidth="1"/>
    <col min="4" max="4" width="51.5546875" style="364" bestFit="1" customWidth="1"/>
    <col min="5" max="5" width="13.33203125" style="364" customWidth="1"/>
    <col min="6" max="6" width="16.44140625" style="364" customWidth="1"/>
    <col min="7" max="14" width="17.6640625" style="364" customWidth="1"/>
    <col min="15" max="15" width="1.5546875" style="239" customWidth="1"/>
    <col min="16" max="18" width="12.33203125" style="239" bestFit="1" customWidth="1"/>
    <col min="19" max="16384" width="14.44140625" style="239"/>
  </cols>
  <sheetData>
    <row r="1" spans="1:18" ht="9.75" customHeight="1"/>
    <row r="2" spans="1:18" ht="6.75" customHeight="1">
      <c r="B2" s="365"/>
      <c r="C2" s="365"/>
      <c r="D2" s="365"/>
      <c r="E2" s="365"/>
      <c r="F2" s="365"/>
      <c r="G2" s="365"/>
      <c r="K2" s="243"/>
      <c r="L2" s="243"/>
      <c r="M2" s="243"/>
      <c r="N2" s="243"/>
    </row>
    <row r="3" spans="1:18" ht="3.75" customHeight="1">
      <c r="B3" s="365"/>
      <c r="C3" s="365"/>
      <c r="D3" s="365"/>
      <c r="E3" s="365"/>
      <c r="F3" s="365"/>
      <c r="G3" s="365"/>
    </row>
    <row r="4" spans="1:18" ht="29.25" customHeight="1" thickBot="1">
      <c r="B4" s="705" t="s">
        <v>347</v>
      </c>
      <c r="C4" s="705"/>
      <c r="D4" s="705"/>
      <c r="E4" s="705"/>
      <c r="F4" s="705"/>
      <c r="G4" s="705"/>
      <c r="H4" s="705"/>
      <c r="I4" s="705"/>
      <c r="J4" s="705"/>
      <c r="K4" s="705"/>
      <c r="L4" s="705"/>
      <c r="M4" s="705"/>
      <c r="N4" s="705"/>
    </row>
    <row r="5" spans="1:18" ht="16.350000000000001" customHeight="1">
      <c r="B5" s="706" t="s">
        <v>348</v>
      </c>
      <c r="C5" s="707"/>
      <c r="D5" s="707"/>
      <c r="E5" s="707"/>
      <c r="F5" s="707"/>
      <c r="G5" s="707"/>
      <c r="H5" s="707"/>
      <c r="I5" s="707"/>
      <c r="J5" s="707"/>
      <c r="K5" s="707"/>
      <c r="L5" s="707"/>
      <c r="M5" s="707"/>
      <c r="N5" s="708"/>
    </row>
    <row r="6" spans="1:18" ht="16.350000000000001" customHeight="1" thickBot="1">
      <c r="B6" s="709" t="s">
        <v>274</v>
      </c>
      <c r="C6" s="710"/>
      <c r="D6" s="710"/>
      <c r="E6" s="710"/>
      <c r="F6" s="710"/>
      <c r="G6" s="710"/>
      <c r="H6" s="710"/>
      <c r="I6" s="710"/>
      <c r="J6" s="710"/>
      <c r="K6" s="710"/>
      <c r="L6" s="710"/>
      <c r="M6" s="710"/>
      <c r="N6" s="711"/>
    </row>
    <row r="7" spans="1:18" ht="16.350000000000001" customHeight="1">
      <c r="B7" s="717"/>
      <c r="C7" s="717"/>
      <c r="D7" s="717"/>
      <c r="E7" s="717"/>
      <c r="F7" s="717"/>
      <c r="G7" s="717"/>
      <c r="H7" s="717"/>
      <c r="I7" s="717"/>
      <c r="J7" s="717"/>
      <c r="K7" s="717"/>
      <c r="L7" s="717"/>
      <c r="M7" s="717"/>
      <c r="N7" s="717"/>
    </row>
    <row r="8" spans="1:18" ht="16.350000000000001" customHeight="1">
      <c r="B8" s="712" t="s">
        <v>275</v>
      </c>
      <c r="C8" s="712"/>
      <c r="D8" s="712"/>
      <c r="E8" s="712"/>
      <c r="F8" s="712"/>
      <c r="G8" s="712"/>
      <c r="H8" s="712"/>
      <c r="I8" s="712"/>
      <c r="J8" s="712"/>
      <c r="K8" s="712"/>
      <c r="L8" s="712"/>
      <c r="M8" s="712"/>
      <c r="N8" s="712"/>
    </row>
    <row r="9" spans="1:18" ht="24.75" customHeight="1">
      <c r="A9" s="237"/>
      <c r="B9" s="249" t="s">
        <v>93</v>
      </c>
      <c r="C9" s="249"/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7"/>
    </row>
    <row r="10" spans="1:18" ht="3" customHeight="1" thickBot="1"/>
    <row r="11" spans="1:18" ht="22.35" customHeight="1">
      <c r="B11" s="252" t="s">
        <v>230</v>
      </c>
      <c r="C11" s="253" t="s">
        <v>277</v>
      </c>
      <c r="D11" s="254" t="s">
        <v>278</v>
      </c>
      <c r="E11" s="253" t="s">
        <v>279</v>
      </c>
      <c r="F11" s="254" t="s">
        <v>280</v>
      </c>
      <c r="G11" s="255" t="s">
        <v>281</v>
      </c>
      <c r="H11" s="256"/>
      <c r="I11" s="257"/>
      <c r="J11" s="256" t="s">
        <v>282</v>
      </c>
      <c r="K11" s="256"/>
      <c r="L11" s="258"/>
      <c r="M11" s="258"/>
      <c r="N11" s="259"/>
    </row>
    <row r="12" spans="1:18" ht="16.350000000000001" customHeight="1">
      <c r="B12" s="311"/>
      <c r="C12" s="262"/>
      <c r="D12" s="263" t="s">
        <v>283</v>
      </c>
      <c r="E12" s="262"/>
      <c r="F12" s="263"/>
      <c r="G12" s="264">
        <v>46385</v>
      </c>
      <c r="H12" s="264">
        <v>46386</v>
      </c>
      <c r="I12" s="264">
        <v>46387</v>
      </c>
      <c r="J12" s="264">
        <v>46388</v>
      </c>
      <c r="K12" s="264">
        <v>46389</v>
      </c>
      <c r="L12" s="264">
        <v>46390</v>
      </c>
      <c r="M12" s="264">
        <v>46391</v>
      </c>
      <c r="N12" s="366" t="s">
        <v>284</v>
      </c>
    </row>
    <row r="13" spans="1:18" ht="20.100000000000001" customHeight="1">
      <c r="B13" s="367" t="s">
        <v>349</v>
      </c>
      <c r="C13" s="368" t="s">
        <v>350</v>
      </c>
      <c r="D13" s="368" t="s">
        <v>351</v>
      </c>
      <c r="E13" s="368" t="s">
        <v>339</v>
      </c>
      <c r="F13" s="368" t="s">
        <v>339</v>
      </c>
      <c r="G13" s="369">
        <v>130</v>
      </c>
      <c r="H13" s="369">
        <v>130</v>
      </c>
      <c r="I13" s="369">
        <v>130</v>
      </c>
      <c r="J13" s="369" t="s">
        <v>290</v>
      </c>
      <c r="K13" s="369">
        <v>130</v>
      </c>
      <c r="L13" s="369" t="s">
        <v>290</v>
      </c>
      <c r="M13" s="370" t="s">
        <v>290</v>
      </c>
      <c r="N13" s="371">
        <v>130</v>
      </c>
      <c r="P13" s="372"/>
      <c r="Q13" s="372"/>
      <c r="R13" s="372"/>
    </row>
    <row r="14" spans="1:18" ht="20.100000000000001" customHeight="1">
      <c r="B14" s="373"/>
      <c r="C14" s="368" t="s">
        <v>322</v>
      </c>
      <c r="D14" s="368" t="s">
        <v>351</v>
      </c>
      <c r="E14" s="368" t="s">
        <v>339</v>
      </c>
      <c r="F14" s="368" t="s">
        <v>339</v>
      </c>
      <c r="G14" s="369">
        <v>98</v>
      </c>
      <c r="H14" s="369">
        <v>98</v>
      </c>
      <c r="I14" s="369">
        <v>98</v>
      </c>
      <c r="J14" s="369" t="s">
        <v>290</v>
      </c>
      <c r="K14" s="369">
        <v>98</v>
      </c>
      <c r="L14" s="369" t="s">
        <v>290</v>
      </c>
      <c r="M14" s="370" t="s">
        <v>290</v>
      </c>
      <c r="N14" s="371">
        <v>98</v>
      </c>
      <c r="P14" s="372"/>
      <c r="Q14" s="372"/>
      <c r="R14" s="372"/>
    </row>
    <row r="15" spans="1:18" ht="20.100000000000001" customHeight="1">
      <c r="B15" s="367" t="s">
        <v>352</v>
      </c>
      <c r="C15" s="368" t="s">
        <v>353</v>
      </c>
      <c r="D15" s="368" t="s">
        <v>354</v>
      </c>
      <c r="E15" s="368" t="s">
        <v>339</v>
      </c>
      <c r="F15" s="368" t="s">
        <v>355</v>
      </c>
      <c r="G15" s="369">
        <v>250</v>
      </c>
      <c r="H15" s="369">
        <v>250</v>
      </c>
      <c r="I15" s="369">
        <v>250</v>
      </c>
      <c r="J15" s="369" t="s">
        <v>290</v>
      </c>
      <c r="K15" s="369">
        <v>250</v>
      </c>
      <c r="L15" s="369" t="s">
        <v>290</v>
      </c>
      <c r="M15" s="370" t="s">
        <v>290</v>
      </c>
      <c r="N15" s="371">
        <v>250</v>
      </c>
      <c r="P15" s="372"/>
      <c r="Q15" s="372"/>
      <c r="R15" s="372"/>
    </row>
    <row r="16" spans="1:18" ht="20.100000000000001" customHeight="1">
      <c r="B16" s="374"/>
      <c r="C16" s="368" t="s">
        <v>356</v>
      </c>
      <c r="D16" s="368" t="s">
        <v>354</v>
      </c>
      <c r="E16" s="368" t="s">
        <v>339</v>
      </c>
      <c r="F16" s="368" t="s">
        <v>355</v>
      </c>
      <c r="G16" s="369">
        <v>208.3</v>
      </c>
      <c r="H16" s="369">
        <v>208.3</v>
      </c>
      <c r="I16" s="369">
        <v>208.3</v>
      </c>
      <c r="J16" s="369" t="s">
        <v>290</v>
      </c>
      <c r="K16" s="369">
        <v>208.3</v>
      </c>
      <c r="L16" s="369" t="s">
        <v>290</v>
      </c>
      <c r="M16" s="370" t="s">
        <v>290</v>
      </c>
      <c r="N16" s="371">
        <v>208.3</v>
      </c>
      <c r="P16" s="372"/>
      <c r="Q16" s="372"/>
      <c r="R16" s="372"/>
    </row>
    <row r="17" spans="2:18" ht="20.100000000000001" customHeight="1">
      <c r="B17" s="374"/>
      <c r="C17" s="368" t="s">
        <v>357</v>
      </c>
      <c r="D17" s="368" t="s">
        <v>354</v>
      </c>
      <c r="E17" s="368" t="s">
        <v>339</v>
      </c>
      <c r="F17" s="368" t="s">
        <v>355</v>
      </c>
      <c r="G17" s="369">
        <v>245</v>
      </c>
      <c r="H17" s="369">
        <v>245</v>
      </c>
      <c r="I17" s="369">
        <v>245</v>
      </c>
      <c r="J17" s="369" t="s">
        <v>290</v>
      </c>
      <c r="K17" s="369">
        <v>245</v>
      </c>
      <c r="L17" s="369" t="s">
        <v>290</v>
      </c>
      <c r="M17" s="370" t="s">
        <v>290</v>
      </c>
      <c r="N17" s="371">
        <v>245</v>
      </c>
      <c r="P17" s="372"/>
      <c r="Q17" s="372"/>
      <c r="R17" s="372"/>
    </row>
    <row r="18" spans="2:18" ht="20.100000000000001" customHeight="1">
      <c r="B18" s="374"/>
      <c r="C18" s="368" t="s">
        <v>353</v>
      </c>
      <c r="D18" s="368" t="s">
        <v>358</v>
      </c>
      <c r="E18" s="368" t="s">
        <v>339</v>
      </c>
      <c r="F18" s="368" t="s">
        <v>359</v>
      </c>
      <c r="G18" s="369">
        <v>280</v>
      </c>
      <c r="H18" s="369">
        <v>280</v>
      </c>
      <c r="I18" s="369">
        <v>280</v>
      </c>
      <c r="J18" s="369" t="s">
        <v>290</v>
      </c>
      <c r="K18" s="369">
        <v>280</v>
      </c>
      <c r="L18" s="369" t="s">
        <v>290</v>
      </c>
      <c r="M18" s="370" t="s">
        <v>290</v>
      </c>
      <c r="N18" s="371">
        <v>280</v>
      </c>
      <c r="P18" s="372"/>
      <c r="Q18" s="372"/>
      <c r="R18" s="372"/>
    </row>
    <row r="19" spans="2:18" ht="20.100000000000001" customHeight="1">
      <c r="B19" s="374"/>
      <c r="C19" s="368" t="s">
        <v>314</v>
      </c>
      <c r="D19" s="368" t="s">
        <v>358</v>
      </c>
      <c r="E19" s="368" t="s">
        <v>339</v>
      </c>
      <c r="F19" s="368" t="s">
        <v>359</v>
      </c>
      <c r="G19" s="369">
        <v>314.12</v>
      </c>
      <c r="H19" s="369">
        <v>314.12</v>
      </c>
      <c r="I19" s="369">
        <v>314.12</v>
      </c>
      <c r="J19" s="369" t="s">
        <v>290</v>
      </c>
      <c r="K19" s="369">
        <v>314.12</v>
      </c>
      <c r="L19" s="369" t="s">
        <v>290</v>
      </c>
      <c r="M19" s="370" t="s">
        <v>290</v>
      </c>
      <c r="N19" s="371">
        <v>314.12</v>
      </c>
      <c r="P19" s="372"/>
      <c r="Q19" s="372"/>
      <c r="R19" s="372"/>
    </row>
    <row r="20" spans="2:18" ht="20.100000000000001" customHeight="1">
      <c r="B20" s="374"/>
      <c r="C20" s="368" t="s">
        <v>356</v>
      </c>
      <c r="D20" s="368" t="s">
        <v>358</v>
      </c>
      <c r="E20" s="368" t="s">
        <v>339</v>
      </c>
      <c r="F20" s="368" t="s">
        <v>359</v>
      </c>
      <c r="G20" s="369">
        <v>359.25</v>
      </c>
      <c r="H20" s="369">
        <v>359.25</v>
      </c>
      <c r="I20" s="369">
        <v>359.25</v>
      </c>
      <c r="J20" s="369" t="s">
        <v>290</v>
      </c>
      <c r="K20" s="369">
        <v>359.25</v>
      </c>
      <c r="L20" s="369" t="s">
        <v>290</v>
      </c>
      <c r="M20" s="370" t="s">
        <v>290</v>
      </c>
      <c r="N20" s="371">
        <v>359.25</v>
      </c>
      <c r="P20" s="372"/>
      <c r="Q20" s="372"/>
      <c r="R20" s="372"/>
    </row>
    <row r="21" spans="2:18" ht="20.100000000000001" customHeight="1">
      <c r="B21" s="374"/>
      <c r="C21" s="368" t="s">
        <v>350</v>
      </c>
      <c r="D21" s="368" t="s">
        <v>358</v>
      </c>
      <c r="E21" s="368" t="s">
        <v>339</v>
      </c>
      <c r="F21" s="368" t="s">
        <v>359</v>
      </c>
      <c r="G21" s="369">
        <v>350</v>
      </c>
      <c r="H21" s="369">
        <v>350</v>
      </c>
      <c r="I21" s="369">
        <v>350</v>
      </c>
      <c r="J21" s="369" t="s">
        <v>290</v>
      </c>
      <c r="K21" s="369">
        <v>350</v>
      </c>
      <c r="L21" s="369" t="s">
        <v>290</v>
      </c>
      <c r="M21" s="370" t="s">
        <v>290</v>
      </c>
      <c r="N21" s="371">
        <v>350</v>
      </c>
      <c r="P21" s="372"/>
      <c r="Q21" s="372"/>
      <c r="R21" s="372"/>
    </row>
    <row r="22" spans="2:18" ht="20.100000000000001" customHeight="1">
      <c r="B22" s="374"/>
      <c r="C22" s="368" t="s">
        <v>357</v>
      </c>
      <c r="D22" s="368" t="s">
        <v>358</v>
      </c>
      <c r="E22" s="368" t="s">
        <v>339</v>
      </c>
      <c r="F22" s="368" t="s">
        <v>359</v>
      </c>
      <c r="G22" s="369">
        <v>270</v>
      </c>
      <c r="H22" s="369">
        <v>270</v>
      </c>
      <c r="I22" s="369">
        <v>270</v>
      </c>
      <c r="J22" s="369" t="s">
        <v>290</v>
      </c>
      <c r="K22" s="369">
        <v>270</v>
      </c>
      <c r="L22" s="369" t="s">
        <v>290</v>
      </c>
      <c r="M22" s="370" t="s">
        <v>290</v>
      </c>
      <c r="N22" s="371">
        <v>270</v>
      </c>
      <c r="P22" s="372"/>
      <c r="Q22" s="372"/>
      <c r="R22" s="372"/>
    </row>
    <row r="23" spans="2:18" ht="20.100000000000001" customHeight="1">
      <c r="B23" s="374"/>
      <c r="C23" s="368" t="s">
        <v>353</v>
      </c>
      <c r="D23" s="368" t="s">
        <v>360</v>
      </c>
      <c r="E23" s="368" t="s">
        <v>339</v>
      </c>
      <c r="F23" s="368" t="s">
        <v>355</v>
      </c>
      <c r="G23" s="369">
        <v>245</v>
      </c>
      <c r="H23" s="369">
        <v>245</v>
      </c>
      <c r="I23" s="369">
        <v>245</v>
      </c>
      <c r="J23" s="369" t="s">
        <v>290</v>
      </c>
      <c r="K23" s="369">
        <v>245</v>
      </c>
      <c r="L23" s="369" t="s">
        <v>290</v>
      </c>
      <c r="M23" s="370" t="s">
        <v>290</v>
      </c>
      <c r="N23" s="371">
        <v>245</v>
      </c>
      <c r="P23" s="372"/>
      <c r="Q23" s="372"/>
      <c r="R23" s="372"/>
    </row>
    <row r="24" spans="2:18" ht="20.100000000000001" customHeight="1">
      <c r="B24" s="374"/>
      <c r="C24" s="375" t="s">
        <v>314</v>
      </c>
      <c r="D24" s="368" t="s">
        <v>360</v>
      </c>
      <c r="E24" s="375" t="s">
        <v>339</v>
      </c>
      <c r="F24" s="375" t="s">
        <v>355</v>
      </c>
      <c r="G24" s="271">
        <v>275.44</v>
      </c>
      <c r="H24" s="271">
        <v>275.44</v>
      </c>
      <c r="I24" s="271">
        <v>275.44</v>
      </c>
      <c r="J24" s="271" t="s">
        <v>290</v>
      </c>
      <c r="K24" s="271">
        <v>275.44</v>
      </c>
      <c r="L24" s="271" t="s">
        <v>290</v>
      </c>
      <c r="M24" s="376" t="s">
        <v>290</v>
      </c>
      <c r="N24" s="377">
        <v>275.44</v>
      </c>
      <c r="P24" s="372"/>
      <c r="Q24" s="372"/>
      <c r="R24" s="372"/>
    </row>
    <row r="25" spans="2:18" ht="20.100000000000001" customHeight="1">
      <c r="B25" s="374"/>
      <c r="C25" s="375" t="s">
        <v>356</v>
      </c>
      <c r="D25" s="368" t="s">
        <v>360</v>
      </c>
      <c r="E25" s="375" t="s">
        <v>339</v>
      </c>
      <c r="F25" s="375" t="s">
        <v>355</v>
      </c>
      <c r="G25" s="271">
        <v>187.5</v>
      </c>
      <c r="H25" s="271">
        <v>187.5</v>
      </c>
      <c r="I25" s="271">
        <v>187.5</v>
      </c>
      <c r="J25" s="271" t="s">
        <v>290</v>
      </c>
      <c r="K25" s="271">
        <v>187.5</v>
      </c>
      <c r="L25" s="271" t="s">
        <v>290</v>
      </c>
      <c r="M25" s="376" t="s">
        <v>290</v>
      </c>
      <c r="N25" s="377">
        <v>187.5</v>
      </c>
      <c r="P25" s="372"/>
      <c r="Q25" s="372"/>
      <c r="R25" s="372"/>
    </row>
    <row r="26" spans="2:18" ht="20.100000000000001" customHeight="1">
      <c r="B26" s="373"/>
      <c r="C26" s="375" t="s">
        <v>357</v>
      </c>
      <c r="D26" s="368" t="s">
        <v>360</v>
      </c>
      <c r="E26" s="375" t="s">
        <v>339</v>
      </c>
      <c r="F26" s="375" t="s">
        <v>355</v>
      </c>
      <c r="G26" s="271">
        <v>225</v>
      </c>
      <c r="H26" s="271">
        <v>225</v>
      </c>
      <c r="I26" s="271">
        <v>225</v>
      </c>
      <c r="J26" s="271" t="s">
        <v>290</v>
      </c>
      <c r="K26" s="271">
        <v>225</v>
      </c>
      <c r="L26" s="271" t="s">
        <v>290</v>
      </c>
      <c r="M26" s="376" t="s">
        <v>290</v>
      </c>
      <c r="N26" s="377">
        <v>225</v>
      </c>
      <c r="P26" s="372"/>
      <c r="Q26" s="372"/>
      <c r="R26" s="372"/>
    </row>
    <row r="27" spans="2:18" ht="20.100000000000001" customHeight="1">
      <c r="B27" s="367" t="s">
        <v>361</v>
      </c>
      <c r="C27" s="375" t="s">
        <v>302</v>
      </c>
      <c r="D27" s="375" t="s">
        <v>351</v>
      </c>
      <c r="E27" s="375" t="s">
        <v>339</v>
      </c>
      <c r="F27" s="375" t="s">
        <v>339</v>
      </c>
      <c r="G27" s="271">
        <v>192</v>
      </c>
      <c r="H27" s="271">
        <v>204</v>
      </c>
      <c r="I27" s="271">
        <v>213</v>
      </c>
      <c r="J27" s="271" t="s">
        <v>290</v>
      </c>
      <c r="K27" s="271">
        <v>202</v>
      </c>
      <c r="L27" s="271" t="s">
        <v>290</v>
      </c>
      <c r="M27" s="376" t="s">
        <v>290</v>
      </c>
      <c r="N27" s="377">
        <v>203.28</v>
      </c>
      <c r="P27" s="372"/>
      <c r="Q27" s="372"/>
      <c r="R27" s="372"/>
    </row>
    <row r="28" spans="2:18" ht="20.100000000000001" customHeight="1">
      <c r="B28" s="373"/>
      <c r="C28" s="375" t="s">
        <v>322</v>
      </c>
      <c r="D28" s="375" t="s">
        <v>351</v>
      </c>
      <c r="E28" s="375" t="s">
        <v>339</v>
      </c>
      <c r="F28" s="375" t="s">
        <v>339</v>
      </c>
      <c r="G28" s="271">
        <v>358</v>
      </c>
      <c r="H28" s="271">
        <v>358</v>
      </c>
      <c r="I28" s="271">
        <v>358</v>
      </c>
      <c r="J28" s="271" t="s">
        <v>290</v>
      </c>
      <c r="K28" s="271">
        <v>358</v>
      </c>
      <c r="L28" s="271" t="s">
        <v>290</v>
      </c>
      <c r="M28" s="376" t="s">
        <v>290</v>
      </c>
      <c r="N28" s="377">
        <v>358</v>
      </c>
      <c r="P28" s="372"/>
      <c r="Q28" s="372"/>
      <c r="R28" s="372"/>
    </row>
    <row r="29" spans="2:18" ht="20.100000000000001" customHeight="1">
      <c r="B29" s="378" t="s">
        <v>362</v>
      </c>
      <c r="C29" s="375" t="s">
        <v>302</v>
      </c>
      <c r="D29" s="375" t="s">
        <v>363</v>
      </c>
      <c r="E29" s="375" t="s">
        <v>339</v>
      </c>
      <c r="F29" s="375" t="s">
        <v>339</v>
      </c>
      <c r="G29" s="271">
        <v>94</v>
      </c>
      <c r="H29" s="271">
        <v>98</v>
      </c>
      <c r="I29" s="271">
        <v>100</v>
      </c>
      <c r="J29" s="271" t="s">
        <v>290</v>
      </c>
      <c r="K29" s="271">
        <v>91</v>
      </c>
      <c r="L29" s="271" t="s">
        <v>290</v>
      </c>
      <c r="M29" s="376" t="s">
        <v>290</v>
      </c>
      <c r="N29" s="377">
        <v>95.81</v>
      </c>
      <c r="P29" s="372"/>
      <c r="Q29" s="372"/>
      <c r="R29" s="372"/>
    </row>
    <row r="30" spans="2:18" ht="20.100000000000001" customHeight="1">
      <c r="B30" s="367" t="s">
        <v>364</v>
      </c>
      <c r="C30" s="375" t="s">
        <v>365</v>
      </c>
      <c r="D30" s="375" t="s">
        <v>351</v>
      </c>
      <c r="E30" s="375" t="s">
        <v>339</v>
      </c>
      <c r="F30" s="336" t="s">
        <v>366</v>
      </c>
      <c r="G30" s="271">
        <v>165.96</v>
      </c>
      <c r="H30" s="271">
        <v>195.86</v>
      </c>
      <c r="I30" s="271">
        <v>199.66</v>
      </c>
      <c r="J30" s="271" t="s">
        <v>290</v>
      </c>
      <c r="K30" s="271">
        <v>241.03</v>
      </c>
      <c r="L30" s="271">
        <v>240.41</v>
      </c>
      <c r="M30" s="376" t="s">
        <v>290</v>
      </c>
      <c r="N30" s="377">
        <v>207.04</v>
      </c>
      <c r="P30" s="372"/>
      <c r="Q30" s="372"/>
      <c r="R30" s="372"/>
    </row>
    <row r="31" spans="2:18" ht="20.100000000000001" customHeight="1">
      <c r="B31" s="367" t="s">
        <v>367</v>
      </c>
      <c r="C31" s="375" t="s">
        <v>302</v>
      </c>
      <c r="D31" s="336" t="s">
        <v>351</v>
      </c>
      <c r="E31" s="375" t="s">
        <v>339</v>
      </c>
      <c r="F31" s="375" t="s">
        <v>339</v>
      </c>
      <c r="G31" s="271">
        <v>133</v>
      </c>
      <c r="H31" s="271">
        <v>140</v>
      </c>
      <c r="I31" s="271">
        <v>155</v>
      </c>
      <c r="J31" s="271" t="s">
        <v>290</v>
      </c>
      <c r="K31" s="271">
        <v>148</v>
      </c>
      <c r="L31" s="271" t="s">
        <v>290</v>
      </c>
      <c r="M31" s="376" t="s">
        <v>290</v>
      </c>
      <c r="N31" s="377">
        <v>144.51</v>
      </c>
      <c r="P31" s="372"/>
      <c r="Q31" s="372"/>
      <c r="R31" s="372"/>
    </row>
    <row r="32" spans="2:18" ht="20.100000000000001" customHeight="1">
      <c r="B32" s="373"/>
      <c r="C32" s="375" t="s">
        <v>322</v>
      </c>
      <c r="D32" s="336" t="s">
        <v>351</v>
      </c>
      <c r="E32" s="375" t="s">
        <v>339</v>
      </c>
      <c r="F32" s="375" t="s">
        <v>339</v>
      </c>
      <c r="G32" s="271">
        <v>125</v>
      </c>
      <c r="H32" s="271">
        <v>125</v>
      </c>
      <c r="I32" s="271">
        <v>125</v>
      </c>
      <c r="J32" s="271" t="s">
        <v>290</v>
      </c>
      <c r="K32" s="271">
        <v>125</v>
      </c>
      <c r="L32" s="271" t="s">
        <v>290</v>
      </c>
      <c r="M32" s="376" t="s">
        <v>290</v>
      </c>
      <c r="N32" s="377">
        <v>125</v>
      </c>
      <c r="P32" s="372"/>
      <c r="Q32" s="372"/>
      <c r="R32" s="372"/>
    </row>
    <row r="33" spans="1:18" ht="20.100000000000001" customHeight="1">
      <c r="B33" s="367" t="s">
        <v>368</v>
      </c>
      <c r="C33" s="375" t="s">
        <v>365</v>
      </c>
      <c r="D33" s="375" t="s">
        <v>294</v>
      </c>
      <c r="E33" s="375" t="s">
        <v>339</v>
      </c>
      <c r="F33" s="375" t="s">
        <v>369</v>
      </c>
      <c r="G33" s="271">
        <v>112.5</v>
      </c>
      <c r="H33" s="271">
        <v>111.5</v>
      </c>
      <c r="I33" s="271">
        <v>129.5</v>
      </c>
      <c r="J33" s="271" t="s">
        <v>290</v>
      </c>
      <c r="K33" s="271">
        <v>141</v>
      </c>
      <c r="L33" s="271">
        <v>145</v>
      </c>
      <c r="M33" s="376" t="s">
        <v>290</v>
      </c>
      <c r="N33" s="377">
        <v>127.48</v>
      </c>
      <c r="P33" s="372"/>
      <c r="Q33" s="372"/>
      <c r="R33" s="372"/>
    </row>
    <row r="34" spans="1:18" s="383" customFormat="1" ht="20.100000000000001" customHeight="1">
      <c r="A34" s="379"/>
      <c r="B34" s="373"/>
      <c r="C34" s="375" t="s">
        <v>302</v>
      </c>
      <c r="D34" s="375" t="s">
        <v>294</v>
      </c>
      <c r="E34" s="375" t="s">
        <v>339</v>
      </c>
      <c r="F34" s="375" t="s">
        <v>369</v>
      </c>
      <c r="G34" s="380">
        <v>117</v>
      </c>
      <c r="H34" s="380">
        <v>123</v>
      </c>
      <c r="I34" s="380">
        <v>126</v>
      </c>
      <c r="J34" s="380" t="s">
        <v>290</v>
      </c>
      <c r="K34" s="380">
        <v>114</v>
      </c>
      <c r="L34" s="380" t="s">
        <v>290</v>
      </c>
      <c r="M34" s="381" t="s">
        <v>290</v>
      </c>
      <c r="N34" s="382">
        <v>120.27</v>
      </c>
      <c r="P34" s="384"/>
      <c r="Q34" s="384"/>
      <c r="R34" s="384"/>
    </row>
    <row r="35" spans="1:18" s="383" customFormat="1" ht="20.100000000000001" customHeight="1">
      <c r="A35" s="379"/>
      <c r="B35" s="367" t="s">
        <v>370</v>
      </c>
      <c r="C35" s="375" t="s">
        <v>371</v>
      </c>
      <c r="D35" s="375" t="s">
        <v>351</v>
      </c>
      <c r="E35" s="375" t="s">
        <v>339</v>
      </c>
      <c r="F35" s="336" t="s">
        <v>372</v>
      </c>
      <c r="G35" s="380">
        <v>37.6</v>
      </c>
      <c r="H35" s="380">
        <v>37.6</v>
      </c>
      <c r="I35" s="380">
        <v>37.6</v>
      </c>
      <c r="J35" s="380" t="s">
        <v>290</v>
      </c>
      <c r="K35" s="380">
        <v>37.6</v>
      </c>
      <c r="L35" s="380" t="s">
        <v>290</v>
      </c>
      <c r="M35" s="381" t="s">
        <v>290</v>
      </c>
      <c r="N35" s="382">
        <v>37.6</v>
      </c>
      <c r="P35" s="384"/>
      <c r="Q35" s="384"/>
      <c r="R35" s="384"/>
    </row>
    <row r="36" spans="1:18" s="383" customFormat="1" ht="20.100000000000001" customHeight="1">
      <c r="A36" s="379"/>
      <c r="B36" s="374"/>
      <c r="C36" s="375" t="s">
        <v>373</v>
      </c>
      <c r="D36" s="375" t="s">
        <v>351</v>
      </c>
      <c r="E36" s="375" t="s">
        <v>339</v>
      </c>
      <c r="F36" s="336" t="s">
        <v>372</v>
      </c>
      <c r="G36" s="380">
        <v>22</v>
      </c>
      <c r="H36" s="380">
        <v>22</v>
      </c>
      <c r="I36" s="380">
        <v>22</v>
      </c>
      <c r="J36" s="380" t="s">
        <v>290</v>
      </c>
      <c r="K36" s="380">
        <v>22</v>
      </c>
      <c r="L36" s="380" t="s">
        <v>290</v>
      </c>
      <c r="M36" s="381" t="s">
        <v>290</v>
      </c>
      <c r="N36" s="382">
        <v>22</v>
      </c>
      <c r="P36" s="384"/>
      <c r="Q36" s="384"/>
      <c r="R36" s="384"/>
    </row>
    <row r="37" spans="1:18" ht="20.100000000000001" customHeight="1">
      <c r="B37" s="374"/>
      <c r="C37" s="375" t="s">
        <v>353</v>
      </c>
      <c r="D37" s="375" t="s">
        <v>351</v>
      </c>
      <c r="E37" s="375" t="s">
        <v>339</v>
      </c>
      <c r="F37" s="336" t="s">
        <v>372</v>
      </c>
      <c r="G37" s="271">
        <v>65</v>
      </c>
      <c r="H37" s="271">
        <v>65</v>
      </c>
      <c r="I37" s="271">
        <v>64</v>
      </c>
      <c r="J37" s="271">
        <v>63</v>
      </c>
      <c r="K37" s="271">
        <v>63</v>
      </c>
      <c r="L37" s="271" t="s">
        <v>290</v>
      </c>
      <c r="M37" s="376" t="s">
        <v>290</v>
      </c>
      <c r="N37" s="377">
        <v>64</v>
      </c>
      <c r="P37" s="372"/>
      <c r="Q37" s="372"/>
      <c r="R37" s="372"/>
    </row>
    <row r="38" spans="1:18" ht="20.100000000000001" customHeight="1">
      <c r="B38" s="374"/>
      <c r="C38" s="375" t="s">
        <v>356</v>
      </c>
      <c r="D38" s="375" t="s">
        <v>351</v>
      </c>
      <c r="E38" s="375" t="s">
        <v>339</v>
      </c>
      <c r="F38" s="336" t="s">
        <v>372</v>
      </c>
      <c r="G38" s="271">
        <v>41</v>
      </c>
      <c r="H38" s="271">
        <v>41</v>
      </c>
      <c r="I38" s="271">
        <v>41</v>
      </c>
      <c r="J38" s="271" t="s">
        <v>290</v>
      </c>
      <c r="K38" s="271">
        <v>41</v>
      </c>
      <c r="L38" s="271" t="s">
        <v>290</v>
      </c>
      <c r="M38" s="376" t="s">
        <v>290</v>
      </c>
      <c r="N38" s="377">
        <v>41</v>
      </c>
      <c r="P38" s="372"/>
      <c r="Q38" s="372"/>
      <c r="R38" s="372"/>
    </row>
    <row r="39" spans="1:18" ht="20.100000000000001" customHeight="1">
      <c r="B39" s="374"/>
      <c r="C39" s="375" t="s">
        <v>350</v>
      </c>
      <c r="D39" s="375" t="s">
        <v>351</v>
      </c>
      <c r="E39" s="375" t="s">
        <v>339</v>
      </c>
      <c r="F39" s="336" t="s">
        <v>372</v>
      </c>
      <c r="G39" s="380">
        <v>85</v>
      </c>
      <c r="H39" s="380">
        <v>85</v>
      </c>
      <c r="I39" s="380">
        <v>85</v>
      </c>
      <c r="J39" s="380" t="s">
        <v>290</v>
      </c>
      <c r="K39" s="380">
        <v>85</v>
      </c>
      <c r="L39" s="385" t="s">
        <v>290</v>
      </c>
      <c r="M39" s="386" t="s">
        <v>290</v>
      </c>
      <c r="N39" s="382">
        <v>85</v>
      </c>
      <c r="P39" s="372"/>
      <c r="Q39" s="372"/>
      <c r="R39" s="372"/>
    </row>
    <row r="40" spans="1:18" ht="20.100000000000001" customHeight="1">
      <c r="B40" s="373"/>
      <c r="C40" s="375" t="s">
        <v>357</v>
      </c>
      <c r="D40" s="375" t="s">
        <v>351</v>
      </c>
      <c r="E40" s="375" t="s">
        <v>339</v>
      </c>
      <c r="F40" s="336" t="s">
        <v>372</v>
      </c>
      <c r="G40" s="271">
        <v>71.599999999999994</v>
      </c>
      <c r="H40" s="271">
        <v>71.3</v>
      </c>
      <c r="I40" s="271">
        <v>71.3</v>
      </c>
      <c r="J40" s="271">
        <v>71</v>
      </c>
      <c r="K40" s="271">
        <v>69</v>
      </c>
      <c r="L40" s="271" t="s">
        <v>290</v>
      </c>
      <c r="M40" s="376" t="s">
        <v>290</v>
      </c>
      <c r="N40" s="377">
        <v>70.84</v>
      </c>
      <c r="P40" s="372"/>
      <c r="Q40" s="372"/>
      <c r="R40" s="372"/>
    </row>
    <row r="41" spans="1:18" ht="20.100000000000001" customHeight="1">
      <c r="B41" s="367" t="s">
        <v>374</v>
      </c>
      <c r="C41" s="375" t="s">
        <v>371</v>
      </c>
      <c r="D41" s="375" t="s">
        <v>375</v>
      </c>
      <c r="E41" s="375" t="s">
        <v>339</v>
      </c>
      <c r="F41" s="375" t="s">
        <v>376</v>
      </c>
      <c r="G41" s="271">
        <v>204.8</v>
      </c>
      <c r="H41" s="271">
        <v>204.8</v>
      </c>
      <c r="I41" s="271">
        <v>204.8</v>
      </c>
      <c r="J41" s="271" t="s">
        <v>290</v>
      </c>
      <c r="K41" s="271">
        <v>204.8</v>
      </c>
      <c r="L41" s="271" t="s">
        <v>290</v>
      </c>
      <c r="M41" s="376" t="s">
        <v>290</v>
      </c>
      <c r="N41" s="377">
        <v>204.8</v>
      </c>
      <c r="P41" s="372"/>
      <c r="Q41" s="372"/>
      <c r="R41" s="372"/>
    </row>
    <row r="42" spans="1:18" ht="20.100000000000001" customHeight="1">
      <c r="B42" s="374"/>
      <c r="C42" s="375" t="s">
        <v>356</v>
      </c>
      <c r="D42" s="375" t="s">
        <v>375</v>
      </c>
      <c r="E42" s="375" t="s">
        <v>339</v>
      </c>
      <c r="F42" s="375" t="s">
        <v>376</v>
      </c>
      <c r="G42" s="271">
        <v>190.1</v>
      </c>
      <c r="H42" s="271">
        <v>190.1</v>
      </c>
      <c r="I42" s="271">
        <v>190.1</v>
      </c>
      <c r="J42" s="271" t="s">
        <v>290</v>
      </c>
      <c r="K42" s="271">
        <v>190.1</v>
      </c>
      <c r="L42" s="271" t="s">
        <v>290</v>
      </c>
      <c r="M42" s="376" t="s">
        <v>290</v>
      </c>
      <c r="N42" s="377">
        <v>190.1</v>
      </c>
      <c r="P42" s="372"/>
      <c r="Q42" s="372"/>
      <c r="R42" s="372"/>
    </row>
    <row r="43" spans="1:18" ht="20.100000000000001" customHeight="1">
      <c r="B43" s="374"/>
      <c r="C43" s="375" t="s">
        <v>330</v>
      </c>
      <c r="D43" s="375" t="s">
        <v>375</v>
      </c>
      <c r="E43" s="375" t="s">
        <v>339</v>
      </c>
      <c r="F43" s="375" t="s">
        <v>376</v>
      </c>
      <c r="G43" s="271">
        <v>337.25</v>
      </c>
      <c r="H43" s="271">
        <v>337.25</v>
      </c>
      <c r="I43" s="271">
        <v>337.25</v>
      </c>
      <c r="J43" s="271" t="s">
        <v>290</v>
      </c>
      <c r="K43" s="271">
        <v>337.25</v>
      </c>
      <c r="L43" s="271" t="s">
        <v>290</v>
      </c>
      <c r="M43" s="376" t="s">
        <v>290</v>
      </c>
      <c r="N43" s="377">
        <v>337.25</v>
      </c>
      <c r="P43" s="372"/>
      <c r="Q43" s="372"/>
      <c r="R43" s="372"/>
    </row>
    <row r="44" spans="1:18" ht="20.100000000000001" customHeight="1">
      <c r="B44" s="373"/>
      <c r="C44" s="375" t="s">
        <v>322</v>
      </c>
      <c r="D44" s="375" t="s">
        <v>375</v>
      </c>
      <c r="E44" s="375" t="s">
        <v>339</v>
      </c>
      <c r="F44" s="375" t="s">
        <v>376</v>
      </c>
      <c r="G44" s="380">
        <v>398</v>
      </c>
      <c r="H44" s="380">
        <v>398</v>
      </c>
      <c r="I44" s="380">
        <v>398</v>
      </c>
      <c r="J44" s="380" t="s">
        <v>290</v>
      </c>
      <c r="K44" s="380">
        <v>398</v>
      </c>
      <c r="L44" s="385" t="s">
        <v>290</v>
      </c>
      <c r="M44" s="386" t="s">
        <v>290</v>
      </c>
      <c r="N44" s="382">
        <v>398</v>
      </c>
      <c r="P44" s="372"/>
      <c r="Q44" s="372"/>
      <c r="R44" s="372"/>
    </row>
    <row r="45" spans="1:18" ht="20.100000000000001" customHeight="1">
      <c r="B45" s="367" t="s">
        <v>377</v>
      </c>
      <c r="C45" s="375" t="s">
        <v>378</v>
      </c>
      <c r="D45" s="375" t="s">
        <v>351</v>
      </c>
      <c r="E45" s="375" t="s">
        <v>339</v>
      </c>
      <c r="F45" s="336" t="s">
        <v>379</v>
      </c>
      <c r="G45" s="380">
        <v>80</v>
      </c>
      <c r="H45" s="380">
        <v>80</v>
      </c>
      <c r="I45" s="380">
        <v>80</v>
      </c>
      <c r="J45" s="380" t="s">
        <v>290</v>
      </c>
      <c r="K45" s="380">
        <v>80</v>
      </c>
      <c r="L45" s="385" t="s">
        <v>290</v>
      </c>
      <c r="M45" s="386" t="s">
        <v>290</v>
      </c>
      <c r="N45" s="382">
        <v>80</v>
      </c>
      <c r="P45" s="372"/>
      <c r="Q45" s="372"/>
      <c r="R45" s="372"/>
    </row>
    <row r="46" spans="1:18" ht="20.100000000000001" customHeight="1">
      <c r="B46" s="374"/>
      <c r="C46" s="375" t="s">
        <v>353</v>
      </c>
      <c r="D46" s="375" t="s">
        <v>351</v>
      </c>
      <c r="E46" s="375" t="s">
        <v>339</v>
      </c>
      <c r="F46" s="336" t="s">
        <v>379</v>
      </c>
      <c r="G46" s="380">
        <v>132.1</v>
      </c>
      <c r="H46" s="380">
        <v>135</v>
      </c>
      <c r="I46" s="380">
        <v>136</v>
      </c>
      <c r="J46" s="380">
        <v>138</v>
      </c>
      <c r="K46" s="380">
        <v>140</v>
      </c>
      <c r="L46" s="385" t="s">
        <v>290</v>
      </c>
      <c r="M46" s="386" t="s">
        <v>290</v>
      </c>
      <c r="N46" s="382">
        <v>136.22</v>
      </c>
      <c r="P46" s="372"/>
      <c r="Q46" s="372"/>
      <c r="R46" s="372"/>
    </row>
    <row r="47" spans="1:18" ht="20.100000000000001" customHeight="1">
      <c r="B47" s="374"/>
      <c r="C47" s="375" t="s">
        <v>337</v>
      </c>
      <c r="D47" s="375" t="s">
        <v>351</v>
      </c>
      <c r="E47" s="375" t="s">
        <v>339</v>
      </c>
      <c r="F47" s="336" t="s">
        <v>379</v>
      </c>
      <c r="G47" s="380">
        <v>97.3</v>
      </c>
      <c r="H47" s="380">
        <v>97.3</v>
      </c>
      <c r="I47" s="380">
        <v>97.3</v>
      </c>
      <c r="J47" s="380" t="s">
        <v>290</v>
      </c>
      <c r="K47" s="380">
        <v>97.3</v>
      </c>
      <c r="L47" s="385" t="s">
        <v>290</v>
      </c>
      <c r="M47" s="386" t="s">
        <v>290</v>
      </c>
      <c r="N47" s="382">
        <v>97.3</v>
      </c>
      <c r="P47" s="372"/>
      <c r="Q47" s="372"/>
      <c r="R47" s="372"/>
    </row>
    <row r="48" spans="1:18" ht="20.100000000000001" customHeight="1">
      <c r="B48" s="374"/>
      <c r="C48" s="387" t="s">
        <v>330</v>
      </c>
      <c r="D48" s="375" t="s">
        <v>351</v>
      </c>
      <c r="E48" s="375" t="s">
        <v>339</v>
      </c>
      <c r="F48" s="336" t="s">
        <v>379</v>
      </c>
      <c r="G48" s="380">
        <v>67.7</v>
      </c>
      <c r="H48" s="380">
        <v>67.7</v>
      </c>
      <c r="I48" s="380">
        <v>67.7</v>
      </c>
      <c r="J48" s="380" t="s">
        <v>290</v>
      </c>
      <c r="K48" s="380">
        <v>67.7</v>
      </c>
      <c r="L48" s="385" t="s">
        <v>290</v>
      </c>
      <c r="M48" s="386" t="s">
        <v>290</v>
      </c>
      <c r="N48" s="382">
        <v>67.7</v>
      </c>
      <c r="P48" s="372"/>
      <c r="Q48" s="372"/>
      <c r="R48" s="372"/>
    </row>
    <row r="49" spans="1:18" s="383" customFormat="1" ht="20.100000000000001" customHeight="1">
      <c r="A49" s="379"/>
      <c r="B49" s="374"/>
      <c r="C49" s="387" t="s">
        <v>302</v>
      </c>
      <c r="D49" s="375" t="s">
        <v>351</v>
      </c>
      <c r="E49" s="375" t="s">
        <v>339</v>
      </c>
      <c r="F49" s="336" t="s">
        <v>379</v>
      </c>
      <c r="G49" s="380">
        <v>146</v>
      </c>
      <c r="H49" s="380">
        <v>153</v>
      </c>
      <c r="I49" s="380">
        <v>166</v>
      </c>
      <c r="J49" s="380" t="s">
        <v>290</v>
      </c>
      <c r="K49" s="380">
        <v>155</v>
      </c>
      <c r="L49" s="380" t="s">
        <v>290</v>
      </c>
      <c r="M49" s="381" t="s">
        <v>290</v>
      </c>
      <c r="N49" s="382">
        <v>155.44</v>
      </c>
      <c r="P49" s="384"/>
      <c r="Q49" s="384"/>
      <c r="R49" s="384"/>
    </row>
    <row r="50" spans="1:18" s="383" customFormat="1" ht="20.100000000000001" customHeight="1">
      <c r="A50" s="379"/>
      <c r="B50" s="374"/>
      <c r="C50" s="387" t="s">
        <v>322</v>
      </c>
      <c r="D50" s="375" t="s">
        <v>351</v>
      </c>
      <c r="E50" s="375" t="s">
        <v>339</v>
      </c>
      <c r="F50" s="336" t="s">
        <v>379</v>
      </c>
      <c r="G50" s="380">
        <v>81</v>
      </c>
      <c r="H50" s="380">
        <v>81</v>
      </c>
      <c r="I50" s="380">
        <v>81</v>
      </c>
      <c r="J50" s="380" t="s">
        <v>290</v>
      </c>
      <c r="K50" s="380">
        <v>81</v>
      </c>
      <c r="L50" s="380" t="s">
        <v>290</v>
      </c>
      <c r="M50" s="381" t="s">
        <v>290</v>
      </c>
      <c r="N50" s="382">
        <v>81</v>
      </c>
      <c r="P50" s="384"/>
      <c r="Q50" s="384"/>
      <c r="R50" s="384"/>
    </row>
    <row r="51" spans="1:18" s="383" customFormat="1" ht="20.100000000000001" customHeight="1">
      <c r="A51" s="379"/>
      <c r="B51" s="374"/>
      <c r="C51" s="387" t="s">
        <v>296</v>
      </c>
      <c r="D51" s="375" t="s">
        <v>351</v>
      </c>
      <c r="E51" s="375" t="s">
        <v>339</v>
      </c>
      <c r="F51" s="336" t="s">
        <v>379</v>
      </c>
      <c r="G51" s="380">
        <v>90</v>
      </c>
      <c r="H51" s="380">
        <v>90</v>
      </c>
      <c r="I51" s="380">
        <v>90</v>
      </c>
      <c r="J51" s="380" t="s">
        <v>290</v>
      </c>
      <c r="K51" s="380">
        <v>90</v>
      </c>
      <c r="L51" s="380" t="s">
        <v>290</v>
      </c>
      <c r="M51" s="381" t="s">
        <v>290</v>
      </c>
      <c r="N51" s="382">
        <v>90</v>
      </c>
      <c r="P51" s="384"/>
      <c r="Q51" s="384"/>
      <c r="R51" s="384"/>
    </row>
    <row r="52" spans="1:18" ht="20.100000000000001" customHeight="1">
      <c r="B52" s="374"/>
      <c r="C52" s="375" t="s">
        <v>357</v>
      </c>
      <c r="D52" s="375" t="s">
        <v>351</v>
      </c>
      <c r="E52" s="375" t="s">
        <v>339</v>
      </c>
      <c r="F52" s="336" t="s">
        <v>379</v>
      </c>
      <c r="G52" s="380">
        <v>77</v>
      </c>
      <c r="H52" s="380">
        <v>78</v>
      </c>
      <c r="I52" s="380">
        <v>80</v>
      </c>
      <c r="J52" s="380">
        <v>82</v>
      </c>
      <c r="K52" s="380">
        <v>83</v>
      </c>
      <c r="L52" s="385" t="s">
        <v>290</v>
      </c>
      <c r="M52" s="386" t="s">
        <v>290</v>
      </c>
      <c r="N52" s="382">
        <v>80</v>
      </c>
      <c r="P52" s="372"/>
      <c r="Q52" s="372"/>
      <c r="R52" s="372"/>
    </row>
    <row r="53" spans="1:18" s="383" customFormat="1" ht="20.100000000000001" customHeight="1">
      <c r="A53" s="379"/>
      <c r="B53" s="367" t="s">
        <v>380</v>
      </c>
      <c r="C53" s="375" t="s">
        <v>302</v>
      </c>
      <c r="D53" s="375" t="s">
        <v>381</v>
      </c>
      <c r="E53" s="375" t="s">
        <v>339</v>
      </c>
      <c r="F53" s="375" t="s">
        <v>339</v>
      </c>
      <c r="G53" s="380">
        <v>151</v>
      </c>
      <c r="H53" s="380">
        <v>143</v>
      </c>
      <c r="I53" s="380">
        <v>151</v>
      </c>
      <c r="J53" s="380" t="s">
        <v>290</v>
      </c>
      <c r="K53" s="380">
        <v>138</v>
      </c>
      <c r="L53" s="380" t="s">
        <v>290</v>
      </c>
      <c r="M53" s="381" t="s">
        <v>290</v>
      </c>
      <c r="N53" s="382">
        <v>145.72</v>
      </c>
      <c r="P53" s="384"/>
      <c r="Q53" s="384"/>
      <c r="R53" s="384"/>
    </row>
    <row r="54" spans="1:18" ht="20.100000000000001" customHeight="1">
      <c r="B54" s="374"/>
      <c r="C54" s="375" t="s">
        <v>378</v>
      </c>
      <c r="D54" s="375" t="s">
        <v>351</v>
      </c>
      <c r="E54" s="375" t="s">
        <v>339</v>
      </c>
      <c r="F54" s="375" t="s">
        <v>339</v>
      </c>
      <c r="G54" s="271">
        <v>81.819999999999993</v>
      </c>
      <c r="H54" s="271">
        <v>81.819999999999993</v>
      </c>
      <c r="I54" s="271">
        <v>81.819999999999993</v>
      </c>
      <c r="J54" s="271" t="s">
        <v>290</v>
      </c>
      <c r="K54" s="271">
        <v>81.819999999999993</v>
      </c>
      <c r="L54" s="271" t="s">
        <v>290</v>
      </c>
      <c r="M54" s="376" t="s">
        <v>290</v>
      </c>
      <c r="N54" s="377">
        <v>81.819999999999993</v>
      </c>
      <c r="P54" s="372"/>
      <c r="Q54" s="372"/>
      <c r="R54" s="372"/>
    </row>
    <row r="55" spans="1:18" s="383" customFormat="1" ht="20.100000000000001" customHeight="1">
      <c r="A55" s="379"/>
      <c r="B55" s="374"/>
      <c r="C55" s="375" t="s">
        <v>350</v>
      </c>
      <c r="D55" s="375" t="s">
        <v>351</v>
      </c>
      <c r="E55" s="375" t="s">
        <v>339</v>
      </c>
      <c r="F55" s="375" t="s">
        <v>339</v>
      </c>
      <c r="G55" s="380">
        <v>100</v>
      </c>
      <c r="H55" s="380">
        <v>100</v>
      </c>
      <c r="I55" s="380">
        <v>100</v>
      </c>
      <c r="J55" s="380" t="s">
        <v>290</v>
      </c>
      <c r="K55" s="380">
        <v>100</v>
      </c>
      <c r="L55" s="380" t="s">
        <v>290</v>
      </c>
      <c r="M55" s="381" t="s">
        <v>290</v>
      </c>
      <c r="N55" s="382">
        <v>100</v>
      </c>
      <c r="P55" s="384"/>
      <c r="Q55" s="384"/>
      <c r="R55" s="384"/>
    </row>
    <row r="56" spans="1:18" ht="20.100000000000001" customHeight="1">
      <c r="B56" s="373"/>
      <c r="C56" s="375" t="s">
        <v>322</v>
      </c>
      <c r="D56" s="375" t="s">
        <v>351</v>
      </c>
      <c r="E56" s="375" t="s">
        <v>339</v>
      </c>
      <c r="F56" s="375" t="s">
        <v>339</v>
      </c>
      <c r="G56" s="271">
        <v>62</v>
      </c>
      <c r="H56" s="271">
        <v>62</v>
      </c>
      <c r="I56" s="271">
        <v>62</v>
      </c>
      <c r="J56" s="271" t="s">
        <v>290</v>
      </c>
      <c r="K56" s="271">
        <v>62</v>
      </c>
      <c r="L56" s="271" t="s">
        <v>290</v>
      </c>
      <c r="M56" s="376" t="s">
        <v>290</v>
      </c>
      <c r="N56" s="377">
        <v>62</v>
      </c>
      <c r="P56" s="372"/>
      <c r="Q56" s="372"/>
      <c r="R56" s="372"/>
    </row>
    <row r="57" spans="1:18" s="383" customFormat="1" ht="20.100000000000001" customHeight="1">
      <c r="A57" s="379"/>
      <c r="B57" s="367" t="s">
        <v>382</v>
      </c>
      <c r="C57" s="375" t="s">
        <v>302</v>
      </c>
      <c r="D57" s="336" t="s">
        <v>351</v>
      </c>
      <c r="E57" s="375" t="s">
        <v>339</v>
      </c>
      <c r="F57" s="375" t="s">
        <v>339</v>
      </c>
      <c r="G57" s="380">
        <v>122</v>
      </c>
      <c r="H57" s="380">
        <v>133</v>
      </c>
      <c r="I57" s="380">
        <v>138</v>
      </c>
      <c r="J57" s="380" t="s">
        <v>290</v>
      </c>
      <c r="K57" s="380">
        <v>124</v>
      </c>
      <c r="L57" s="380" t="s">
        <v>290</v>
      </c>
      <c r="M57" s="381" t="s">
        <v>290</v>
      </c>
      <c r="N57" s="382">
        <v>130.15</v>
      </c>
      <c r="P57" s="384"/>
      <c r="Q57" s="384"/>
      <c r="R57" s="384"/>
    </row>
    <row r="58" spans="1:18" s="383" customFormat="1" ht="20.100000000000001" customHeight="1">
      <c r="A58" s="379"/>
      <c r="B58" s="374"/>
      <c r="C58" s="375" t="s">
        <v>322</v>
      </c>
      <c r="D58" s="336" t="s">
        <v>351</v>
      </c>
      <c r="E58" s="375" t="s">
        <v>339</v>
      </c>
      <c r="F58" s="375" t="s">
        <v>339</v>
      </c>
      <c r="G58" s="380">
        <v>151</v>
      </c>
      <c r="H58" s="380">
        <v>151</v>
      </c>
      <c r="I58" s="380">
        <v>151</v>
      </c>
      <c r="J58" s="380" t="s">
        <v>290</v>
      </c>
      <c r="K58" s="380">
        <v>151</v>
      </c>
      <c r="L58" s="380" t="s">
        <v>290</v>
      </c>
      <c r="M58" s="381" t="s">
        <v>290</v>
      </c>
      <c r="N58" s="382">
        <v>151</v>
      </c>
      <c r="P58" s="384"/>
      <c r="Q58" s="384"/>
      <c r="R58" s="384"/>
    </row>
    <row r="59" spans="1:18" s="383" customFormat="1" ht="20.100000000000001" customHeight="1">
      <c r="A59" s="379"/>
      <c r="B59" s="374"/>
      <c r="C59" s="375" t="s">
        <v>357</v>
      </c>
      <c r="D59" s="336" t="s">
        <v>351</v>
      </c>
      <c r="E59" s="375" t="s">
        <v>339</v>
      </c>
      <c r="F59" s="375" t="s">
        <v>339</v>
      </c>
      <c r="G59" s="380">
        <v>79.95</v>
      </c>
      <c r="H59" s="380">
        <v>79.95</v>
      </c>
      <c r="I59" s="380">
        <v>79.95</v>
      </c>
      <c r="J59" s="380" t="s">
        <v>290</v>
      </c>
      <c r="K59" s="380">
        <v>79.95</v>
      </c>
      <c r="L59" s="380" t="s">
        <v>290</v>
      </c>
      <c r="M59" s="381" t="s">
        <v>290</v>
      </c>
      <c r="N59" s="382">
        <v>79.95</v>
      </c>
      <c r="P59" s="384"/>
      <c r="Q59" s="384"/>
      <c r="R59" s="384"/>
    </row>
    <row r="60" spans="1:18" s="383" customFormat="1" ht="20.100000000000001" customHeight="1">
      <c r="A60" s="379"/>
      <c r="B60" s="367" t="s">
        <v>383</v>
      </c>
      <c r="C60" s="375" t="s">
        <v>302</v>
      </c>
      <c r="D60" s="336" t="s">
        <v>294</v>
      </c>
      <c r="E60" s="375" t="s">
        <v>339</v>
      </c>
      <c r="F60" s="375" t="s">
        <v>339</v>
      </c>
      <c r="G60" s="380">
        <v>174</v>
      </c>
      <c r="H60" s="380">
        <v>179</v>
      </c>
      <c r="I60" s="380">
        <v>190</v>
      </c>
      <c r="J60" s="380" t="s">
        <v>290</v>
      </c>
      <c r="K60" s="380">
        <v>181</v>
      </c>
      <c r="L60" s="380" t="s">
        <v>290</v>
      </c>
      <c r="M60" s="381" t="s">
        <v>290</v>
      </c>
      <c r="N60" s="382">
        <v>181.4</v>
      </c>
      <c r="P60" s="384"/>
      <c r="Q60" s="384"/>
      <c r="R60" s="384"/>
    </row>
    <row r="61" spans="1:18" s="383" customFormat="1" ht="20.100000000000001" customHeight="1">
      <c r="A61" s="379"/>
      <c r="B61" s="374"/>
      <c r="C61" s="375" t="s">
        <v>357</v>
      </c>
      <c r="D61" s="336" t="s">
        <v>294</v>
      </c>
      <c r="E61" s="375" t="s">
        <v>339</v>
      </c>
      <c r="F61" s="375" t="s">
        <v>339</v>
      </c>
      <c r="G61" s="380">
        <v>115</v>
      </c>
      <c r="H61" s="380">
        <v>115</v>
      </c>
      <c r="I61" s="380">
        <v>115</v>
      </c>
      <c r="J61" s="380" t="s">
        <v>290</v>
      </c>
      <c r="K61" s="380">
        <v>115</v>
      </c>
      <c r="L61" s="380" t="s">
        <v>290</v>
      </c>
      <c r="M61" s="381" t="s">
        <v>290</v>
      </c>
      <c r="N61" s="382">
        <v>115</v>
      </c>
      <c r="P61" s="384"/>
      <c r="Q61" s="384"/>
      <c r="R61" s="384"/>
    </row>
    <row r="62" spans="1:18" s="383" customFormat="1" ht="20.100000000000001" customHeight="1">
      <c r="A62" s="379"/>
      <c r="B62" s="367" t="s">
        <v>384</v>
      </c>
      <c r="C62" s="375" t="s">
        <v>365</v>
      </c>
      <c r="D62" s="336" t="s">
        <v>385</v>
      </c>
      <c r="E62" s="375" t="s">
        <v>339</v>
      </c>
      <c r="F62" s="375" t="s">
        <v>339</v>
      </c>
      <c r="G62" s="380">
        <v>434.25</v>
      </c>
      <c r="H62" s="380">
        <v>369.76</v>
      </c>
      <c r="I62" s="380">
        <v>320.25</v>
      </c>
      <c r="J62" s="380" t="s">
        <v>290</v>
      </c>
      <c r="K62" s="380">
        <v>463.25</v>
      </c>
      <c r="L62" s="380">
        <v>472</v>
      </c>
      <c r="M62" s="381" t="s">
        <v>290</v>
      </c>
      <c r="N62" s="382">
        <v>417.93</v>
      </c>
      <c r="P62" s="384"/>
      <c r="Q62" s="384"/>
      <c r="R62" s="384"/>
    </row>
    <row r="63" spans="1:18" s="383" customFormat="1" ht="20.100000000000001" customHeight="1">
      <c r="A63" s="379"/>
      <c r="B63" s="367" t="s">
        <v>386</v>
      </c>
      <c r="C63" s="375" t="s">
        <v>302</v>
      </c>
      <c r="D63" s="336" t="s">
        <v>387</v>
      </c>
      <c r="E63" s="375" t="s">
        <v>288</v>
      </c>
      <c r="F63" s="375" t="s">
        <v>339</v>
      </c>
      <c r="G63" s="380">
        <v>115</v>
      </c>
      <c r="H63" s="380">
        <v>132</v>
      </c>
      <c r="I63" s="380">
        <v>144</v>
      </c>
      <c r="J63" s="380" t="s">
        <v>290</v>
      </c>
      <c r="K63" s="380">
        <v>142</v>
      </c>
      <c r="L63" s="380" t="s">
        <v>290</v>
      </c>
      <c r="M63" s="381" t="s">
        <v>290</v>
      </c>
      <c r="N63" s="382">
        <v>132.44</v>
      </c>
      <c r="P63" s="384"/>
      <c r="Q63" s="384"/>
      <c r="R63" s="384"/>
    </row>
    <row r="64" spans="1:18" s="383" customFormat="1" ht="20.100000000000001" customHeight="1">
      <c r="A64" s="379"/>
      <c r="B64" s="374"/>
      <c r="C64" s="375" t="s">
        <v>302</v>
      </c>
      <c r="D64" s="336" t="s">
        <v>388</v>
      </c>
      <c r="E64" s="375" t="s">
        <v>288</v>
      </c>
      <c r="F64" s="375" t="s">
        <v>389</v>
      </c>
      <c r="G64" s="380">
        <v>113</v>
      </c>
      <c r="H64" s="380">
        <v>138</v>
      </c>
      <c r="I64" s="380">
        <v>150</v>
      </c>
      <c r="J64" s="380" t="s">
        <v>290</v>
      </c>
      <c r="K64" s="380">
        <v>181</v>
      </c>
      <c r="L64" s="380" t="s">
        <v>290</v>
      </c>
      <c r="M64" s="381" t="s">
        <v>290</v>
      </c>
      <c r="N64" s="382">
        <v>143.91</v>
      </c>
      <c r="P64" s="384"/>
      <c r="Q64" s="384"/>
      <c r="R64" s="384"/>
    </row>
    <row r="65" spans="1:18" s="383" customFormat="1" ht="20.100000000000001" customHeight="1">
      <c r="A65" s="379"/>
      <c r="B65" s="374"/>
      <c r="C65" s="375" t="s">
        <v>302</v>
      </c>
      <c r="D65" s="336" t="s">
        <v>390</v>
      </c>
      <c r="E65" s="375" t="s">
        <v>288</v>
      </c>
      <c r="F65" s="336" t="s">
        <v>389</v>
      </c>
      <c r="G65" s="380">
        <v>166</v>
      </c>
      <c r="H65" s="380">
        <v>172</v>
      </c>
      <c r="I65" s="380">
        <v>178</v>
      </c>
      <c r="J65" s="380" t="s">
        <v>290</v>
      </c>
      <c r="K65" s="380">
        <v>184</v>
      </c>
      <c r="L65" s="380" t="s">
        <v>290</v>
      </c>
      <c r="M65" s="381" t="s">
        <v>290</v>
      </c>
      <c r="N65" s="382">
        <v>174.86</v>
      </c>
      <c r="P65" s="384"/>
      <c r="Q65" s="384"/>
      <c r="R65" s="384"/>
    </row>
    <row r="66" spans="1:18" s="383" customFormat="1" ht="20.100000000000001" customHeight="1">
      <c r="A66" s="379"/>
      <c r="B66" s="374"/>
      <c r="C66" s="387" t="s">
        <v>322</v>
      </c>
      <c r="D66" s="336" t="s">
        <v>351</v>
      </c>
      <c r="E66" s="375" t="s">
        <v>288</v>
      </c>
      <c r="F66" s="336" t="s">
        <v>389</v>
      </c>
      <c r="G66" s="380">
        <v>133</v>
      </c>
      <c r="H66" s="380">
        <v>133</v>
      </c>
      <c r="I66" s="380">
        <v>133</v>
      </c>
      <c r="J66" s="380" t="s">
        <v>290</v>
      </c>
      <c r="K66" s="380">
        <v>133</v>
      </c>
      <c r="L66" s="380" t="s">
        <v>290</v>
      </c>
      <c r="M66" s="381" t="s">
        <v>290</v>
      </c>
      <c r="N66" s="382">
        <v>133</v>
      </c>
      <c r="P66" s="384"/>
      <c r="Q66" s="384"/>
      <c r="R66" s="384"/>
    </row>
    <row r="67" spans="1:18" ht="20.100000000000001" customHeight="1">
      <c r="B67" s="367" t="s">
        <v>391</v>
      </c>
      <c r="C67" s="387" t="s">
        <v>365</v>
      </c>
      <c r="D67" s="375" t="s">
        <v>392</v>
      </c>
      <c r="E67" s="375" t="s">
        <v>339</v>
      </c>
      <c r="F67" s="375" t="s">
        <v>393</v>
      </c>
      <c r="G67" s="271">
        <v>162.22</v>
      </c>
      <c r="H67" s="271">
        <v>179.62</v>
      </c>
      <c r="I67" s="271">
        <v>174.37</v>
      </c>
      <c r="J67" s="271" t="s">
        <v>290</v>
      </c>
      <c r="K67" s="271" t="s">
        <v>290</v>
      </c>
      <c r="L67" s="272" t="s">
        <v>290</v>
      </c>
      <c r="M67" s="388" t="s">
        <v>290</v>
      </c>
      <c r="N67" s="377">
        <v>170.88</v>
      </c>
      <c r="P67" s="372"/>
      <c r="Q67" s="372"/>
      <c r="R67" s="372"/>
    </row>
    <row r="68" spans="1:18" ht="20.100000000000001" customHeight="1">
      <c r="B68" s="374"/>
      <c r="C68" s="387" t="s">
        <v>365</v>
      </c>
      <c r="D68" s="375" t="s">
        <v>394</v>
      </c>
      <c r="E68" s="375" t="s">
        <v>339</v>
      </c>
      <c r="F68" s="375" t="s">
        <v>339</v>
      </c>
      <c r="G68" s="271">
        <v>106</v>
      </c>
      <c r="H68" s="271">
        <v>118</v>
      </c>
      <c r="I68" s="271">
        <v>123</v>
      </c>
      <c r="J68" s="271" t="s">
        <v>290</v>
      </c>
      <c r="K68" s="271">
        <v>126</v>
      </c>
      <c r="L68" s="272">
        <v>135</v>
      </c>
      <c r="M68" s="388" t="s">
        <v>290</v>
      </c>
      <c r="N68" s="377">
        <v>121.85</v>
      </c>
      <c r="P68" s="372"/>
      <c r="Q68" s="372"/>
      <c r="R68" s="372"/>
    </row>
    <row r="69" spans="1:18" ht="20.100000000000001" customHeight="1">
      <c r="B69" s="374"/>
      <c r="C69" s="387" t="s">
        <v>350</v>
      </c>
      <c r="D69" s="375" t="s">
        <v>394</v>
      </c>
      <c r="E69" s="270" t="s">
        <v>339</v>
      </c>
      <c r="F69" s="375" t="s">
        <v>339</v>
      </c>
      <c r="G69" s="271">
        <v>130</v>
      </c>
      <c r="H69" s="271">
        <v>130</v>
      </c>
      <c r="I69" s="271">
        <v>130</v>
      </c>
      <c r="J69" s="271" t="s">
        <v>290</v>
      </c>
      <c r="K69" s="271">
        <v>130</v>
      </c>
      <c r="L69" s="271" t="s">
        <v>290</v>
      </c>
      <c r="M69" s="376" t="s">
        <v>290</v>
      </c>
      <c r="N69" s="377">
        <v>130</v>
      </c>
      <c r="P69" s="372"/>
      <c r="Q69" s="372"/>
      <c r="R69" s="372"/>
    </row>
    <row r="70" spans="1:18" s="383" customFormat="1" ht="20.100000000000001" customHeight="1">
      <c r="A70" s="379"/>
      <c r="B70" s="374"/>
      <c r="C70" s="387" t="s">
        <v>302</v>
      </c>
      <c r="D70" s="375" t="s">
        <v>394</v>
      </c>
      <c r="E70" s="270" t="s">
        <v>339</v>
      </c>
      <c r="F70" s="375" t="s">
        <v>339</v>
      </c>
      <c r="G70" s="271">
        <v>152</v>
      </c>
      <c r="H70" s="271">
        <v>176</v>
      </c>
      <c r="I70" s="271">
        <v>190</v>
      </c>
      <c r="J70" s="271" t="s">
        <v>290</v>
      </c>
      <c r="K70" s="271">
        <v>183</v>
      </c>
      <c r="L70" s="271" t="s">
        <v>290</v>
      </c>
      <c r="M70" s="376" t="s">
        <v>290</v>
      </c>
      <c r="N70" s="377">
        <v>174.71</v>
      </c>
      <c r="P70" s="384"/>
      <c r="Q70" s="384"/>
      <c r="R70" s="384"/>
    </row>
    <row r="71" spans="1:18" ht="20.100000000000001" customHeight="1">
      <c r="B71" s="367" t="s">
        <v>395</v>
      </c>
      <c r="C71" s="375" t="s">
        <v>365</v>
      </c>
      <c r="D71" s="375" t="s">
        <v>396</v>
      </c>
      <c r="E71" s="270" t="s">
        <v>288</v>
      </c>
      <c r="F71" s="375" t="s">
        <v>397</v>
      </c>
      <c r="G71" s="271">
        <v>196.58</v>
      </c>
      <c r="H71" s="271">
        <v>176.11</v>
      </c>
      <c r="I71" s="271">
        <v>180.28</v>
      </c>
      <c r="J71" s="271" t="s">
        <v>290</v>
      </c>
      <c r="K71" s="271">
        <v>211.89</v>
      </c>
      <c r="L71" s="271">
        <v>208.84</v>
      </c>
      <c r="M71" s="376" t="s">
        <v>290</v>
      </c>
      <c r="N71" s="377">
        <v>194.14</v>
      </c>
      <c r="P71" s="372"/>
      <c r="Q71" s="372"/>
      <c r="R71" s="372"/>
    </row>
    <row r="72" spans="1:18" ht="20.100000000000001" customHeight="1">
      <c r="B72" s="374"/>
      <c r="C72" s="387" t="s">
        <v>365</v>
      </c>
      <c r="D72" s="375" t="s">
        <v>398</v>
      </c>
      <c r="E72" s="270" t="s">
        <v>288</v>
      </c>
      <c r="F72" s="375" t="s">
        <v>397</v>
      </c>
      <c r="G72" s="271">
        <v>196.5</v>
      </c>
      <c r="H72" s="271">
        <v>172</v>
      </c>
      <c r="I72" s="271">
        <v>169</v>
      </c>
      <c r="J72" s="271" t="s">
        <v>290</v>
      </c>
      <c r="K72" s="271">
        <v>194</v>
      </c>
      <c r="L72" s="272">
        <v>213</v>
      </c>
      <c r="M72" s="388" t="s">
        <v>290</v>
      </c>
      <c r="N72" s="377">
        <v>184.26</v>
      </c>
      <c r="P72" s="372"/>
      <c r="Q72" s="372"/>
      <c r="R72" s="372"/>
    </row>
    <row r="73" spans="1:18" ht="20.100000000000001" customHeight="1">
      <c r="B73" s="374"/>
      <c r="C73" s="387" t="s">
        <v>365</v>
      </c>
      <c r="D73" s="375" t="s">
        <v>399</v>
      </c>
      <c r="E73" s="270" t="s">
        <v>288</v>
      </c>
      <c r="F73" s="375" t="s">
        <v>400</v>
      </c>
      <c r="G73" s="271">
        <v>166</v>
      </c>
      <c r="H73" s="271">
        <v>165</v>
      </c>
      <c r="I73" s="271">
        <v>178</v>
      </c>
      <c r="J73" s="271" t="s">
        <v>290</v>
      </c>
      <c r="K73" s="271">
        <v>218</v>
      </c>
      <c r="L73" s="272">
        <v>246</v>
      </c>
      <c r="M73" s="388" t="s">
        <v>290</v>
      </c>
      <c r="N73" s="377">
        <v>195.15</v>
      </c>
      <c r="P73" s="372"/>
      <c r="Q73" s="372"/>
      <c r="R73" s="372"/>
    </row>
    <row r="74" spans="1:18" ht="20.100000000000001" customHeight="1">
      <c r="B74" s="374"/>
      <c r="C74" s="387" t="s">
        <v>353</v>
      </c>
      <c r="D74" s="375" t="s">
        <v>351</v>
      </c>
      <c r="E74" s="270" t="s">
        <v>288</v>
      </c>
      <c r="F74" s="375" t="s">
        <v>401</v>
      </c>
      <c r="G74" s="271">
        <v>140</v>
      </c>
      <c r="H74" s="271">
        <v>140</v>
      </c>
      <c r="I74" s="271">
        <v>140</v>
      </c>
      <c r="J74" s="271" t="s">
        <v>290</v>
      </c>
      <c r="K74" s="271">
        <v>140</v>
      </c>
      <c r="L74" s="272" t="s">
        <v>290</v>
      </c>
      <c r="M74" s="388" t="s">
        <v>290</v>
      </c>
      <c r="N74" s="377">
        <v>140</v>
      </c>
      <c r="P74" s="372"/>
      <c r="Q74" s="372"/>
      <c r="R74" s="372"/>
    </row>
    <row r="75" spans="1:18" ht="20.100000000000001" customHeight="1">
      <c r="B75" s="367" t="s">
        <v>402</v>
      </c>
      <c r="C75" s="387" t="s">
        <v>378</v>
      </c>
      <c r="D75" s="375" t="s">
        <v>351</v>
      </c>
      <c r="E75" s="270" t="s">
        <v>339</v>
      </c>
      <c r="F75" s="375" t="s">
        <v>339</v>
      </c>
      <c r="G75" s="271">
        <v>130</v>
      </c>
      <c r="H75" s="271">
        <v>130</v>
      </c>
      <c r="I75" s="271">
        <v>130</v>
      </c>
      <c r="J75" s="271" t="s">
        <v>290</v>
      </c>
      <c r="K75" s="271">
        <v>130</v>
      </c>
      <c r="L75" s="272" t="s">
        <v>290</v>
      </c>
      <c r="M75" s="388" t="s">
        <v>290</v>
      </c>
      <c r="N75" s="377">
        <v>130</v>
      </c>
      <c r="P75" s="372"/>
      <c r="Q75" s="372"/>
      <c r="R75" s="372"/>
    </row>
    <row r="76" spans="1:18" ht="20.100000000000001" customHeight="1">
      <c r="B76" s="374"/>
      <c r="C76" s="375" t="s">
        <v>322</v>
      </c>
      <c r="D76" s="375" t="s">
        <v>351</v>
      </c>
      <c r="E76" s="270" t="s">
        <v>339</v>
      </c>
      <c r="F76" s="375" t="s">
        <v>339</v>
      </c>
      <c r="G76" s="271">
        <v>100</v>
      </c>
      <c r="H76" s="271">
        <v>100</v>
      </c>
      <c r="I76" s="271">
        <v>100</v>
      </c>
      <c r="J76" s="271" t="s">
        <v>290</v>
      </c>
      <c r="K76" s="271">
        <v>100</v>
      </c>
      <c r="L76" s="271" t="s">
        <v>290</v>
      </c>
      <c r="M76" s="376" t="s">
        <v>290</v>
      </c>
      <c r="N76" s="377">
        <v>100</v>
      </c>
      <c r="P76" s="372"/>
      <c r="Q76" s="372"/>
      <c r="R76" s="372"/>
    </row>
    <row r="77" spans="1:18" ht="20.100000000000001" customHeight="1">
      <c r="B77" s="374"/>
      <c r="C77" s="375" t="s">
        <v>357</v>
      </c>
      <c r="D77" s="375" t="s">
        <v>351</v>
      </c>
      <c r="E77" s="270" t="s">
        <v>339</v>
      </c>
      <c r="F77" s="336" t="s">
        <v>339</v>
      </c>
      <c r="G77" s="271">
        <v>133</v>
      </c>
      <c r="H77" s="271">
        <v>133</v>
      </c>
      <c r="I77" s="271">
        <v>133</v>
      </c>
      <c r="J77" s="271" t="s">
        <v>290</v>
      </c>
      <c r="K77" s="271">
        <v>133</v>
      </c>
      <c r="L77" s="271" t="s">
        <v>290</v>
      </c>
      <c r="M77" s="376" t="s">
        <v>290</v>
      </c>
      <c r="N77" s="377">
        <v>133</v>
      </c>
      <c r="P77" s="372"/>
      <c r="Q77" s="372"/>
      <c r="R77" s="372"/>
    </row>
    <row r="78" spans="1:18" ht="20.100000000000001" customHeight="1">
      <c r="B78" s="374"/>
      <c r="C78" s="375" t="s">
        <v>403</v>
      </c>
      <c r="D78" s="375" t="s">
        <v>351</v>
      </c>
      <c r="E78" s="270" t="s">
        <v>339</v>
      </c>
      <c r="F78" s="336" t="s">
        <v>339</v>
      </c>
      <c r="G78" s="271">
        <v>47</v>
      </c>
      <c r="H78" s="271">
        <v>47</v>
      </c>
      <c r="I78" s="271">
        <v>47</v>
      </c>
      <c r="J78" s="271" t="s">
        <v>290</v>
      </c>
      <c r="K78" s="271">
        <v>47</v>
      </c>
      <c r="L78" s="271" t="s">
        <v>290</v>
      </c>
      <c r="M78" s="376" t="s">
        <v>290</v>
      </c>
      <c r="N78" s="377">
        <v>47</v>
      </c>
      <c r="P78" s="372"/>
      <c r="Q78" s="372"/>
      <c r="R78" s="372"/>
    </row>
    <row r="79" spans="1:18" ht="20.100000000000001" customHeight="1">
      <c r="B79" s="367" t="s">
        <v>404</v>
      </c>
      <c r="C79" s="375" t="s">
        <v>365</v>
      </c>
      <c r="D79" s="375" t="s">
        <v>405</v>
      </c>
      <c r="E79" s="270" t="s">
        <v>288</v>
      </c>
      <c r="F79" s="336" t="s">
        <v>339</v>
      </c>
      <c r="G79" s="271" t="s">
        <v>290</v>
      </c>
      <c r="H79" s="271">
        <v>256</v>
      </c>
      <c r="I79" s="271" t="s">
        <v>290</v>
      </c>
      <c r="J79" s="271" t="s">
        <v>290</v>
      </c>
      <c r="K79" s="271">
        <v>233</v>
      </c>
      <c r="L79" s="271" t="s">
        <v>290</v>
      </c>
      <c r="M79" s="376" t="s">
        <v>290</v>
      </c>
      <c r="N79" s="377">
        <v>249.84</v>
      </c>
      <c r="P79" s="372"/>
      <c r="Q79" s="372"/>
      <c r="R79" s="372"/>
    </row>
    <row r="80" spans="1:18" ht="20.100000000000001" customHeight="1">
      <c r="B80" s="374"/>
      <c r="C80" s="375" t="s">
        <v>353</v>
      </c>
      <c r="D80" s="375" t="s">
        <v>405</v>
      </c>
      <c r="E80" s="270" t="s">
        <v>288</v>
      </c>
      <c r="F80" s="336" t="s">
        <v>339</v>
      </c>
      <c r="G80" s="271">
        <v>205</v>
      </c>
      <c r="H80" s="271">
        <v>205</v>
      </c>
      <c r="I80" s="271">
        <v>205</v>
      </c>
      <c r="J80" s="271" t="s">
        <v>290</v>
      </c>
      <c r="K80" s="271">
        <v>205</v>
      </c>
      <c r="L80" s="271" t="s">
        <v>290</v>
      </c>
      <c r="M80" s="376" t="s">
        <v>290</v>
      </c>
      <c r="N80" s="377">
        <v>205</v>
      </c>
      <c r="P80" s="372"/>
      <c r="Q80" s="372"/>
      <c r="R80" s="372"/>
    </row>
    <row r="81" spans="1:18" s="392" customFormat="1" ht="20.100000000000001" customHeight="1">
      <c r="A81" s="389"/>
      <c r="B81" s="390"/>
      <c r="C81" s="391" t="s">
        <v>337</v>
      </c>
      <c r="D81" s="375" t="s">
        <v>405</v>
      </c>
      <c r="E81" s="270" t="s">
        <v>288</v>
      </c>
      <c r="F81" s="336" t="s">
        <v>339</v>
      </c>
      <c r="G81" s="380">
        <v>148.5</v>
      </c>
      <c r="H81" s="380">
        <v>148.5</v>
      </c>
      <c r="I81" s="380">
        <v>148.5</v>
      </c>
      <c r="J81" s="380" t="s">
        <v>290</v>
      </c>
      <c r="K81" s="380">
        <v>148.5</v>
      </c>
      <c r="L81" s="380" t="s">
        <v>290</v>
      </c>
      <c r="M81" s="381" t="s">
        <v>290</v>
      </c>
      <c r="N81" s="382">
        <v>148.5</v>
      </c>
      <c r="P81" s="393"/>
      <c r="Q81" s="393"/>
      <c r="R81" s="393"/>
    </row>
    <row r="82" spans="1:18" s="392" customFormat="1" ht="19.95" customHeight="1">
      <c r="A82" s="389"/>
      <c r="B82" s="374"/>
      <c r="C82" s="387" t="s">
        <v>301</v>
      </c>
      <c r="D82" s="375" t="s">
        <v>405</v>
      </c>
      <c r="E82" s="375" t="s">
        <v>288</v>
      </c>
      <c r="F82" s="375" t="s">
        <v>339</v>
      </c>
      <c r="G82" s="380">
        <v>175</v>
      </c>
      <c r="H82" s="380">
        <v>175</v>
      </c>
      <c r="I82" s="380">
        <v>175</v>
      </c>
      <c r="J82" s="380" t="s">
        <v>290</v>
      </c>
      <c r="K82" s="380">
        <v>175</v>
      </c>
      <c r="L82" s="380" t="s">
        <v>290</v>
      </c>
      <c r="M82" s="381" t="s">
        <v>290</v>
      </c>
      <c r="N82" s="382">
        <v>175</v>
      </c>
      <c r="P82" s="393"/>
      <c r="Q82" s="393"/>
      <c r="R82" s="393"/>
    </row>
    <row r="83" spans="1:18" s="392" customFormat="1" ht="19.95" customHeight="1">
      <c r="A83" s="389"/>
      <c r="B83" s="374"/>
      <c r="C83" s="387" t="s">
        <v>302</v>
      </c>
      <c r="D83" s="375" t="s">
        <v>405</v>
      </c>
      <c r="E83" s="375" t="s">
        <v>288</v>
      </c>
      <c r="F83" s="375" t="s">
        <v>339</v>
      </c>
      <c r="G83" s="380">
        <v>218</v>
      </c>
      <c r="H83" s="380">
        <v>230</v>
      </c>
      <c r="I83" s="380">
        <v>202</v>
      </c>
      <c r="J83" s="380" t="s">
        <v>290</v>
      </c>
      <c r="K83" s="380">
        <v>195</v>
      </c>
      <c r="L83" s="380" t="s">
        <v>290</v>
      </c>
      <c r="M83" s="381" t="s">
        <v>290</v>
      </c>
      <c r="N83" s="382">
        <v>210.59</v>
      </c>
      <c r="P83" s="393"/>
      <c r="Q83" s="393"/>
      <c r="R83" s="393"/>
    </row>
    <row r="84" spans="1:18" s="383" customFormat="1" ht="20.100000000000001" customHeight="1">
      <c r="A84" s="379"/>
      <c r="B84" s="374"/>
      <c r="C84" s="375" t="s">
        <v>365</v>
      </c>
      <c r="D84" s="375" t="s">
        <v>406</v>
      </c>
      <c r="E84" s="375" t="s">
        <v>288</v>
      </c>
      <c r="F84" s="375" t="s">
        <v>339</v>
      </c>
      <c r="G84" s="271" t="s">
        <v>290</v>
      </c>
      <c r="H84" s="271">
        <v>158</v>
      </c>
      <c r="I84" s="271" t="s">
        <v>290</v>
      </c>
      <c r="J84" s="271" t="s">
        <v>290</v>
      </c>
      <c r="K84" s="271">
        <v>141</v>
      </c>
      <c r="L84" s="271" t="s">
        <v>290</v>
      </c>
      <c r="M84" s="376" t="s">
        <v>290</v>
      </c>
      <c r="N84" s="394">
        <v>151.01</v>
      </c>
      <c r="P84" s="384"/>
      <c r="Q84" s="384"/>
      <c r="R84" s="384"/>
    </row>
    <row r="85" spans="1:18" s="383" customFormat="1" ht="20.100000000000001" customHeight="1">
      <c r="A85" s="379"/>
      <c r="B85" s="374"/>
      <c r="C85" s="375" t="s">
        <v>353</v>
      </c>
      <c r="D85" s="375" t="s">
        <v>406</v>
      </c>
      <c r="E85" s="375" t="s">
        <v>288</v>
      </c>
      <c r="F85" s="375" t="s">
        <v>339</v>
      </c>
      <c r="G85" s="271">
        <v>150</v>
      </c>
      <c r="H85" s="271">
        <v>150</v>
      </c>
      <c r="I85" s="271">
        <v>150</v>
      </c>
      <c r="J85" s="271" t="s">
        <v>290</v>
      </c>
      <c r="K85" s="271">
        <v>150</v>
      </c>
      <c r="L85" s="271" t="s">
        <v>290</v>
      </c>
      <c r="M85" s="376" t="s">
        <v>290</v>
      </c>
      <c r="N85" s="377">
        <v>150</v>
      </c>
      <c r="P85" s="384"/>
      <c r="Q85" s="384"/>
      <c r="R85" s="384"/>
    </row>
    <row r="86" spans="1:18" s="383" customFormat="1" ht="20.100000000000001" customHeight="1">
      <c r="A86" s="379"/>
      <c r="B86" s="374"/>
      <c r="C86" s="375" t="s">
        <v>365</v>
      </c>
      <c r="D86" s="375" t="s">
        <v>407</v>
      </c>
      <c r="E86" s="375" t="s">
        <v>288</v>
      </c>
      <c r="F86" s="375" t="s">
        <v>408</v>
      </c>
      <c r="G86" s="271">
        <v>117</v>
      </c>
      <c r="H86" s="271">
        <v>117</v>
      </c>
      <c r="I86" s="271">
        <v>101</v>
      </c>
      <c r="J86" s="271" t="s">
        <v>290</v>
      </c>
      <c r="K86" s="271">
        <v>127.5</v>
      </c>
      <c r="L86" s="271" t="s">
        <v>290</v>
      </c>
      <c r="M86" s="376" t="s">
        <v>290</v>
      </c>
      <c r="N86" s="377">
        <v>116.3</v>
      </c>
      <c r="P86" s="384"/>
      <c r="Q86" s="384"/>
      <c r="R86" s="384"/>
    </row>
    <row r="87" spans="1:18" s="383" customFormat="1" ht="20.100000000000001" customHeight="1">
      <c r="A87" s="379"/>
      <c r="B87" s="374"/>
      <c r="C87" s="375" t="s">
        <v>353</v>
      </c>
      <c r="D87" s="375" t="s">
        <v>407</v>
      </c>
      <c r="E87" s="375" t="s">
        <v>288</v>
      </c>
      <c r="F87" s="375" t="s">
        <v>408</v>
      </c>
      <c r="G87" s="271">
        <v>110</v>
      </c>
      <c r="H87" s="271">
        <v>110</v>
      </c>
      <c r="I87" s="271">
        <v>110</v>
      </c>
      <c r="J87" s="271" t="s">
        <v>290</v>
      </c>
      <c r="K87" s="271">
        <v>110</v>
      </c>
      <c r="L87" s="271" t="s">
        <v>290</v>
      </c>
      <c r="M87" s="376" t="s">
        <v>290</v>
      </c>
      <c r="N87" s="377">
        <v>110</v>
      </c>
      <c r="P87" s="384"/>
      <c r="Q87" s="384"/>
      <c r="R87" s="384"/>
    </row>
    <row r="88" spans="1:18" s="383" customFormat="1" ht="20.100000000000001" customHeight="1">
      <c r="A88" s="379"/>
      <c r="B88" s="374"/>
      <c r="C88" s="375" t="s">
        <v>302</v>
      </c>
      <c r="D88" s="375" t="s">
        <v>407</v>
      </c>
      <c r="E88" s="375" t="s">
        <v>288</v>
      </c>
      <c r="F88" s="375" t="s">
        <v>408</v>
      </c>
      <c r="G88" s="271">
        <v>122</v>
      </c>
      <c r="H88" s="271">
        <v>130</v>
      </c>
      <c r="I88" s="271">
        <v>138</v>
      </c>
      <c r="J88" s="271" t="s">
        <v>290</v>
      </c>
      <c r="K88" s="271">
        <v>147</v>
      </c>
      <c r="L88" s="271" t="s">
        <v>290</v>
      </c>
      <c r="M88" s="376" t="s">
        <v>290</v>
      </c>
      <c r="N88" s="377">
        <v>133.99</v>
      </c>
      <c r="P88" s="384"/>
      <c r="Q88" s="384"/>
      <c r="R88" s="384"/>
    </row>
    <row r="89" spans="1:18" ht="20.100000000000001" customHeight="1">
      <c r="B89" s="367" t="s">
        <v>409</v>
      </c>
      <c r="C89" s="375" t="s">
        <v>410</v>
      </c>
      <c r="D89" s="375" t="s">
        <v>351</v>
      </c>
      <c r="E89" s="270" t="s">
        <v>339</v>
      </c>
      <c r="F89" s="336" t="s">
        <v>339</v>
      </c>
      <c r="G89" s="271">
        <v>69.7</v>
      </c>
      <c r="H89" s="271">
        <v>69.7</v>
      </c>
      <c r="I89" s="271">
        <v>69.7</v>
      </c>
      <c r="J89" s="271" t="s">
        <v>290</v>
      </c>
      <c r="K89" s="271">
        <v>69.7</v>
      </c>
      <c r="L89" s="271" t="s">
        <v>290</v>
      </c>
      <c r="M89" s="376" t="s">
        <v>290</v>
      </c>
      <c r="N89" s="377">
        <v>69.7</v>
      </c>
      <c r="P89" s="372"/>
      <c r="Q89" s="372"/>
      <c r="R89" s="372"/>
    </row>
    <row r="90" spans="1:18" ht="20.100000000000001" customHeight="1">
      <c r="B90" s="374"/>
      <c r="C90" s="375" t="s">
        <v>411</v>
      </c>
      <c r="D90" s="375" t="s">
        <v>351</v>
      </c>
      <c r="E90" s="270" t="s">
        <v>339</v>
      </c>
      <c r="F90" s="336" t="s">
        <v>339</v>
      </c>
      <c r="G90" s="271">
        <v>45</v>
      </c>
      <c r="H90" s="271">
        <v>45</v>
      </c>
      <c r="I90" s="271">
        <v>45</v>
      </c>
      <c r="J90" s="271" t="s">
        <v>290</v>
      </c>
      <c r="K90" s="271">
        <v>45</v>
      </c>
      <c r="L90" s="271" t="s">
        <v>290</v>
      </c>
      <c r="M90" s="376" t="s">
        <v>290</v>
      </c>
      <c r="N90" s="377">
        <v>45</v>
      </c>
      <c r="P90" s="372"/>
      <c r="Q90" s="372"/>
      <c r="R90" s="372"/>
    </row>
    <row r="91" spans="1:18" s="383" customFormat="1" ht="20.100000000000001" customHeight="1">
      <c r="A91" s="379"/>
      <c r="B91" s="374"/>
      <c r="C91" s="375" t="s">
        <v>357</v>
      </c>
      <c r="D91" s="375" t="s">
        <v>351</v>
      </c>
      <c r="E91" s="375" t="s">
        <v>339</v>
      </c>
      <c r="F91" s="375" t="s">
        <v>339</v>
      </c>
      <c r="G91" s="271">
        <v>40.200000000000003</v>
      </c>
      <c r="H91" s="271">
        <v>40.200000000000003</v>
      </c>
      <c r="I91" s="271">
        <v>40.200000000000003</v>
      </c>
      <c r="J91" s="271" t="s">
        <v>290</v>
      </c>
      <c r="K91" s="271">
        <v>40.200000000000003</v>
      </c>
      <c r="L91" s="271" t="s">
        <v>290</v>
      </c>
      <c r="M91" s="376" t="s">
        <v>290</v>
      </c>
      <c r="N91" s="377">
        <v>40.200000000000003</v>
      </c>
      <c r="P91" s="384"/>
      <c r="Q91" s="384"/>
      <c r="R91" s="384"/>
    </row>
    <row r="92" spans="1:18" ht="20.100000000000001" customHeight="1" thickBot="1">
      <c r="B92" s="287"/>
      <c r="C92" s="395" t="s">
        <v>403</v>
      </c>
      <c r="D92" s="395" t="s">
        <v>351</v>
      </c>
      <c r="E92" s="395" t="s">
        <v>339</v>
      </c>
      <c r="F92" s="395" t="s">
        <v>339</v>
      </c>
      <c r="G92" s="396">
        <v>42</v>
      </c>
      <c r="H92" s="396">
        <v>42</v>
      </c>
      <c r="I92" s="396">
        <v>42</v>
      </c>
      <c r="J92" s="396" t="s">
        <v>290</v>
      </c>
      <c r="K92" s="396">
        <v>42</v>
      </c>
      <c r="L92" s="396" t="s">
        <v>290</v>
      </c>
      <c r="M92" s="397" t="s">
        <v>290</v>
      </c>
      <c r="N92" s="398">
        <v>42</v>
      </c>
      <c r="P92" s="372"/>
      <c r="Q92" s="372"/>
      <c r="R92" s="372"/>
    </row>
    <row r="93" spans="1:18" ht="16.350000000000001" customHeight="1">
      <c r="N93" s="17" t="s">
        <v>68</v>
      </c>
    </row>
    <row r="94" spans="1:18" ht="16.350000000000001" customHeight="1">
      <c r="M94" s="399"/>
      <c r="N94" s="20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3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1244E-A547-488A-A035-4CF700B7175B}">
  <sheetPr>
    <pageSetUpPr fitToPage="1"/>
  </sheetPr>
  <dimension ref="A2:K39"/>
  <sheetViews>
    <sheetView showGridLines="0" zoomScaleNormal="100" zoomScaleSheetLayoutView="80" workbookViewId="0"/>
  </sheetViews>
  <sheetFormatPr baseColWidth="10" defaultColWidth="14.44140625" defaultRowHeight="13.8"/>
  <cols>
    <col min="1" max="1" width="3" style="400" customWidth="1"/>
    <col min="2" max="2" width="41.5546875" style="364" bestFit="1" customWidth="1"/>
    <col min="3" max="3" width="14.44140625" style="364" customWidth="1"/>
    <col min="4" max="4" width="35.6640625" style="364" bestFit="1" customWidth="1"/>
    <col min="5" max="5" width="8.6640625" style="364" customWidth="1"/>
    <col min="6" max="6" width="24.6640625" style="364" customWidth="1"/>
    <col min="7" max="7" width="60.33203125" style="364" customWidth="1"/>
    <col min="8" max="8" width="4.33203125" style="239" customWidth="1"/>
    <col min="9" max="9" width="9.5546875" style="240" bestFit="1" customWidth="1"/>
    <col min="10" max="10" width="12.33203125" style="401" bestFit="1" customWidth="1"/>
    <col min="11" max="11" width="10.6640625" style="239" customWidth="1"/>
    <col min="12" max="12" width="14.44140625" style="239"/>
    <col min="13" max="14" width="16.6640625" style="239" bestFit="1" customWidth="1"/>
    <col min="15" max="15" width="14.44140625" style="239" bestFit="1" customWidth="1"/>
    <col min="16" max="16384" width="14.44140625" style="239"/>
  </cols>
  <sheetData>
    <row r="2" spans="1:11">
      <c r="G2" s="243"/>
      <c r="H2" s="244"/>
    </row>
    <row r="3" spans="1:11" ht="8.25" customHeight="1">
      <c r="H3" s="244"/>
    </row>
    <row r="4" spans="1:11" ht="0.75" customHeight="1" thickBot="1">
      <c r="H4" s="244"/>
    </row>
    <row r="5" spans="1:11" ht="26.25" customHeight="1" thickBot="1">
      <c r="B5" s="714" t="s">
        <v>412</v>
      </c>
      <c r="C5" s="715"/>
      <c r="D5" s="715"/>
      <c r="E5" s="715"/>
      <c r="F5" s="715"/>
      <c r="G5" s="716"/>
      <c r="H5" s="245"/>
    </row>
    <row r="6" spans="1:11" ht="15" customHeight="1">
      <c r="B6" s="718"/>
      <c r="C6" s="718"/>
      <c r="D6" s="718"/>
      <c r="E6" s="718"/>
      <c r="F6" s="718"/>
      <c r="G6" s="718"/>
      <c r="H6" s="247"/>
    </row>
    <row r="7" spans="1:11" ht="15" customHeight="1">
      <c r="B7" s="718" t="s">
        <v>341</v>
      </c>
      <c r="C7" s="718"/>
      <c r="D7" s="718"/>
      <c r="E7" s="718"/>
      <c r="F7" s="718"/>
      <c r="G7" s="718"/>
      <c r="H7" s="247"/>
    </row>
    <row r="8" spans="1:11" ht="15" customHeight="1">
      <c r="B8" s="321"/>
      <c r="C8" s="321"/>
      <c r="D8" s="321"/>
      <c r="E8" s="321"/>
      <c r="F8" s="321"/>
      <c r="G8" s="321"/>
      <c r="H8" s="247"/>
    </row>
    <row r="9" spans="1:11" ht="16.5" customHeight="1">
      <c r="B9" s="712" t="s">
        <v>342</v>
      </c>
      <c r="C9" s="712"/>
      <c r="D9" s="712"/>
      <c r="E9" s="712"/>
      <c r="F9" s="712"/>
      <c r="G9" s="712"/>
      <c r="H9" s="247"/>
    </row>
    <row r="10" spans="1:11" ht="12" customHeight="1">
      <c r="B10" s="323"/>
      <c r="C10" s="323"/>
      <c r="D10" s="323"/>
      <c r="E10" s="323"/>
      <c r="F10" s="323"/>
      <c r="G10" s="323"/>
      <c r="H10" s="247"/>
      <c r="J10" s="402"/>
    </row>
    <row r="11" spans="1:11" ht="17.25" customHeight="1">
      <c r="A11" s="322"/>
      <c r="B11" s="713" t="s">
        <v>93</v>
      </c>
      <c r="C11" s="713"/>
      <c r="D11" s="713"/>
      <c r="E11" s="713"/>
      <c r="F11" s="713"/>
      <c r="G11" s="713"/>
      <c r="H11" s="324"/>
    </row>
    <row r="12" spans="1:11" ht="6.75" customHeight="1" thickBot="1">
      <c r="A12" s="322"/>
      <c r="B12" s="323"/>
      <c r="C12" s="323"/>
      <c r="D12" s="323"/>
      <c r="E12" s="323"/>
      <c r="F12" s="323"/>
      <c r="G12" s="323"/>
      <c r="H12" s="324"/>
    </row>
    <row r="13" spans="1:11" ht="16.350000000000001" customHeight="1">
      <c r="A13" s="322"/>
      <c r="B13" s="252" t="s">
        <v>230</v>
      </c>
      <c r="C13" s="253" t="s">
        <v>277</v>
      </c>
      <c r="D13" s="254" t="s">
        <v>278</v>
      </c>
      <c r="E13" s="253" t="s">
        <v>279</v>
      </c>
      <c r="F13" s="254" t="s">
        <v>280</v>
      </c>
      <c r="G13" s="326" t="s">
        <v>343</v>
      </c>
      <c r="H13" s="403"/>
    </row>
    <row r="14" spans="1:11" ht="16.350000000000001" customHeight="1">
      <c r="A14" s="322"/>
      <c r="B14" s="311"/>
      <c r="C14" s="262"/>
      <c r="D14" s="327" t="s">
        <v>283</v>
      </c>
      <c r="E14" s="262"/>
      <c r="F14" s="263"/>
      <c r="G14" s="328" t="s">
        <v>344</v>
      </c>
      <c r="H14" s="404"/>
    </row>
    <row r="15" spans="1:11" ht="30" customHeight="1">
      <c r="A15" s="322"/>
      <c r="B15" s="278" t="s">
        <v>352</v>
      </c>
      <c r="C15" s="270" t="s">
        <v>345</v>
      </c>
      <c r="D15" s="270" t="s">
        <v>354</v>
      </c>
      <c r="E15" s="270" t="s">
        <v>339</v>
      </c>
      <c r="F15" s="270" t="s">
        <v>355</v>
      </c>
      <c r="G15" s="330">
        <v>245.33</v>
      </c>
      <c r="H15" s="405"/>
      <c r="I15" s="406"/>
      <c r="J15" s="407"/>
      <c r="K15" s="408"/>
    </row>
    <row r="16" spans="1:11" ht="30" customHeight="1">
      <c r="A16" s="322"/>
      <c r="B16" s="278"/>
      <c r="C16" s="270" t="s">
        <v>345</v>
      </c>
      <c r="D16" s="270" t="s">
        <v>358</v>
      </c>
      <c r="E16" s="270" t="s">
        <v>339</v>
      </c>
      <c r="F16" s="270" t="s">
        <v>359</v>
      </c>
      <c r="G16" s="330">
        <v>288.17</v>
      </c>
      <c r="H16" s="405"/>
      <c r="I16" s="406"/>
      <c r="J16" s="407"/>
      <c r="K16" s="408"/>
    </row>
    <row r="17" spans="1:11" s="383" customFormat="1" ht="30" customHeight="1">
      <c r="A17" s="409"/>
      <c r="B17" s="281"/>
      <c r="C17" s="270" t="s">
        <v>345</v>
      </c>
      <c r="D17" s="270" t="s">
        <v>360</v>
      </c>
      <c r="E17" s="270" t="s">
        <v>339</v>
      </c>
      <c r="F17" s="270" t="s">
        <v>355</v>
      </c>
      <c r="G17" s="330">
        <v>239.29</v>
      </c>
      <c r="H17" s="410"/>
      <c r="I17" s="406"/>
      <c r="J17" s="407"/>
      <c r="K17" s="411"/>
    </row>
    <row r="18" spans="1:11" s="277" customFormat="1" ht="30" customHeight="1">
      <c r="A18" s="400"/>
      <c r="B18" s="329" t="s">
        <v>364</v>
      </c>
      <c r="C18" s="270" t="s">
        <v>345</v>
      </c>
      <c r="D18" s="270" t="s">
        <v>351</v>
      </c>
      <c r="E18" s="270" t="s">
        <v>339</v>
      </c>
      <c r="F18" s="336" t="s">
        <v>366</v>
      </c>
      <c r="G18" s="330">
        <v>207.04</v>
      </c>
      <c r="H18" s="275"/>
      <c r="I18" s="406"/>
      <c r="J18" s="407"/>
      <c r="K18" s="412"/>
    </row>
    <row r="19" spans="1:11" s="277" customFormat="1" ht="30" customHeight="1">
      <c r="A19" s="400"/>
      <c r="B19" s="329" t="s">
        <v>368</v>
      </c>
      <c r="C19" s="270" t="s">
        <v>345</v>
      </c>
      <c r="D19" s="270" t="s">
        <v>294</v>
      </c>
      <c r="E19" s="270" t="s">
        <v>339</v>
      </c>
      <c r="F19" s="336" t="s">
        <v>413</v>
      </c>
      <c r="G19" s="330">
        <v>127.28</v>
      </c>
      <c r="H19" s="275"/>
      <c r="I19" s="406"/>
      <c r="J19" s="407"/>
      <c r="K19" s="412"/>
    </row>
    <row r="20" spans="1:11" s="277" customFormat="1" ht="30" customHeight="1">
      <c r="A20" s="400"/>
      <c r="B20" s="329" t="s">
        <v>370</v>
      </c>
      <c r="C20" s="270" t="s">
        <v>345</v>
      </c>
      <c r="D20" s="270" t="s">
        <v>351</v>
      </c>
      <c r="E20" s="270" t="s">
        <v>339</v>
      </c>
      <c r="F20" s="336" t="s">
        <v>372</v>
      </c>
      <c r="G20" s="330">
        <v>46.61</v>
      </c>
      <c r="H20" s="275"/>
      <c r="I20" s="406"/>
      <c r="J20" s="407"/>
      <c r="K20" s="412"/>
    </row>
    <row r="21" spans="1:11" s="277" customFormat="1" ht="30" customHeight="1">
      <c r="A21" s="400"/>
      <c r="B21" s="413" t="s">
        <v>374</v>
      </c>
      <c r="C21" s="270" t="s">
        <v>345</v>
      </c>
      <c r="D21" s="270" t="s">
        <v>375</v>
      </c>
      <c r="E21" s="270" t="s">
        <v>339</v>
      </c>
      <c r="F21" s="336" t="s">
        <v>414</v>
      </c>
      <c r="G21" s="414">
        <v>230.54</v>
      </c>
      <c r="H21" s="275"/>
      <c r="I21" s="406"/>
      <c r="J21" s="407"/>
      <c r="K21" s="412"/>
    </row>
    <row r="22" spans="1:11" s="277" customFormat="1" ht="30" customHeight="1">
      <c r="A22" s="400"/>
      <c r="B22" s="329" t="s">
        <v>377</v>
      </c>
      <c r="C22" s="270" t="s">
        <v>345</v>
      </c>
      <c r="D22" s="270" t="s">
        <v>351</v>
      </c>
      <c r="E22" s="270" t="s">
        <v>339</v>
      </c>
      <c r="F22" s="336" t="s">
        <v>379</v>
      </c>
      <c r="G22" s="414">
        <v>104.13</v>
      </c>
      <c r="H22" s="275"/>
      <c r="I22" s="406"/>
      <c r="J22" s="407"/>
      <c r="K22" s="412"/>
    </row>
    <row r="23" spans="1:11" s="277" customFormat="1" ht="30" customHeight="1">
      <c r="A23" s="400"/>
      <c r="B23" s="329" t="s">
        <v>380</v>
      </c>
      <c r="C23" s="270" t="s">
        <v>345</v>
      </c>
      <c r="D23" s="270" t="s">
        <v>351</v>
      </c>
      <c r="E23" s="270" t="s">
        <v>339</v>
      </c>
      <c r="F23" s="336" t="s">
        <v>339</v>
      </c>
      <c r="G23" s="414">
        <v>154.34</v>
      </c>
      <c r="H23" s="275"/>
      <c r="I23" s="406"/>
      <c r="J23" s="407"/>
      <c r="K23" s="412"/>
    </row>
    <row r="24" spans="1:11" s="277" customFormat="1" ht="30" customHeight="1">
      <c r="A24" s="400"/>
      <c r="B24" s="329" t="s">
        <v>384</v>
      </c>
      <c r="C24" s="270" t="s">
        <v>345</v>
      </c>
      <c r="D24" s="270" t="s">
        <v>351</v>
      </c>
      <c r="E24" s="270" t="s">
        <v>339</v>
      </c>
      <c r="F24" s="336" t="s">
        <v>339</v>
      </c>
      <c r="G24" s="330">
        <v>352.16</v>
      </c>
      <c r="H24" s="275"/>
      <c r="I24" s="406"/>
      <c r="J24" s="407"/>
      <c r="K24" s="412"/>
    </row>
    <row r="25" spans="1:11" s="277" customFormat="1" ht="30" customHeight="1">
      <c r="A25" s="400"/>
      <c r="B25" s="329" t="s">
        <v>386</v>
      </c>
      <c r="C25" s="270" t="s">
        <v>345</v>
      </c>
      <c r="D25" s="270" t="s">
        <v>351</v>
      </c>
      <c r="E25" s="270" t="s">
        <v>288</v>
      </c>
      <c r="F25" s="336" t="s">
        <v>415</v>
      </c>
      <c r="G25" s="330">
        <v>152.01</v>
      </c>
      <c r="H25" s="275"/>
      <c r="I25" s="406"/>
      <c r="J25" s="407"/>
      <c r="K25" s="412"/>
    </row>
    <row r="26" spans="1:11" s="277" customFormat="1" ht="30" customHeight="1">
      <c r="A26" s="400"/>
      <c r="B26" s="329" t="s">
        <v>416</v>
      </c>
      <c r="C26" s="270" t="s">
        <v>345</v>
      </c>
      <c r="D26" s="336" t="s">
        <v>294</v>
      </c>
      <c r="E26" s="336" t="s">
        <v>339</v>
      </c>
      <c r="F26" s="336" t="s">
        <v>417</v>
      </c>
      <c r="G26" s="330">
        <v>58.47</v>
      </c>
      <c r="H26" s="275"/>
      <c r="I26" s="406"/>
      <c r="J26" s="407"/>
      <c r="K26" s="412"/>
    </row>
    <row r="27" spans="1:11" s="277" customFormat="1" ht="30" customHeight="1">
      <c r="A27" s="400"/>
      <c r="B27" s="329" t="s">
        <v>391</v>
      </c>
      <c r="C27" s="270" t="s">
        <v>345</v>
      </c>
      <c r="D27" s="270" t="s">
        <v>418</v>
      </c>
      <c r="E27" s="270" t="s">
        <v>339</v>
      </c>
      <c r="F27" s="336" t="s">
        <v>393</v>
      </c>
      <c r="G27" s="330">
        <v>174.11</v>
      </c>
      <c r="H27" s="275"/>
      <c r="I27" s="406"/>
      <c r="J27" s="407"/>
      <c r="K27" s="412"/>
    </row>
    <row r="28" spans="1:11" s="277" customFormat="1" ht="30" customHeight="1">
      <c r="A28" s="400"/>
      <c r="B28" s="329" t="s">
        <v>395</v>
      </c>
      <c r="C28" s="270" t="s">
        <v>345</v>
      </c>
      <c r="D28" s="270" t="s">
        <v>351</v>
      </c>
      <c r="E28" s="270" t="s">
        <v>288</v>
      </c>
      <c r="F28" s="336" t="s">
        <v>401</v>
      </c>
      <c r="G28" s="330">
        <v>191.74</v>
      </c>
      <c r="H28" s="275"/>
      <c r="I28" s="406"/>
      <c r="J28" s="407"/>
      <c r="K28" s="412"/>
    </row>
    <row r="29" spans="1:11" ht="30" customHeight="1">
      <c r="A29" s="322"/>
      <c r="B29" s="268" t="s">
        <v>402</v>
      </c>
      <c r="C29" s="270" t="s">
        <v>345</v>
      </c>
      <c r="D29" s="270" t="s">
        <v>351</v>
      </c>
      <c r="E29" s="270" t="s">
        <v>339</v>
      </c>
      <c r="F29" s="270" t="s">
        <v>339</v>
      </c>
      <c r="G29" s="330">
        <v>118.11</v>
      </c>
      <c r="I29" s="406"/>
      <c r="J29" s="407"/>
      <c r="K29" s="408"/>
    </row>
    <row r="30" spans="1:11" ht="30" customHeight="1">
      <c r="A30" s="322"/>
      <c r="B30" s="268" t="s">
        <v>404</v>
      </c>
      <c r="C30" s="270" t="s">
        <v>345</v>
      </c>
      <c r="D30" s="270" t="s">
        <v>405</v>
      </c>
      <c r="E30" s="270" t="s">
        <v>288</v>
      </c>
      <c r="F30" s="270" t="s">
        <v>339</v>
      </c>
      <c r="G30" s="330">
        <v>199.85</v>
      </c>
      <c r="I30" s="406"/>
      <c r="J30" s="407"/>
      <c r="K30" s="408"/>
    </row>
    <row r="31" spans="1:11" ht="30" customHeight="1">
      <c r="A31" s="322"/>
      <c r="B31" s="278"/>
      <c r="C31" s="270" t="s">
        <v>345</v>
      </c>
      <c r="D31" s="270" t="s">
        <v>406</v>
      </c>
      <c r="E31" s="270" t="s">
        <v>288</v>
      </c>
      <c r="F31" s="270" t="s">
        <v>339</v>
      </c>
      <c r="G31" s="330">
        <v>151.01</v>
      </c>
      <c r="H31" s="405"/>
      <c r="I31" s="406"/>
      <c r="J31" s="407"/>
      <c r="K31" s="408"/>
    </row>
    <row r="32" spans="1:11" ht="30" customHeight="1">
      <c r="B32" s="281"/>
      <c r="C32" s="270" t="s">
        <v>345</v>
      </c>
      <c r="D32" s="270" t="s">
        <v>407</v>
      </c>
      <c r="E32" s="270" t="s">
        <v>288</v>
      </c>
      <c r="F32" s="270" t="s">
        <v>408</v>
      </c>
      <c r="G32" s="330">
        <v>117.41</v>
      </c>
      <c r="H32" s="405"/>
      <c r="I32" s="406"/>
      <c r="J32" s="407"/>
      <c r="K32" s="411"/>
    </row>
    <row r="33" spans="1:11" s="277" customFormat="1" ht="30" customHeight="1" thickBot="1">
      <c r="A33" s="400"/>
      <c r="B33" s="415" t="s">
        <v>409</v>
      </c>
      <c r="C33" s="289" t="s">
        <v>345</v>
      </c>
      <c r="D33" s="289" t="s">
        <v>351</v>
      </c>
      <c r="E33" s="289" t="s">
        <v>339</v>
      </c>
      <c r="F33" s="289" t="s">
        <v>339</v>
      </c>
      <c r="G33" s="416">
        <v>43.49</v>
      </c>
      <c r="H33" s="275"/>
      <c r="I33" s="406"/>
      <c r="J33" s="407"/>
      <c r="K33" s="412"/>
    </row>
    <row r="34" spans="1:11" ht="12.75" customHeight="1">
      <c r="A34" s="239"/>
      <c r="G34" s="71" t="s">
        <v>68</v>
      </c>
      <c r="J34" s="402"/>
    </row>
    <row r="35" spans="1:11" ht="14.25" customHeight="1">
      <c r="A35" s="239"/>
      <c r="G35" s="203"/>
    </row>
    <row r="38" spans="1:11" ht="21" customHeight="1">
      <c r="A38" s="239"/>
    </row>
    <row r="39" spans="1:11" ht="18" customHeight="1">
      <c r="A39" s="23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2D9E5-FE93-4641-9136-45A505AB943E}">
  <sheetPr>
    <pageSetUpPr fitToPage="1"/>
  </sheetPr>
  <dimension ref="B3:J54"/>
  <sheetViews>
    <sheetView showGridLines="0" zoomScale="115" zoomScaleNormal="115" zoomScaleSheetLayoutView="90" workbookViewId="0"/>
  </sheetViews>
  <sheetFormatPr baseColWidth="10" defaultColWidth="11.33203125" defaultRowHeight="13.2"/>
  <cols>
    <col min="1" max="1" width="2.77734375" style="417" customWidth="1"/>
    <col min="2" max="2" width="25" style="417" customWidth="1"/>
    <col min="3" max="3" width="11.6640625" style="417" customWidth="1"/>
    <col min="4" max="4" width="11.33203125" style="417"/>
    <col min="5" max="5" width="19" style="417" customWidth="1"/>
    <col min="6" max="7" width="16.6640625" style="417" customWidth="1"/>
    <col min="8" max="8" width="15.88671875" style="417" customWidth="1"/>
    <col min="9" max="9" width="2.77734375" style="417" customWidth="1"/>
    <col min="10" max="16384" width="11.33203125" style="417"/>
  </cols>
  <sheetData>
    <row r="3" spans="2:10" ht="17.399999999999999">
      <c r="B3" s="704" t="s">
        <v>419</v>
      </c>
      <c r="C3" s="704"/>
      <c r="D3" s="704"/>
      <c r="E3" s="704"/>
      <c r="F3" s="704"/>
      <c r="G3" s="704"/>
      <c r="H3" s="704"/>
    </row>
    <row r="4" spans="2:10" ht="16.2">
      <c r="B4" s="723" t="s">
        <v>420</v>
      </c>
      <c r="C4" s="723"/>
      <c r="D4" s="723"/>
      <c r="E4" s="723"/>
      <c r="F4" s="723"/>
      <c r="G4" s="723"/>
      <c r="H4" s="723"/>
    </row>
    <row r="5" spans="2:10" ht="16.8" thickBot="1">
      <c r="B5" s="246"/>
      <c r="C5" s="246"/>
      <c r="D5" s="246"/>
      <c r="E5" s="246"/>
      <c r="F5" s="246"/>
      <c r="G5" s="246"/>
      <c r="H5" s="246"/>
    </row>
    <row r="6" spans="2:10" ht="14.4" thickBot="1">
      <c r="B6" s="714" t="s">
        <v>421</v>
      </c>
      <c r="C6" s="715"/>
      <c r="D6" s="715"/>
      <c r="E6" s="715"/>
      <c r="F6" s="715"/>
      <c r="G6" s="715"/>
      <c r="H6" s="716"/>
    </row>
    <row r="7" spans="2:10" ht="9" customHeight="1">
      <c r="B7" s="418"/>
      <c r="C7" s="418"/>
      <c r="D7" s="418"/>
      <c r="E7" s="418"/>
      <c r="F7" s="418"/>
      <c r="G7" s="418"/>
      <c r="H7" s="418"/>
    </row>
    <row r="8" spans="2:10">
      <c r="B8" s="724" t="s">
        <v>422</v>
      </c>
      <c r="C8" s="724"/>
      <c r="D8" s="724"/>
      <c r="E8" s="724"/>
      <c r="F8" s="724"/>
      <c r="G8" s="724"/>
      <c r="H8" s="724"/>
    </row>
    <row r="9" spans="2:10">
      <c r="B9" s="152" t="s">
        <v>423</v>
      </c>
      <c r="C9" s="152" t="s">
        <v>424</v>
      </c>
      <c r="D9" s="152"/>
      <c r="E9" s="152"/>
      <c r="F9" s="152"/>
      <c r="G9" s="152"/>
      <c r="H9" s="152"/>
    </row>
    <row r="10" spans="2:10" ht="13.8" thickBot="1">
      <c r="B10" s="419"/>
      <c r="C10" s="419"/>
      <c r="D10" s="419"/>
      <c r="E10" s="419"/>
      <c r="F10" s="419"/>
      <c r="G10" s="419"/>
      <c r="H10" s="419"/>
    </row>
    <row r="11" spans="2:10" ht="12.75" customHeight="1">
      <c r="B11" s="420"/>
      <c r="C11" s="421" t="s">
        <v>425</v>
      </c>
      <c r="D11" s="422"/>
      <c r="E11" s="423"/>
      <c r="F11" s="725" t="s">
        <v>426</v>
      </c>
      <c r="G11" s="725" t="s">
        <v>427</v>
      </c>
      <c r="H11" s="424"/>
    </row>
    <row r="12" spans="2:10">
      <c r="B12" s="425" t="s">
        <v>428</v>
      </c>
      <c r="C12" s="426" t="s">
        <v>429</v>
      </c>
      <c r="D12" s="427"/>
      <c r="E12" s="428"/>
      <c r="F12" s="726"/>
      <c r="G12" s="726"/>
      <c r="H12" s="429" t="s">
        <v>430</v>
      </c>
    </row>
    <row r="13" spans="2:10" ht="13.8" thickBot="1">
      <c r="B13" s="425"/>
      <c r="C13" s="426" t="s">
        <v>431</v>
      </c>
      <c r="D13" s="427"/>
      <c r="E13" s="428"/>
      <c r="F13" s="727"/>
      <c r="G13" s="727"/>
      <c r="H13" s="429"/>
    </row>
    <row r="14" spans="2:10" ht="16.05" customHeight="1">
      <c r="B14" s="721" t="s">
        <v>432</v>
      </c>
      <c r="C14" s="430" t="s">
        <v>433</v>
      </c>
      <c r="D14" s="431"/>
      <c r="E14" s="432"/>
      <c r="F14" s="654" t="s">
        <v>581</v>
      </c>
      <c r="G14" s="655">
        <v>736.16</v>
      </c>
      <c r="H14" s="656">
        <v>-55.269999999999982</v>
      </c>
      <c r="J14" s="433"/>
    </row>
    <row r="15" spans="2:10" ht="16.05" customHeight="1">
      <c r="B15" s="722"/>
      <c r="C15" s="434" t="s">
        <v>434</v>
      </c>
      <c r="D15" s="435"/>
      <c r="E15" s="436"/>
      <c r="F15" s="657" t="s">
        <v>582</v>
      </c>
      <c r="G15" s="658">
        <v>773.72</v>
      </c>
      <c r="H15" s="659">
        <v>-12.699999999999932</v>
      </c>
      <c r="J15" s="433"/>
    </row>
    <row r="16" spans="2:10" ht="16.05" customHeight="1">
      <c r="B16" s="722"/>
      <c r="C16" s="437" t="s">
        <v>435</v>
      </c>
      <c r="D16" s="435"/>
      <c r="E16" s="436"/>
      <c r="F16" s="660" t="s">
        <v>583</v>
      </c>
      <c r="G16" s="661">
        <v>759.91</v>
      </c>
      <c r="H16" s="662">
        <v>-29.870000000000005</v>
      </c>
      <c r="J16" s="433"/>
    </row>
    <row r="17" spans="2:10" ht="16.05" customHeight="1">
      <c r="B17" s="722"/>
      <c r="C17" s="438" t="s">
        <v>436</v>
      </c>
      <c r="D17" s="149"/>
      <c r="E17" s="439"/>
      <c r="F17" s="657" t="s">
        <v>584</v>
      </c>
      <c r="G17" s="658">
        <v>740.08</v>
      </c>
      <c r="H17" s="659">
        <v>-26.559999999999945</v>
      </c>
      <c r="J17" s="433"/>
    </row>
    <row r="18" spans="2:10" ht="16.05" customHeight="1">
      <c r="B18" s="722"/>
      <c r="C18" s="434" t="s">
        <v>437</v>
      </c>
      <c r="D18" s="435"/>
      <c r="E18" s="436"/>
      <c r="F18" s="657" t="s">
        <v>585</v>
      </c>
      <c r="G18" s="658">
        <v>737.83</v>
      </c>
      <c r="H18" s="659">
        <v>-13.629999999999995</v>
      </c>
      <c r="J18" s="433"/>
    </row>
    <row r="19" spans="2:10" ht="16.05" customHeight="1">
      <c r="B19" s="722"/>
      <c r="C19" s="437" t="s">
        <v>438</v>
      </c>
      <c r="D19" s="435"/>
      <c r="E19" s="436"/>
      <c r="F19" s="660" t="s">
        <v>586</v>
      </c>
      <c r="G19" s="661">
        <v>743.19</v>
      </c>
      <c r="H19" s="662">
        <v>-17.029999999999973</v>
      </c>
      <c r="J19" s="433"/>
    </row>
    <row r="20" spans="2:10" ht="16.05" customHeight="1">
      <c r="B20" s="440"/>
      <c r="C20" s="438" t="s">
        <v>439</v>
      </c>
      <c r="D20" s="149"/>
      <c r="E20" s="439"/>
      <c r="F20" s="657" t="s">
        <v>587</v>
      </c>
      <c r="G20" s="658">
        <v>700.29</v>
      </c>
      <c r="H20" s="659">
        <v>-18.330000000000041</v>
      </c>
      <c r="J20" s="433"/>
    </row>
    <row r="21" spans="2:10" ht="16.05" customHeight="1">
      <c r="B21" s="440"/>
      <c r="C21" s="434" t="s">
        <v>440</v>
      </c>
      <c r="D21" s="435"/>
      <c r="E21" s="436"/>
      <c r="F21" s="657" t="s">
        <v>588</v>
      </c>
      <c r="G21" s="658">
        <v>722.22</v>
      </c>
      <c r="H21" s="659">
        <v>0.14999999999997726</v>
      </c>
      <c r="J21" s="433"/>
    </row>
    <row r="22" spans="2:10" ht="16.05" customHeight="1" thickBot="1">
      <c r="B22" s="441"/>
      <c r="C22" s="442" t="s">
        <v>441</v>
      </c>
      <c r="D22" s="443"/>
      <c r="E22" s="444"/>
      <c r="F22" s="663" t="s">
        <v>589</v>
      </c>
      <c r="G22" s="664">
        <v>671.21</v>
      </c>
      <c r="H22" s="665">
        <v>-48.899999999999977</v>
      </c>
      <c r="J22" s="433"/>
    </row>
    <row r="23" spans="2:10" ht="16.05" customHeight="1">
      <c r="B23" s="721" t="s">
        <v>442</v>
      </c>
      <c r="C23" s="430" t="s">
        <v>443</v>
      </c>
      <c r="D23" s="431"/>
      <c r="E23" s="432"/>
      <c r="F23" s="654" t="s">
        <v>590</v>
      </c>
      <c r="G23" s="654">
        <v>518.1</v>
      </c>
      <c r="H23" s="656">
        <v>-16.399999999999977</v>
      </c>
      <c r="J23" s="433"/>
    </row>
    <row r="24" spans="2:10" ht="16.05" customHeight="1">
      <c r="B24" s="722"/>
      <c r="C24" s="434" t="s">
        <v>444</v>
      </c>
      <c r="D24" s="435"/>
      <c r="E24" s="436"/>
      <c r="F24" s="657" t="s">
        <v>591</v>
      </c>
      <c r="G24" s="658">
        <v>516.33000000000004</v>
      </c>
      <c r="H24" s="659">
        <v>-22.029999999999973</v>
      </c>
      <c r="J24" s="433"/>
    </row>
    <row r="25" spans="2:10" ht="16.05" customHeight="1">
      <c r="B25" s="722"/>
      <c r="C25" s="437" t="s">
        <v>445</v>
      </c>
      <c r="D25" s="435"/>
      <c r="E25" s="436"/>
      <c r="F25" s="660" t="s">
        <v>592</v>
      </c>
      <c r="G25" s="661">
        <v>528.17999999999995</v>
      </c>
      <c r="H25" s="662">
        <v>-6.9100000000000819</v>
      </c>
      <c r="J25" s="433"/>
    </row>
    <row r="26" spans="2:10" ht="16.05" customHeight="1">
      <c r="B26" s="722"/>
      <c r="C26" s="438" t="s">
        <v>437</v>
      </c>
      <c r="D26" s="149"/>
      <c r="E26" s="439"/>
      <c r="F26" s="657" t="s">
        <v>593</v>
      </c>
      <c r="G26" s="658">
        <v>609.48</v>
      </c>
      <c r="H26" s="659">
        <v>-20.879999999999995</v>
      </c>
      <c r="J26" s="433"/>
    </row>
    <row r="27" spans="2:10" ht="16.05" customHeight="1">
      <c r="B27" s="722"/>
      <c r="C27" s="434" t="s">
        <v>446</v>
      </c>
      <c r="D27" s="435"/>
      <c r="E27" s="436"/>
      <c r="F27" s="657" t="s">
        <v>594</v>
      </c>
      <c r="G27" s="658">
        <v>606.78</v>
      </c>
      <c r="H27" s="659">
        <v>4.5599999999999454</v>
      </c>
      <c r="J27" s="433"/>
    </row>
    <row r="28" spans="2:10" ht="16.05" customHeight="1">
      <c r="B28" s="722"/>
      <c r="C28" s="437" t="s">
        <v>438</v>
      </c>
      <c r="D28" s="435"/>
      <c r="E28" s="436"/>
      <c r="F28" s="660" t="s">
        <v>595</v>
      </c>
      <c r="G28" s="661">
        <v>618.04999999999995</v>
      </c>
      <c r="H28" s="662">
        <v>-5.5500000000000682</v>
      </c>
      <c r="J28" s="433"/>
    </row>
    <row r="29" spans="2:10" ht="16.05" customHeight="1">
      <c r="B29" s="440"/>
      <c r="C29" s="445" t="s">
        <v>439</v>
      </c>
      <c r="D29" s="446"/>
      <c r="E29" s="439"/>
      <c r="F29" s="657" t="s">
        <v>596</v>
      </c>
      <c r="G29" s="658">
        <v>598.08000000000004</v>
      </c>
      <c r="H29" s="659">
        <v>73.470000000000027</v>
      </c>
      <c r="J29" s="433"/>
    </row>
    <row r="30" spans="2:10" ht="16.05" customHeight="1">
      <c r="B30" s="440"/>
      <c r="C30" s="445" t="s">
        <v>447</v>
      </c>
      <c r="D30" s="446"/>
      <c r="E30" s="439"/>
      <c r="F30" s="657" t="s">
        <v>597</v>
      </c>
      <c r="G30" s="658">
        <v>536.41</v>
      </c>
      <c r="H30" s="659">
        <v>-38.32000000000005</v>
      </c>
      <c r="J30" s="433"/>
    </row>
    <row r="31" spans="2:10" ht="16.05" customHeight="1">
      <c r="B31" s="440"/>
      <c r="C31" s="447" t="s">
        <v>448</v>
      </c>
      <c r="D31" s="448"/>
      <c r="E31" s="436"/>
      <c r="F31" s="657" t="s">
        <v>598</v>
      </c>
      <c r="G31" s="658">
        <v>607.08000000000004</v>
      </c>
      <c r="H31" s="659">
        <v>-95.409999999999968</v>
      </c>
      <c r="J31" s="433"/>
    </row>
    <row r="32" spans="2:10" ht="16.05" customHeight="1" thickBot="1">
      <c r="B32" s="441"/>
      <c r="C32" s="442" t="s">
        <v>441</v>
      </c>
      <c r="D32" s="443"/>
      <c r="E32" s="444"/>
      <c r="F32" s="663" t="s">
        <v>599</v>
      </c>
      <c r="G32" s="664">
        <v>709.87</v>
      </c>
      <c r="H32" s="665">
        <v>133.13999999999999</v>
      </c>
      <c r="J32" s="433"/>
    </row>
    <row r="33" spans="2:10" ht="16.05" customHeight="1">
      <c r="B33" s="721" t="s">
        <v>449</v>
      </c>
      <c r="C33" s="430" t="s">
        <v>433</v>
      </c>
      <c r="D33" s="431"/>
      <c r="E33" s="432"/>
      <c r="F33" s="654" t="s">
        <v>600</v>
      </c>
      <c r="G33" s="655">
        <v>769.76</v>
      </c>
      <c r="H33" s="656">
        <v>-49.379999999999995</v>
      </c>
      <c r="J33" s="433"/>
    </row>
    <row r="34" spans="2:10" ht="16.05" customHeight="1">
      <c r="B34" s="722"/>
      <c r="C34" s="434" t="s">
        <v>434</v>
      </c>
      <c r="D34" s="435"/>
      <c r="E34" s="436"/>
      <c r="F34" s="657" t="s">
        <v>601</v>
      </c>
      <c r="G34" s="658">
        <v>783.64</v>
      </c>
      <c r="H34" s="659">
        <v>-1.7400000000000091</v>
      </c>
      <c r="J34" s="433"/>
    </row>
    <row r="35" spans="2:10" ht="16.05" customHeight="1">
      <c r="B35" s="722"/>
      <c r="C35" s="437" t="s">
        <v>435</v>
      </c>
      <c r="D35" s="435"/>
      <c r="E35" s="436"/>
      <c r="F35" s="660" t="s">
        <v>602</v>
      </c>
      <c r="G35" s="660">
        <v>764.1</v>
      </c>
      <c r="H35" s="662">
        <v>-31.220000000000027</v>
      </c>
      <c r="J35" s="433"/>
    </row>
    <row r="36" spans="2:10" ht="16.05" customHeight="1">
      <c r="B36" s="722"/>
      <c r="C36" s="438" t="s">
        <v>436</v>
      </c>
      <c r="D36" s="149"/>
      <c r="E36" s="439"/>
      <c r="F36" s="657" t="s">
        <v>603</v>
      </c>
      <c r="G36" s="658">
        <v>758.25</v>
      </c>
      <c r="H36" s="659">
        <v>-24.019999999999982</v>
      </c>
      <c r="J36" s="433"/>
    </row>
    <row r="37" spans="2:10" ht="16.05" customHeight="1">
      <c r="B37" s="722"/>
      <c r="C37" s="445" t="s">
        <v>437</v>
      </c>
      <c r="D37" s="446"/>
      <c r="E37" s="439"/>
      <c r="F37" s="657" t="s">
        <v>604</v>
      </c>
      <c r="G37" s="658">
        <v>779.29</v>
      </c>
      <c r="H37" s="659">
        <v>1.1699999999999591</v>
      </c>
      <c r="J37" s="433"/>
    </row>
    <row r="38" spans="2:10" ht="16.05" customHeight="1">
      <c r="B38" s="722"/>
      <c r="C38" s="447" t="s">
        <v>446</v>
      </c>
      <c r="D38" s="448"/>
      <c r="E38" s="436"/>
      <c r="F38" s="657" t="s">
        <v>605</v>
      </c>
      <c r="G38" s="658">
        <v>769.48</v>
      </c>
      <c r="H38" s="659">
        <v>32.060000000000059</v>
      </c>
      <c r="J38" s="433"/>
    </row>
    <row r="39" spans="2:10" ht="16.05" customHeight="1">
      <c r="B39" s="440"/>
      <c r="C39" s="437" t="s">
        <v>438</v>
      </c>
      <c r="D39" s="435"/>
      <c r="E39" s="436"/>
      <c r="F39" s="660" t="s">
        <v>606</v>
      </c>
      <c r="G39" s="661">
        <v>682.19</v>
      </c>
      <c r="H39" s="662">
        <v>-90.509999999999991</v>
      </c>
      <c r="J39" s="433"/>
    </row>
    <row r="40" spans="2:10" ht="16.05" customHeight="1">
      <c r="B40" s="440"/>
      <c r="C40" s="445" t="s">
        <v>439</v>
      </c>
      <c r="D40" s="449"/>
      <c r="E40" s="450"/>
      <c r="F40" s="657" t="s">
        <v>607</v>
      </c>
      <c r="G40" s="658">
        <v>685.12</v>
      </c>
      <c r="H40" s="659">
        <v>-13.139999999999986</v>
      </c>
      <c r="J40" s="433"/>
    </row>
    <row r="41" spans="2:10" ht="16.05" customHeight="1">
      <c r="B41" s="440"/>
      <c r="C41" s="445" t="s">
        <v>447</v>
      </c>
      <c r="D41" s="446"/>
      <c r="E41" s="439"/>
      <c r="F41" s="657" t="s">
        <v>608</v>
      </c>
      <c r="G41" s="658">
        <v>666.39</v>
      </c>
      <c r="H41" s="659">
        <v>-52.019999999999982</v>
      </c>
      <c r="J41" s="433"/>
    </row>
    <row r="42" spans="2:10" ht="16.05" customHeight="1">
      <c r="B42" s="440"/>
      <c r="C42" s="447" t="s">
        <v>450</v>
      </c>
      <c r="D42" s="448"/>
      <c r="E42" s="436"/>
      <c r="F42" s="657" t="s">
        <v>609</v>
      </c>
      <c r="G42" s="658">
        <v>693.28</v>
      </c>
      <c r="H42" s="659">
        <v>53.279999999999973</v>
      </c>
      <c r="J42" s="433"/>
    </row>
    <row r="43" spans="2:10" ht="16.05" customHeight="1" thickBot="1">
      <c r="B43" s="441"/>
      <c r="C43" s="442" t="s">
        <v>451</v>
      </c>
      <c r="D43" s="443"/>
      <c r="E43" s="444"/>
      <c r="F43" s="663" t="s">
        <v>610</v>
      </c>
      <c r="G43" s="663">
        <v>681.9</v>
      </c>
      <c r="H43" s="665">
        <v>-19.649999999999977</v>
      </c>
      <c r="J43" s="433"/>
    </row>
    <row r="44" spans="2:10" ht="16.05" customHeight="1">
      <c r="B44" s="722" t="s">
        <v>452</v>
      </c>
      <c r="C44" s="438" t="s">
        <v>433</v>
      </c>
      <c r="D44" s="149"/>
      <c r="E44" s="439"/>
      <c r="F44" s="654" t="s">
        <v>611</v>
      </c>
      <c r="G44" s="655">
        <v>765.73</v>
      </c>
      <c r="H44" s="656">
        <v>-21.620000000000005</v>
      </c>
      <c r="J44" s="433"/>
    </row>
    <row r="45" spans="2:10" ht="16.05" customHeight="1">
      <c r="B45" s="722"/>
      <c r="C45" s="434" t="s">
        <v>434</v>
      </c>
      <c r="D45" s="435"/>
      <c r="E45" s="436"/>
      <c r="F45" s="657" t="s">
        <v>612</v>
      </c>
      <c r="G45" s="658">
        <v>772.75</v>
      </c>
      <c r="H45" s="659">
        <v>-2.2699999999999818</v>
      </c>
      <c r="J45" s="433"/>
    </row>
    <row r="46" spans="2:10" ht="16.05" customHeight="1">
      <c r="B46" s="722"/>
      <c r="C46" s="437" t="s">
        <v>435</v>
      </c>
      <c r="D46" s="435"/>
      <c r="E46" s="436"/>
      <c r="F46" s="660" t="s">
        <v>613</v>
      </c>
      <c r="G46" s="661">
        <v>760.43</v>
      </c>
      <c r="H46" s="662">
        <v>-19.850000000000023</v>
      </c>
      <c r="J46" s="433"/>
    </row>
    <row r="47" spans="2:10" ht="16.05" customHeight="1">
      <c r="B47" s="722"/>
      <c r="C47" s="438" t="s">
        <v>436</v>
      </c>
      <c r="D47" s="149"/>
      <c r="E47" s="439"/>
      <c r="F47" s="657" t="s">
        <v>614</v>
      </c>
      <c r="G47" s="658">
        <v>736.78</v>
      </c>
      <c r="H47" s="659">
        <v>-31.360000000000014</v>
      </c>
      <c r="J47" s="433"/>
    </row>
    <row r="48" spans="2:10" ht="16.05" customHeight="1">
      <c r="B48" s="722"/>
      <c r="C48" s="434" t="s">
        <v>437</v>
      </c>
      <c r="D48" s="435"/>
      <c r="E48" s="436"/>
      <c r="F48" s="657" t="s">
        <v>615</v>
      </c>
      <c r="G48" s="658">
        <v>744.39</v>
      </c>
      <c r="H48" s="659">
        <v>8.6299999999999955</v>
      </c>
      <c r="J48" s="433"/>
    </row>
    <row r="49" spans="2:10" ht="16.05" customHeight="1">
      <c r="B49" s="722"/>
      <c r="C49" s="437" t="s">
        <v>438</v>
      </c>
      <c r="D49" s="435"/>
      <c r="E49" s="436"/>
      <c r="F49" s="660" t="s">
        <v>616</v>
      </c>
      <c r="G49" s="661">
        <v>734.25</v>
      </c>
      <c r="H49" s="662">
        <v>-9.6200000000000045</v>
      </c>
      <c r="J49" s="433"/>
    </row>
    <row r="50" spans="2:10" ht="16.05" customHeight="1">
      <c r="B50" s="440"/>
      <c r="C50" s="438" t="s">
        <v>439</v>
      </c>
      <c r="D50" s="149"/>
      <c r="E50" s="439"/>
      <c r="F50" s="657" t="s">
        <v>617</v>
      </c>
      <c r="G50" s="658">
        <v>681.39</v>
      </c>
      <c r="H50" s="659">
        <v>-9.5099999999999909</v>
      </c>
      <c r="J50" s="433"/>
    </row>
    <row r="51" spans="2:10" ht="16.05" customHeight="1">
      <c r="B51" s="440"/>
      <c r="C51" s="434" t="s">
        <v>440</v>
      </c>
      <c r="D51" s="435"/>
      <c r="E51" s="436"/>
      <c r="F51" s="657" t="s">
        <v>618</v>
      </c>
      <c r="G51" s="658">
        <v>695.44</v>
      </c>
      <c r="H51" s="659">
        <v>12.290000000000077</v>
      </c>
      <c r="J51" s="433"/>
    </row>
    <row r="52" spans="2:10" ht="16.05" customHeight="1" thickBot="1">
      <c r="B52" s="451"/>
      <c r="C52" s="442" t="s">
        <v>441</v>
      </c>
      <c r="D52" s="443"/>
      <c r="E52" s="444"/>
      <c r="F52" s="663" t="s">
        <v>619</v>
      </c>
      <c r="G52" s="664">
        <v>655.29</v>
      </c>
      <c r="H52" s="665">
        <v>-32.860000000000014</v>
      </c>
      <c r="J52" s="433"/>
    </row>
    <row r="53" spans="2:10">
      <c r="H53" s="71" t="s">
        <v>68</v>
      </c>
    </row>
    <row r="54" spans="2:10">
      <c r="F54" s="71"/>
      <c r="G54" s="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F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1AE55-EC94-4A78-A893-8F3A2D2DECB1}">
  <sheetPr>
    <pageSetUpPr fitToPage="1"/>
  </sheetPr>
  <dimension ref="A1:J40"/>
  <sheetViews>
    <sheetView showGridLines="0" zoomScale="115" zoomScaleNormal="115" zoomScaleSheetLayoutView="90" workbookViewId="0"/>
  </sheetViews>
  <sheetFormatPr baseColWidth="10" defaultColWidth="9.109375" defaultRowHeight="11.4"/>
  <cols>
    <col min="1" max="1" width="1" style="149" customWidth="1"/>
    <col min="2" max="2" width="48.6640625" style="149" customWidth="1"/>
    <col min="3" max="5" width="17.77734375" style="149" customWidth="1"/>
    <col min="6" max="6" width="4.109375" style="149" customWidth="1"/>
    <col min="7" max="16384" width="9.109375" style="149"/>
  </cols>
  <sheetData>
    <row r="1" spans="1:10">
      <c r="A1" s="149" t="s">
        <v>281</v>
      </c>
    </row>
    <row r="2" spans="1:10" ht="10.199999999999999" customHeight="1" thickBot="1">
      <c r="B2" s="452"/>
      <c r="C2" s="452"/>
      <c r="D2" s="452"/>
      <c r="E2" s="452"/>
    </row>
    <row r="3" spans="1:10" ht="18.600000000000001" customHeight="1" thickBot="1">
      <c r="B3" s="714" t="s">
        <v>453</v>
      </c>
      <c r="C3" s="715"/>
      <c r="D3" s="715"/>
      <c r="E3" s="716"/>
    </row>
    <row r="4" spans="1:10" ht="13.2" customHeight="1" thickBot="1">
      <c r="B4" s="728" t="s">
        <v>454</v>
      </c>
      <c r="C4" s="728"/>
      <c r="D4" s="728"/>
      <c r="E4" s="728"/>
      <c r="F4" s="152"/>
      <c r="G4" s="152"/>
    </row>
    <row r="5" spans="1:10" ht="40.200000000000003" customHeight="1">
      <c r="B5" s="453" t="s">
        <v>455</v>
      </c>
      <c r="C5" s="454" t="s">
        <v>456</v>
      </c>
      <c r="D5" s="454" t="s">
        <v>457</v>
      </c>
      <c r="E5" s="455" t="s">
        <v>186</v>
      </c>
      <c r="F5" s="152"/>
      <c r="G5" s="152"/>
    </row>
    <row r="6" spans="1:10" ht="13.05" customHeight="1">
      <c r="B6" s="456" t="s">
        <v>458</v>
      </c>
      <c r="C6" s="457">
        <v>414.25</v>
      </c>
      <c r="D6" s="457">
        <v>420.34</v>
      </c>
      <c r="E6" s="458">
        <v>6.089999999999975</v>
      </c>
    </row>
    <row r="7" spans="1:10" ht="13.05" customHeight="1">
      <c r="B7" s="459" t="s">
        <v>459</v>
      </c>
      <c r="C7" s="460">
        <v>394.02</v>
      </c>
      <c r="D7" s="460">
        <v>392.71</v>
      </c>
      <c r="E7" s="458">
        <v>-1.3100000000000023</v>
      </c>
    </row>
    <row r="8" spans="1:10" ht="13.05" customHeight="1">
      <c r="B8" s="459" t="s">
        <v>460</v>
      </c>
      <c r="C8" s="460">
        <v>265.95999999999998</v>
      </c>
      <c r="D8" s="460">
        <v>271.67</v>
      </c>
      <c r="E8" s="458">
        <v>5.7100000000000364</v>
      </c>
    </row>
    <row r="9" spans="1:10" ht="13.05" customHeight="1">
      <c r="B9" s="459" t="s">
        <v>461</v>
      </c>
      <c r="C9" s="460">
        <v>424.42</v>
      </c>
      <c r="D9" s="460">
        <v>431.15</v>
      </c>
      <c r="E9" s="458">
        <v>6.7299999999999613</v>
      </c>
    </row>
    <row r="10" spans="1:10" ht="13.05" customHeight="1" thickBot="1">
      <c r="B10" s="461" t="s">
        <v>462</v>
      </c>
      <c r="C10" s="462">
        <v>432.4</v>
      </c>
      <c r="D10" s="462">
        <v>432.65</v>
      </c>
      <c r="E10" s="463">
        <v>0.25</v>
      </c>
    </row>
    <row r="11" spans="1:10" ht="13.05" customHeight="1" thickBot="1">
      <c r="B11" s="464"/>
      <c r="C11" s="465"/>
      <c r="D11" s="465"/>
      <c r="E11" s="466"/>
    </row>
    <row r="12" spans="1:10" ht="15.75" customHeight="1" thickBot="1">
      <c r="B12" s="714" t="s">
        <v>463</v>
      </c>
      <c r="C12" s="715"/>
      <c r="D12" s="715"/>
      <c r="E12" s="716"/>
    </row>
    <row r="13" spans="1:10" ht="12" customHeight="1" thickBot="1">
      <c r="B13" s="729"/>
      <c r="C13" s="729"/>
      <c r="D13" s="729"/>
      <c r="E13" s="729"/>
      <c r="J13" s="467"/>
    </row>
    <row r="14" spans="1:10" ht="40.200000000000003" customHeight="1">
      <c r="B14" s="468" t="s">
        <v>464</v>
      </c>
      <c r="C14" s="454" t="s">
        <v>456</v>
      </c>
      <c r="D14" s="454" t="s">
        <v>457</v>
      </c>
      <c r="E14" s="469" t="s">
        <v>186</v>
      </c>
      <c r="J14" s="467"/>
    </row>
    <row r="15" spans="1:10" ht="13.05" customHeight="1">
      <c r="B15" s="470" t="s">
        <v>465</v>
      </c>
      <c r="C15" s="471"/>
      <c r="D15" s="471"/>
      <c r="E15" s="472"/>
    </row>
    <row r="16" spans="1:10" ht="13.05" customHeight="1">
      <c r="B16" s="470" t="s">
        <v>466</v>
      </c>
      <c r="C16" s="473">
        <v>178.88</v>
      </c>
      <c r="D16" s="473">
        <v>178.9</v>
      </c>
      <c r="E16" s="474">
        <v>2.0000000000010232E-2</v>
      </c>
    </row>
    <row r="17" spans="2:5" ht="13.05" customHeight="1">
      <c r="B17" s="470" t="s">
        <v>467</v>
      </c>
      <c r="C17" s="473">
        <v>312.83</v>
      </c>
      <c r="D17" s="473">
        <v>312.37</v>
      </c>
      <c r="E17" s="474">
        <v>-0.45999999999997954</v>
      </c>
    </row>
    <row r="18" spans="2:5" ht="13.05" customHeight="1">
      <c r="B18" s="470" t="s">
        <v>468</v>
      </c>
      <c r="C18" s="473">
        <v>171.68</v>
      </c>
      <c r="D18" s="473">
        <v>173.11</v>
      </c>
      <c r="E18" s="474">
        <v>1.4300000000000068</v>
      </c>
    </row>
    <row r="19" spans="2:5" ht="13.05" customHeight="1">
      <c r="B19" s="470" t="s">
        <v>469</v>
      </c>
      <c r="C19" s="473">
        <v>254.84</v>
      </c>
      <c r="D19" s="473">
        <v>255.52</v>
      </c>
      <c r="E19" s="474">
        <v>0.68000000000000682</v>
      </c>
    </row>
    <row r="20" spans="2:5" ht="13.05" customHeight="1">
      <c r="B20" s="475" t="s">
        <v>470</v>
      </c>
      <c r="C20" s="476">
        <v>233.82</v>
      </c>
      <c r="D20" s="476">
        <v>234.11</v>
      </c>
      <c r="E20" s="477">
        <v>0.29000000000002046</v>
      </c>
    </row>
    <row r="21" spans="2:5" ht="13.05" customHeight="1">
      <c r="B21" s="470" t="s">
        <v>471</v>
      </c>
      <c r="C21" s="478"/>
      <c r="D21" s="478"/>
      <c r="E21" s="479"/>
    </row>
    <row r="22" spans="2:5" ht="13.05" customHeight="1">
      <c r="B22" s="470" t="s">
        <v>472</v>
      </c>
      <c r="C22" s="548">
        <v>444.77</v>
      </c>
      <c r="D22" s="548">
        <v>449.27</v>
      </c>
      <c r="E22" s="549">
        <v>4.5</v>
      </c>
    </row>
    <row r="23" spans="2:5" ht="13.05" customHeight="1">
      <c r="B23" s="470" t="s">
        <v>473</v>
      </c>
      <c r="C23" s="550">
        <v>639.12</v>
      </c>
      <c r="D23" s="550">
        <v>648.45000000000005</v>
      </c>
      <c r="E23" s="549">
        <v>9.3300000000000409</v>
      </c>
    </row>
    <row r="24" spans="2:5" ht="13.05" customHeight="1">
      <c r="B24" s="470" t="s">
        <v>474</v>
      </c>
      <c r="C24" s="550">
        <v>400</v>
      </c>
      <c r="D24" s="550">
        <v>490</v>
      </c>
      <c r="E24" s="549">
        <v>90</v>
      </c>
    </row>
    <row r="25" spans="2:5" ht="13.05" customHeight="1">
      <c r="B25" s="470" t="s">
        <v>475</v>
      </c>
      <c r="C25" s="550">
        <v>526.78</v>
      </c>
      <c r="D25" s="550">
        <v>532.30999999999995</v>
      </c>
      <c r="E25" s="549">
        <v>5.5299999999999727</v>
      </c>
    </row>
    <row r="26" spans="2:5" ht="13.05" customHeight="1" thickBot="1">
      <c r="B26" s="480" t="s">
        <v>476</v>
      </c>
      <c r="C26" s="551">
        <v>587.95000000000005</v>
      </c>
      <c r="D26" s="551">
        <v>594.91999999999996</v>
      </c>
      <c r="E26" s="552">
        <v>6.9699999999999136</v>
      </c>
    </row>
    <row r="27" spans="2:5" ht="13.05" customHeight="1">
      <c r="B27" s="481"/>
      <c r="C27" s="482"/>
      <c r="D27" s="482"/>
      <c r="E27" s="483"/>
    </row>
    <row r="28" spans="2:5" ht="18.600000000000001" customHeight="1">
      <c r="B28" s="723" t="s">
        <v>477</v>
      </c>
      <c r="C28" s="723"/>
      <c r="D28" s="723"/>
      <c r="E28" s="723"/>
    </row>
    <row r="29" spans="2:5" ht="10.5" customHeight="1" thickBot="1">
      <c r="B29" s="246"/>
      <c r="C29" s="246"/>
      <c r="D29" s="246"/>
      <c r="E29" s="246"/>
    </row>
    <row r="30" spans="2:5" ht="18.600000000000001" customHeight="1" thickBot="1">
      <c r="B30" s="714" t="s">
        <v>478</v>
      </c>
      <c r="C30" s="715"/>
      <c r="D30" s="715"/>
      <c r="E30" s="716"/>
    </row>
    <row r="31" spans="2:5" ht="14.55" customHeight="1" thickBot="1">
      <c r="B31" s="728" t="s">
        <v>479</v>
      </c>
      <c r="C31" s="728"/>
      <c r="D31" s="728"/>
      <c r="E31" s="728"/>
    </row>
    <row r="32" spans="2:5" ht="40.200000000000003" customHeight="1">
      <c r="B32" s="468" t="s">
        <v>480</v>
      </c>
      <c r="C32" s="484" t="s">
        <v>456</v>
      </c>
      <c r="D32" s="484" t="s">
        <v>457</v>
      </c>
      <c r="E32" s="469" t="s">
        <v>186</v>
      </c>
    </row>
    <row r="33" spans="2:5" ht="15" customHeight="1">
      <c r="B33" s="459" t="s">
        <v>481</v>
      </c>
      <c r="C33" s="485">
        <v>1519.9</v>
      </c>
      <c r="D33" s="485">
        <v>1521</v>
      </c>
      <c r="E33" s="486">
        <v>1.0999999999999091</v>
      </c>
    </row>
    <row r="34" spans="2:5" ht="14.25" customHeight="1">
      <c r="B34" s="459" t="s">
        <v>482</v>
      </c>
      <c r="C34" s="485">
        <v>1206.9000000000001</v>
      </c>
      <c r="D34" s="485">
        <v>1185.7</v>
      </c>
      <c r="E34" s="486">
        <v>-21.200000000000045</v>
      </c>
    </row>
    <row r="35" spans="2:5" ht="14.25" customHeight="1">
      <c r="B35" s="459" t="s">
        <v>483</v>
      </c>
      <c r="C35" s="485">
        <v>1144.7</v>
      </c>
      <c r="D35" s="485">
        <v>1130.5</v>
      </c>
      <c r="E35" s="486">
        <v>-14.200000000000045</v>
      </c>
    </row>
    <row r="36" spans="2:5" ht="14.25" customHeight="1">
      <c r="B36" s="459" t="s">
        <v>484</v>
      </c>
      <c r="C36" s="485">
        <v>1090.5999999999999</v>
      </c>
      <c r="D36" s="485">
        <v>1033.8</v>
      </c>
      <c r="E36" s="486">
        <v>-56.799999999999955</v>
      </c>
    </row>
    <row r="37" spans="2:5" ht="14.25" customHeight="1">
      <c r="B37" s="459" t="s">
        <v>485</v>
      </c>
      <c r="C37" s="485">
        <v>974.8</v>
      </c>
      <c r="D37" s="485">
        <v>974.3</v>
      </c>
      <c r="E37" s="486">
        <v>-0.5</v>
      </c>
    </row>
    <row r="38" spans="2:5" ht="14.25" customHeight="1" thickBot="1">
      <c r="B38" s="461" t="s">
        <v>486</v>
      </c>
      <c r="C38" s="487">
        <v>387.7</v>
      </c>
      <c r="D38" s="487">
        <v>387.7</v>
      </c>
      <c r="E38" s="488">
        <v>0</v>
      </c>
    </row>
    <row r="40" spans="2:5">
      <c r="E40" s="71" t="s">
        <v>68</v>
      </c>
    </row>
  </sheetData>
  <mergeCells count="7">
    <mergeCell ref="B31:E31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FB01E-9F25-4168-9BA0-DBEEEFB847FE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33203125" defaultRowHeight="13.2"/>
  <cols>
    <col min="1" max="1" width="2.109375" style="417" customWidth="1"/>
    <col min="2" max="2" width="32.88671875" style="417" customWidth="1"/>
    <col min="3" max="11" width="16.77734375" style="417" customWidth="1"/>
    <col min="12" max="12" width="3.21875" style="417" customWidth="1"/>
    <col min="13" max="13" width="11.33203125" style="417"/>
    <col min="14" max="14" width="16.109375" style="417" customWidth="1"/>
    <col min="15" max="16384" width="11.33203125" style="417"/>
  </cols>
  <sheetData>
    <row r="1" spans="2:20" hidden="1">
      <c r="B1" s="489"/>
      <c r="C1" s="489"/>
      <c r="D1" s="489"/>
      <c r="E1" s="489"/>
      <c r="F1" s="489"/>
      <c r="G1" s="489"/>
      <c r="H1" s="489"/>
      <c r="I1" s="489"/>
      <c r="J1" s="489"/>
      <c r="K1" s="490"/>
      <c r="L1" s="736" t="s">
        <v>487</v>
      </c>
      <c r="M1" s="737"/>
      <c r="N1" s="737"/>
      <c r="O1" s="737"/>
      <c r="P1" s="737"/>
      <c r="Q1" s="737"/>
      <c r="R1" s="737"/>
      <c r="S1" s="737"/>
      <c r="T1" s="737"/>
    </row>
    <row r="2" spans="2:20" ht="21.6" customHeight="1">
      <c r="B2" s="489"/>
      <c r="C2" s="489"/>
      <c r="D2" s="489"/>
      <c r="E2" s="489"/>
      <c r="F2" s="489"/>
      <c r="G2" s="489"/>
      <c r="H2" s="489"/>
      <c r="I2" s="489"/>
      <c r="J2" s="489"/>
      <c r="K2" s="493"/>
      <c r="L2" s="491"/>
      <c r="M2" s="492"/>
      <c r="N2" s="492"/>
      <c r="O2" s="492"/>
      <c r="P2" s="492"/>
      <c r="Q2" s="492"/>
      <c r="R2" s="492"/>
      <c r="S2" s="492"/>
      <c r="T2" s="492"/>
    </row>
    <row r="3" spans="2:20" ht="9.6" customHeight="1">
      <c r="B3" s="489"/>
      <c r="C3" s="489"/>
      <c r="D3" s="489"/>
      <c r="E3" s="489"/>
      <c r="F3" s="489"/>
      <c r="G3" s="489"/>
      <c r="H3" s="489"/>
      <c r="I3" s="489"/>
      <c r="J3" s="489"/>
      <c r="K3" s="489"/>
      <c r="L3" s="489"/>
      <c r="M3" s="489"/>
      <c r="N3" s="489"/>
      <c r="O3" s="489"/>
      <c r="P3" s="489"/>
      <c r="Q3" s="489"/>
      <c r="R3" s="489"/>
      <c r="S3" s="489"/>
      <c r="T3" s="489"/>
    </row>
    <row r="4" spans="2:20" ht="23.55" customHeight="1" thickBot="1">
      <c r="B4" s="705" t="s">
        <v>488</v>
      </c>
      <c r="C4" s="705"/>
      <c r="D4" s="705"/>
      <c r="E4" s="705"/>
      <c r="F4" s="705"/>
      <c r="G4" s="705"/>
      <c r="H4" s="705"/>
      <c r="I4" s="705"/>
      <c r="J4" s="705"/>
      <c r="K4" s="705"/>
      <c r="L4" s="492"/>
      <c r="M4" s="492"/>
      <c r="N4" s="492"/>
      <c r="O4" s="492"/>
      <c r="P4" s="492"/>
      <c r="Q4" s="492"/>
      <c r="R4" s="492"/>
      <c r="S4" s="489"/>
      <c r="T4" s="489"/>
    </row>
    <row r="5" spans="2:20" ht="21" customHeight="1" thickBot="1">
      <c r="B5" s="714" t="s">
        <v>489</v>
      </c>
      <c r="C5" s="715"/>
      <c r="D5" s="715"/>
      <c r="E5" s="715"/>
      <c r="F5" s="715"/>
      <c r="G5" s="715"/>
      <c r="H5" s="715"/>
      <c r="I5" s="715"/>
      <c r="J5" s="715"/>
      <c r="K5" s="716"/>
      <c r="L5" s="494"/>
      <c r="M5" s="494"/>
      <c r="N5" s="494"/>
      <c r="O5" s="494"/>
      <c r="P5" s="494"/>
      <c r="Q5" s="494"/>
      <c r="R5" s="494"/>
      <c r="S5" s="489"/>
      <c r="T5" s="489"/>
    </row>
    <row r="6" spans="2:20" ht="13.2" customHeight="1">
      <c r="L6" s="492"/>
      <c r="M6" s="492"/>
      <c r="N6" s="492"/>
      <c r="O6" s="492"/>
      <c r="P6" s="492"/>
      <c r="Q6" s="492"/>
      <c r="R6" s="494"/>
      <c r="S6" s="489"/>
      <c r="T6" s="489"/>
    </row>
    <row r="7" spans="2:20" ht="13.2" customHeight="1">
      <c r="B7" s="738" t="s">
        <v>490</v>
      </c>
      <c r="C7" s="738"/>
      <c r="D7" s="738"/>
      <c r="E7" s="738"/>
      <c r="F7" s="738"/>
      <c r="G7" s="738"/>
      <c r="H7" s="738"/>
      <c r="I7" s="738"/>
      <c r="J7" s="738"/>
      <c r="K7" s="738"/>
      <c r="L7" s="492"/>
      <c r="M7" s="492"/>
      <c r="N7" s="492"/>
      <c r="O7" s="492"/>
      <c r="P7" s="492"/>
      <c r="Q7" s="492"/>
      <c r="R7" s="494"/>
      <c r="S7" s="489"/>
      <c r="T7" s="489"/>
    </row>
    <row r="8" spans="2:20" ht="13.8" thickBot="1">
      <c r="B8" s="149"/>
      <c r="C8" s="149"/>
      <c r="D8" s="149"/>
      <c r="E8" s="149"/>
      <c r="F8" s="149"/>
      <c r="G8" s="149"/>
      <c r="H8" s="149"/>
      <c r="I8" s="149"/>
      <c r="J8" s="149"/>
      <c r="K8" s="149"/>
    </row>
    <row r="9" spans="2:20" ht="19.95" customHeight="1">
      <c r="B9" s="730" t="s">
        <v>491</v>
      </c>
      <c r="C9" s="732" t="s">
        <v>492</v>
      </c>
      <c r="D9" s="733"/>
      <c r="E9" s="734"/>
      <c r="F9" s="732" t="s">
        <v>493</v>
      </c>
      <c r="G9" s="733"/>
      <c r="H9" s="734"/>
      <c r="I9" s="732" t="s">
        <v>494</v>
      </c>
      <c r="J9" s="733"/>
      <c r="K9" s="735"/>
    </row>
    <row r="10" spans="2:20" ht="37.200000000000003" customHeight="1">
      <c r="B10" s="731"/>
      <c r="C10" s="495" t="s">
        <v>426</v>
      </c>
      <c r="D10" s="495" t="s">
        <v>427</v>
      </c>
      <c r="E10" s="496" t="s">
        <v>495</v>
      </c>
      <c r="F10" s="495" t="s">
        <v>426</v>
      </c>
      <c r="G10" s="495" t="s">
        <v>427</v>
      </c>
      <c r="H10" s="496" t="s">
        <v>495</v>
      </c>
      <c r="I10" s="495" t="s">
        <v>426</v>
      </c>
      <c r="J10" s="495" t="s">
        <v>427</v>
      </c>
      <c r="K10" s="497" t="s">
        <v>495</v>
      </c>
    </row>
    <row r="11" spans="2:20" ht="30" customHeight="1" thickBot="1">
      <c r="B11" s="498" t="s">
        <v>496</v>
      </c>
      <c r="C11" s="499">
        <v>136.43</v>
      </c>
      <c r="D11" s="499">
        <v>134.79</v>
      </c>
      <c r="E11" s="500">
        <v>-1.6400000000000148</v>
      </c>
      <c r="F11" s="499">
        <v>135.66</v>
      </c>
      <c r="G11" s="499">
        <v>132.5</v>
      </c>
      <c r="H11" s="500">
        <v>-3.1599999999999966</v>
      </c>
      <c r="I11" s="499">
        <v>141.47999999999999</v>
      </c>
      <c r="J11" s="499">
        <v>139.05000000000001</v>
      </c>
      <c r="K11" s="501">
        <v>-2.4299999999999784</v>
      </c>
    </row>
    <row r="12" spans="2:20" ht="19.95" customHeight="1">
      <c r="B12" s="149"/>
      <c r="C12" s="149"/>
      <c r="D12" s="149"/>
      <c r="E12" s="149"/>
      <c r="F12" s="149"/>
      <c r="G12" s="149"/>
      <c r="H12" s="149"/>
      <c r="I12" s="149"/>
      <c r="J12" s="149"/>
      <c r="K12" s="149"/>
    </row>
    <row r="13" spans="2:20" ht="19.95" customHeight="1" thickBot="1">
      <c r="B13" s="149"/>
      <c r="C13" s="149"/>
      <c r="D13" s="149"/>
      <c r="E13" s="149"/>
      <c r="F13" s="149"/>
      <c r="G13" s="149"/>
      <c r="H13" s="149"/>
      <c r="I13" s="149"/>
      <c r="J13" s="149"/>
      <c r="K13" s="149"/>
    </row>
    <row r="14" spans="2:20" ht="19.95" customHeight="1">
      <c r="B14" s="730" t="s">
        <v>491</v>
      </c>
      <c r="C14" s="732" t="s">
        <v>497</v>
      </c>
      <c r="D14" s="733"/>
      <c r="E14" s="734"/>
      <c r="F14" s="732" t="s">
        <v>498</v>
      </c>
      <c r="G14" s="733"/>
      <c r="H14" s="734"/>
      <c r="I14" s="732" t="s">
        <v>499</v>
      </c>
      <c r="J14" s="733"/>
      <c r="K14" s="735"/>
    </row>
    <row r="15" spans="2:20" ht="37.200000000000003" customHeight="1">
      <c r="B15" s="731"/>
      <c r="C15" s="495" t="s">
        <v>426</v>
      </c>
      <c r="D15" s="495" t="s">
        <v>427</v>
      </c>
      <c r="E15" s="496" t="s">
        <v>186</v>
      </c>
      <c r="F15" s="495" t="s">
        <v>426</v>
      </c>
      <c r="G15" s="495" t="s">
        <v>427</v>
      </c>
      <c r="H15" s="496" t="s">
        <v>186</v>
      </c>
      <c r="I15" s="495" t="s">
        <v>426</v>
      </c>
      <c r="J15" s="495" t="s">
        <v>427</v>
      </c>
      <c r="K15" s="497" t="s">
        <v>186</v>
      </c>
    </row>
    <row r="16" spans="2:20" ht="30" customHeight="1" thickBot="1">
      <c r="B16" s="498" t="s">
        <v>496</v>
      </c>
      <c r="C16" s="499">
        <v>147.06</v>
      </c>
      <c r="D16" s="499">
        <v>144.02000000000001</v>
      </c>
      <c r="E16" s="500">
        <v>-3.039999999999992</v>
      </c>
      <c r="F16" s="499">
        <v>137.27000000000001</v>
      </c>
      <c r="G16" s="499">
        <v>136.91</v>
      </c>
      <c r="H16" s="500">
        <v>-0.36000000000001364</v>
      </c>
      <c r="I16" s="499">
        <v>135.30000000000001</v>
      </c>
      <c r="J16" s="499">
        <v>136.87</v>
      </c>
      <c r="K16" s="501">
        <v>1.5699999999999932</v>
      </c>
    </row>
    <row r="17" spans="2:11" ht="19.95" customHeight="1"/>
    <row r="18" spans="2:11" ht="19.95" customHeight="1" thickBot="1"/>
    <row r="19" spans="2:11" ht="19.95" customHeight="1" thickBot="1">
      <c r="B19" s="714" t="s">
        <v>500</v>
      </c>
      <c r="C19" s="715"/>
      <c r="D19" s="715"/>
      <c r="E19" s="715"/>
      <c r="F19" s="715"/>
      <c r="G19" s="715"/>
      <c r="H19" s="715"/>
      <c r="I19" s="715"/>
      <c r="J19" s="715"/>
      <c r="K19" s="716"/>
    </row>
    <row r="20" spans="2:11" ht="19.95" customHeight="1">
      <c r="B20" s="166"/>
    </row>
    <row r="21" spans="2:11" ht="19.95" customHeight="1" thickBot="1"/>
    <row r="22" spans="2:11" ht="19.95" customHeight="1">
      <c r="B22" s="730" t="s">
        <v>501</v>
      </c>
      <c r="C22" s="732" t="s">
        <v>502</v>
      </c>
      <c r="D22" s="733"/>
      <c r="E22" s="734"/>
      <c r="F22" s="732" t="s">
        <v>503</v>
      </c>
      <c r="G22" s="733"/>
      <c r="H22" s="734"/>
      <c r="I22" s="732" t="s">
        <v>504</v>
      </c>
      <c r="J22" s="733"/>
      <c r="K22" s="735"/>
    </row>
    <row r="23" spans="2:11" ht="37.200000000000003" customHeight="1">
      <c r="B23" s="731"/>
      <c r="C23" s="502" t="s">
        <v>426</v>
      </c>
      <c r="D23" s="502" t="s">
        <v>427</v>
      </c>
      <c r="E23" s="503" t="s">
        <v>186</v>
      </c>
      <c r="F23" s="502" t="s">
        <v>426</v>
      </c>
      <c r="G23" s="502" t="s">
        <v>427</v>
      </c>
      <c r="H23" s="503" t="s">
        <v>186</v>
      </c>
      <c r="I23" s="502" t="s">
        <v>426</v>
      </c>
      <c r="J23" s="502" t="s">
        <v>427</v>
      </c>
      <c r="K23" s="504" t="s">
        <v>186</v>
      </c>
    </row>
    <row r="24" spans="2:11" ht="30" customHeight="1">
      <c r="B24" s="505" t="s">
        <v>505</v>
      </c>
      <c r="C24" s="506" t="s">
        <v>339</v>
      </c>
      <c r="D24" s="506" t="s">
        <v>339</v>
      </c>
      <c r="E24" s="507" t="s">
        <v>339</v>
      </c>
      <c r="F24" s="553">
        <v>1.1000000000000001</v>
      </c>
      <c r="G24" s="506">
        <v>1.1000000000000001</v>
      </c>
      <c r="H24" s="507">
        <v>0</v>
      </c>
      <c r="I24" s="553">
        <v>1.06</v>
      </c>
      <c r="J24" s="506">
        <v>1.07</v>
      </c>
      <c r="K24" s="508">
        <v>1.0000000000000009E-2</v>
      </c>
    </row>
    <row r="25" spans="2:11" ht="30" customHeight="1">
      <c r="B25" s="505" t="s">
        <v>506</v>
      </c>
      <c r="C25" s="506">
        <v>1.05</v>
      </c>
      <c r="D25" s="506">
        <v>1.05</v>
      </c>
      <c r="E25" s="507">
        <v>0</v>
      </c>
      <c r="F25" s="553">
        <v>1.03</v>
      </c>
      <c r="G25" s="506">
        <v>1.03</v>
      </c>
      <c r="H25" s="507">
        <v>0</v>
      </c>
      <c r="I25" s="553">
        <v>1.01</v>
      </c>
      <c r="J25" s="506">
        <v>1.01</v>
      </c>
      <c r="K25" s="508">
        <v>0</v>
      </c>
    </row>
    <row r="26" spans="2:11" ht="30" customHeight="1">
      <c r="B26" s="505" t="s">
        <v>507</v>
      </c>
      <c r="C26" s="506">
        <v>1.05</v>
      </c>
      <c r="D26" s="506">
        <v>1.05</v>
      </c>
      <c r="E26" s="507">
        <v>0</v>
      </c>
      <c r="F26" s="553">
        <v>1.04</v>
      </c>
      <c r="G26" s="506">
        <v>1.04</v>
      </c>
      <c r="H26" s="507">
        <v>0</v>
      </c>
      <c r="I26" s="553">
        <v>1.03</v>
      </c>
      <c r="J26" s="506">
        <v>1.03</v>
      </c>
      <c r="K26" s="508">
        <v>0</v>
      </c>
    </row>
    <row r="27" spans="2:11" ht="30" customHeight="1">
      <c r="B27" s="505" t="s">
        <v>508</v>
      </c>
      <c r="C27" s="506">
        <v>1.04</v>
      </c>
      <c r="D27" s="506">
        <v>1.08</v>
      </c>
      <c r="E27" s="507">
        <v>4.0000000000000036E-2</v>
      </c>
      <c r="F27" s="553">
        <v>1.03</v>
      </c>
      <c r="G27" s="506">
        <v>1.07</v>
      </c>
      <c r="H27" s="507">
        <v>4.0000000000000036E-2</v>
      </c>
      <c r="I27" s="553">
        <v>1.02</v>
      </c>
      <c r="J27" s="506">
        <v>1.06</v>
      </c>
      <c r="K27" s="508">
        <v>4.0000000000000036E-2</v>
      </c>
    </row>
    <row r="28" spans="2:11" ht="30" customHeight="1">
      <c r="B28" s="505" t="s">
        <v>509</v>
      </c>
      <c r="C28" s="506">
        <v>1.06</v>
      </c>
      <c r="D28" s="506">
        <v>1.06</v>
      </c>
      <c r="E28" s="507">
        <v>0</v>
      </c>
      <c r="F28" s="553">
        <v>1.03</v>
      </c>
      <c r="G28" s="506">
        <v>1.03</v>
      </c>
      <c r="H28" s="507">
        <v>0</v>
      </c>
      <c r="I28" s="553">
        <v>1.47</v>
      </c>
      <c r="J28" s="506">
        <v>1.34</v>
      </c>
      <c r="K28" s="508">
        <v>-0.12999999999999989</v>
      </c>
    </row>
    <row r="29" spans="2:11" ht="30" customHeight="1">
      <c r="B29" s="505" t="s">
        <v>510</v>
      </c>
      <c r="C29" s="506">
        <v>1.04</v>
      </c>
      <c r="D29" s="506">
        <v>1.04</v>
      </c>
      <c r="E29" s="507">
        <v>0</v>
      </c>
      <c r="F29" s="553">
        <v>1.04</v>
      </c>
      <c r="G29" s="506">
        <v>1.04</v>
      </c>
      <c r="H29" s="507">
        <v>0</v>
      </c>
      <c r="I29" s="553">
        <v>1.6</v>
      </c>
      <c r="J29" s="506">
        <v>1.6</v>
      </c>
      <c r="K29" s="508">
        <v>0</v>
      </c>
    </row>
    <row r="30" spans="2:11" ht="30" customHeight="1">
      <c r="B30" s="505" t="s">
        <v>511</v>
      </c>
      <c r="C30" s="506">
        <v>1.05</v>
      </c>
      <c r="D30" s="506">
        <v>1.05</v>
      </c>
      <c r="E30" s="507">
        <v>0</v>
      </c>
      <c r="F30" s="553">
        <v>1.04</v>
      </c>
      <c r="G30" s="506">
        <v>1.04</v>
      </c>
      <c r="H30" s="507">
        <v>0</v>
      </c>
      <c r="I30" s="553">
        <v>1.6</v>
      </c>
      <c r="J30" s="506">
        <v>1.6</v>
      </c>
      <c r="K30" s="508">
        <v>0</v>
      </c>
    </row>
    <row r="31" spans="2:11" ht="30" customHeight="1" thickBot="1">
      <c r="B31" s="509" t="s">
        <v>512</v>
      </c>
      <c r="C31" s="510">
        <v>1.08</v>
      </c>
      <c r="D31" s="510">
        <v>1.08</v>
      </c>
      <c r="E31" s="511">
        <v>0</v>
      </c>
      <c r="F31" s="510">
        <v>1.04</v>
      </c>
      <c r="G31" s="510">
        <v>1.04</v>
      </c>
      <c r="H31" s="511">
        <v>0</v>
      </c>
      <c r="I31" s="510">
        <v>1.03</v>
      </c>
      <c r="J31" s="510">
        <v>1.03</v>
      </c>
      <c r="K31" s="512">
        <v>0</v>
      </c>
    </row>
    <row r="32" spans="2:11" ht="16.5" customHeight="1">
      <c r="B32" s="513" t="s">
        <v>513</v>
      </c>
    </row>
    <row r="33" spans="11:11">
      <c r="K33" s="71" t="s">
        <v>68</v>
      </c>
    </row>
    <row r="34" spans="11:11">
      <c r="K34" s="203"/>
    </row>
  </sheetData>
  <mergeCells count="18"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6781F-F438-464B-B5AC-8F8AED8FD705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21875" style="149" customWidth="1"/>
    <col min="2" max="2" width="51.44140625" style="149" customWidth="1"/>
    <col min="3" max="3" width="18.77734375" style="149" customWidth="1"/>
    <col min="4" max="4" width="17.21875" style="149" customWidth="1"/>
    <col min="5" max="5" width="20.77734375" style="149" customWidth="1"/>
    <col min="6" max="6" width="4.109375" style="149" customWidth="1"/>
    <col min="7" max="8" width="10.77734375" style="149" customWidth="1"/>
    <col min="9" max="16384" width="9.109375" style="149"/>
  </cols>
  <sheetData>
    <row r="2" spans="2:8" ht="13.8">
      <c r="E2" s="150"/>
    </row>
    <row r="3" spans="2:8" ht="13.95" customHeight="1" thickBot="1">
      <c r="B3" s="452"/>
      <c r="C3" s="452"/>
      <c r="D3" s="452"/>
      <c r="E3" s="452"/>
      <c r="F3" s="452"/>
      <c r="G3" s="452"/>
      <c r="H3" s="452"/>
    </row>
    <row r="4" spans="2:8" ht="19.95" customHeight="1" thickBot="1">
      <c r="B4" s="714" t="s">
        <v>514</v>
      </c>
      <c r="C4" s="715"/>
      <c r="D4" s="715"/>
      <c r="E4" s="716"/>
      <c r="F4" s="514"/>
      <c r="G4" s="514"/>
      <c r="H4" s="452"/>
    </row>
    <row r="5" spans="2:8" ht="22.95" customHeight="1">
      <c r="B5" s="746" t="s">
        <v>515</v>
      </c>
      <c r="C5" s="746"/>
      <c r="D5" s="746"/>
      <c r="E5" s="746"/>
      <c r="G5" s="452"/>
      <c r="H5" s="452"/>
    </row>
    <row r="6" spans="2:8" ht="15" customHeight="1">
      <c r="B6" s="747"/>
      <c r="C6" s="747"/>
      <c r="D6" s="747"/>
      <c r="E6" s="747"/>
      <c r="F6" s="152"/>
      <c r="G6" s="515"/>
      <c r="H6" s="452"/>
    </row>
    <row r="7" spans="2:8" ht="1.05" customHeight="1" thickBot="1">
      <c r="B7" s="515"/>
      <c r="C7" s="515"/>
      <c r="D7" s="515"/>
      <c r="E7" s="515"/>
      <c r="F7" s="515"/>
      <c r="G7" s="515"/>
      <c r="H7" s="452"/>
    </row>
    <row r="8" spans="2:8" ht="40.200000000000003" customHeight="1">
      <c r="B8" s="516" t="s">
        <v>516</v>
      </c>
      <c r="C8" s="454" t="s">
        <v>517</v>
      </c>
      <c r="D8" s="454" t="s">
        <v>518</v>
      </c>
      <c r="E8" s="517" t="s">
        <v>430</v>
      </c>
      <c r="F8" s="452"/>
      <c r="G8" s="452"/>
      <c r="H8" s="452"/>
    </row>
    <row r="9" spans="2:8" ht="13.05" customHeight="1">
      <c r="B9" s="518" t="s">
        <v>519</v>
      </c>
      <c r="C9" s="519">
        <v>33.78</v>
      </c>
      <c r="D9" s="519">
        <v>27.73</v>
      </c>
      <c r="E9" s="520">
        <v>-6.0500000000000007</v>
      </c>
      <c r="F9" s="452"/>
      <c r="G9" s="452"/>
      <c r="H9" s="452"/>
    </row>
    <row r="10" spans="2:8" ht="32.1" customHeight="1">
      <c r="B10" s="521" t="s">
        <v>520</v>
      </c>
      <c r="C10" s="522"/>
      <c r="D10" s="522"/>
      <c r="E10" s="523"/>
      <c r="F10" s="452"/>
      <c r="G10" s="452"/>
      <c r="H10" s="452"/>
    </row>
    <row r="11" spans="2:8" ht="13.05" customHeight="1">
      <c r="B11" s="518" t="s">
        <v>521</v>
      </c>
      <c r="C11" s="524">
        <v>108.94</v>
      </c>
      <c r="D11" s="524">
        <v>107.07</v>
      </c>
      <c r="E11" s="520">
        <v>-1.8700000000000045</v>
      </c>
      <c r="F11" s="452"/>
      <c r="G11" s="452"/>
      <c r="H11" s="452"/>
    </row>
    <row r="12" spans="2:8" ht="11.25" hidden="1" customHeight="1">
      <c r="B12" s="525"/>
      <c r="C12" s="526"/>
      <c r="D12" s="526"/>
      <c r="E12" s="527"/>
      <c r="F12" s="452"/>
      <c r="G12" s="452"/>
      <c r="H12" s="452"/>
    </row>
    <row r="13" spans="2:8" ht="32.1" customHeight="1">
      <c r="B13" s="521" t="s">
        <v>522</v>
      </c>
      <c r="C13" s="522"/>
      <c r="D13" s="522"/>
      <c r="E13" s="523"/>
      <c r="F13" s="452"/>
      <c r="G13" s="452"/>
      <c r="H13" s="452"/>
    </row>
    <row r="14" spans="2:8" ht="13.05" customHeight="1">
      <c r="B14" s="518" t="s">
        <v>523</v>
      </c>
      <c r="C14" s="524">
        <v>120</v>
      </c>
      <c r="D14" s="524">
        <v>120</v>
      </c>
      <c r="E14" s="520">
        <v>0</v>
      </c>
      <c r="F14" s="452"/>
      <c r="G14" s="452"/>
      <c r="H14" s="452"/>
    </row>
    <row r="15" spans="2:8" ht="13.05" customHeight="1">
      <c r="B15" s="518" t="s">
        <v>524</v>
      </c>
      <c r="C15" s="524">
        <v>195</v>
      </c>
      <c r="D15" s="524">
        <v>195</v>
      </c>
      <c r="E15" s="520">
        <v>0</v>
      </c>
      <c r="F15" s="452"/>
      <c r="G15" s="452"/>
      <c r="H15" s="452"/>
    </row>
    <row r="16" spans="2:8" ht="13.05" customHeight="1" thickBot="1">
      <c r="B16" s="528" t="s">
        <v>525</v>
      </c>
      <c r="C16" s="529">
        <v>182.14</v>
      </c>
      <c r="D16" s="529">
        <v>133.18</v>
      </c>
      <c r="E16" s="530">
        <v>-48.95999999999998</v>
      </c>
      <c r="F16" s="452"/>
      <c r="G16" s="452"/>
      <c r="H16" s="452"/>
    </row>
    <row r="17" spans="2:8" ht="1.05" customHeight="1">
      <c r="B17" s="748">
        <v>5</v>
      </c>
      <c r="C17" s="748"/>
      <c r="D17" s="748"/>
      <c r="E17" s="748"/>
      <c r="F17" s="452"/>
      <c r="G17" s="452"/>
      <c r="H17" s="452"/>
    </row>
    <row r="18" spans="2:8" ht="22.05" customHeight="1" thickBot="1">
      <c r="B18" s="531"/>
      <c r="C18" s="531"/>
      <c r="D18" s="531"/>
      <c r="E18" s="531"/>
      <c r="F18" s="452"/>
      <c r="G18" s="452"/>
      <c r="H18" s="452"/>
    </row>
    <row r="19" spans="2:8" ht="14.55" customHeight="1" thickBot="1">
      <c r="B19" s="714" t="s">
        <v>526</v>
      </c>
      <c r="C19" s="715"/>
      <c r="D19" s="715"/>
      <c r="E19" s="716"/>
      <c r="F19" s="452"/>
      <c r="G19" s="452"/>
      <c r="H19" s="452"/>
    </row>
    <row r="20" spans="2:8" ht="21.75" customHeight="1">
      <c r="B20" s="746" t="s">
        <v>515</v>
      </c>
      <c r="C20" s="746"/>
      <c r="D20" s="746"/>
      <c r="E20" s="746"/>
      <c r="F20" s="452"/>
      <c r="G20" s="452"/>
      <c r="H20" s="452"/>
    </row>
    <row r="21" spans="2:8" ht="12" customHeight="1" thickBot="1">
      <c r="B21" s="739"/>
      <c r="C21" s="739"/>
      <c r="D21" s="739"/>
      <c r="E21" s="739"/>
      <c r="F21" s="452"/>
      <c r="G21" s="452"/>
      <c r="H21" s="452"/>
    </row>
    <row r="22" spans="2:8" ht="40.200000000000003" customHeight="1">
      <c r="B22" s="516" t="s">
        <v>527</v>
      </c>
      <c r="C22" s="454" t="s">
        <v>517</v>
      </c>
      <c r="D22" s="454" t="s">
        <v>518</v>
      </c>
      <c r="E22" s="517" t="s">
        <v>430</v>
      </c>
      <c r="F22" s="452"/>
      <c r="G22" s="452"/>
      <c r="H22" s="452"/>
    </row>
    <row r="23" spans="2:8" ht="12.75" customHeight="1">
      <c r="B23" s="518" t="s">
        <v>528</v>
      </c>
      <c r="C23" s="532">
        <v>562.86</v>
      </c>
      <c r="D23" s="532">
        <v>560</v>
      </c>
      <c r="E23" s="520">
        <v>-2.8600000000000136</v>
      </c>
      <c r="F23" s="452"/>
      <c r="G23" s="452"/>
      <c r="H23" s="452"/>
    </row>
    <row r="24" spans="2:8">
      <c r="B24" s="518" t="s">
        <v>529</v>
      </c>
      <c r="C24" s="532">
        <v>890</v>
      </c>
      <c r="D24" s="532">
        <v>890</v>
      </c>
      <c r="E24" s="520">
        <v>0</v>
      </c>
    </row>
    <row r="25" spans="2:8" ht="32.1" customHeight="1">
      <c r="B25" s="521" t="s">
        <v>522</v>
      </c>
      <c r="C25" s="533"/>
      <c r="D25" s="533"/>
      <c r="E25" s="534"/>
    </row>
    <row r="26" spans="2:8" ht="14.25" customHeight="1">
      <c r="B26" s="518" t="s">
        <v>530</v>
      </c>
      <c r="C26" s="532">
        <v>722.28</v>
      </c>
      <c r="D26" s="532">
        <v>722.87</v>
      </c>
      <c r="E26" s="520">
        <v>0.59000000000003183</v>
      </c>
    </row>
    <row r="27" spans="2:8" ht="32.1" customHeight="1">
      <c r="B27" s="521" t="s">
        <v>531</v>
      </c>
      <c r="C27" s="533"/>
      <c r="D27" s="533"/>
      <c r="E27" s="535"/>
    </row>
    <row r="28" spans="2:8" ht="14.25" customHeight="1">
      <c r="B28" s="518" t="s">
        <v>532</v>
      </c>
      <c r="C28" s="536">
        <v>475.38</v>
      </c>
      <c r="D28" s="536">
        <v>475.38</v>
      </c>
      <c r="E28" s="537">
        <v>0</v>
      </c>
    </row>
    <row r="29" spans="2:8" ht="32.1" customHeight="1">
      <c r="B29" s="521" t="s">
        <v>533</v>
      </c>
      <c r="C29" s="533"/>
      <c r="D29" s="533"/>
      <c r="E29" s="534"/>
    </row>
    <row r="30" spans="2:8">
      <c r="B30" s="518" t="s">
        <v>534</v>
      </c>
      <c r="C30" s="536" t="s">
        <v>339</v>
      </c>
      <c r="D30" s="536" t="s">
        <v>339</v>
      </c>
      <c r="E30" s="537" t="s">
        <v>339</v>
      </c>
    </row>
    <row r="31" spans="2:8" ht="27.75" customHeight="1">
      <c r="B31" s="521" t="s">
        <v>535</v>
      </c>
      <c r="C31" s="533"/>
      <c r="D31" s="533"/>
      <c r="E31" s="534"/>
    </row>
    <row r="32" spans="2:8">
      <c r="B32" s="518" t="s">
        <v>536</v>
      </c>
      <c r="C32" s="536">
        <v>303.56</v>
      </c>
      <c r="D32" s="536">
        <v>303.56</v>
      </c>
      <c r="E32" s="537">
        <v>0</v>
      </c>
    </row>
    <row r="33" spans="2:5">
      <c r="B33" s="518" t="s">
        <v>537</v>
      </c>
      <c r="C33" s="536">
        <v>321.07</v>
      </c>
      <c r="D33" s="536">
        <v>321.07</v>
      </c>
      <c r="E33" s="537">
        <v>0</v>
      </c>
    </row>
    <row r="34" spans="2:5">
      <c r="B34" s="518" t="s">
        <v>538</v>
      </c>
      <c r="C34" s="538">
        <v>390.18</v>
      </c>
      <c r="D34" s="538">
        <v>390.18</v>
      </c>
      <c r="E34" s="537">
        <v>0</v>
      </c>
    </row>
    <row r="35" spans="2:5" ht="32.1" customHeight="1">
      <c r="B35" s="521" t="s">
        <v>539</v>
      </c>
      <c r="C35" s="533"/>
      <c r="D35" s="533"/>
      <c r="E35" s="535"/>
    </row>
    <row r="36" spans="2:5" ht="16.5" customHeight="1">
      <c r="B36" s="518" t="s">
        <v>540</v>
      </c>
      <c r="C36" s="536">
        <v>217.39</v>
      </c>
      <c r="D36" s="536">
        <v>217.39</v>
      </c>
      <c r="E36" s="537">
        <v>0</v>
      </c>
    </row>
    <row r="37" spans="2:5" ht="23.25" customHeight="1">
      <c r="B37" s="521" t="s">
        <v>541</v>
      </c>
      <c r="C37" s="533"/>
      <c r="D37" s="533"/>
      <c r="E37" s="535"/>
    </row>
    <row r="38" spans="2:5" ht="13.5" customHeight="1">
      <c r="B38" s="518" t="s">
        <v>542</v>
      </c>
      <c r="C38" s="536">
        <v>438</v>
      </c>
      <c r="D38" s="536">
        <v>438</v>
      </c>
      <c r="E38" s="537">
        <v>0</v>
      </c>
    </row>
    <row r="39" spans="2:5" ht="32.1" customHeight="1">
      <c r="B39" s="521" t="s">
        <v>543</v>
      </c>
      <c r="C39" s="533"/>
      <c r="D39" s="533"/>
      <c r="E39" s="534"/>
    </row>
    <row r="40" spans="2:5" ht="16.5" customHeight="1" thickBot="1">
      <c r="B40" s="528" t="s">
        <v>544</v>
      </c>
      <c r="C40" s="539">
        <v>156.52000000000001</v>
      </c>
      <c r="D40" s="539">
        <v>156.52000000000001</v>
      </c>
      <c r="E40" s="540">
        <v>0</v>
      </c>
    </row>
    <row r="41" spans="2:5">
      <c r="B41" s="149" t="s">
        <v>545</v>
      </c>
    </row>
    <row r="42" spans="2:5">
      <c r="C42" s="203"/>
      <c r="D42" s="203"/>
      <c r="E42" s="203"/>
    </row>
    <row r="43" spans="2:5" ht="13.2" customHeight="1" thickBot="1">
      <c r="B43" s="203"/>
      <c r="C43" s="203"/>
      <c r="D43" s="203"/>
      <c r="E43" s="203"/>
    </row>
    <row r="44" spans="2:5">
      <c r="B44" s="541"/>
      <c r="C44" s="431"/>
      <c r="D44" s="431"/>
      <c r="E44" s="542"/>
    </row>
    <row r="45" spans="2:5">
      <c r="B45" s="446"/>
      <c r="E45" s="543"/>
    </row>
    <row r="46" spans="2:5" ht="12.75" customHeight="1">
      <c r="B46" s="740" t="s">
        <v>546</v>
      </c>
      <c r="C46" s="741"/>
      <c r="D46" s="741"/>
      <c r="E46" s="742"/>
    </row>
    <row r="47" spans="2:5" ht="18" customHeight="1">
      <c r="B47" s="740"/>
      <c r="C47" s="741"/>
      <c r="D47" s="741"/>
      <c r="E47" s="742"/>
    </row>
    <row r="48" spans="2:5">
      <c r="B48" s="446"/>
      <c r="E48" s="543"/>
    </row>
    <row r="49" spans="2:5" ht="14.4">
      <c r="B49" s="743" t="s">
        <v>547</v>
      </c>
      <c r="C49" s="744"/>
      <c r="D49" s="744"/>
      <c r="E49" s="745"/>
    </row>
    <row r="50" spans="2:5">
      <c r="B50" s="446"/>
      <c r="E50" s="543"/>
    </row>
    <row r="51" spans="2:5">
      <c r="B51" s="446"/>
      <c r="E51" s="543"/>
    </row>
    <row r="52" spans="2:5" ht="12" thickBot="1">
      <c r="B52" s="544"/>
      <c r="C52" s="443"/>
      <c r="D52" s="443"/>
      <c r="E52" s="545"/>
    </row>
    <row r="54" spans="2:5">
      <c r="E54" s="71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2E3B4918-FF25-4426-B158-CF3C8508E875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0B8E1-7B2E-4E1F-AC6D-F3957AFCA9FC}">
  <sheetPr>
    <pageSetUpPr fitToPage="1"/>
  </sheetPr>
  <dimension ref="A1:Q86"/>
  <sheetViews>
    <sheetView showGridLines="0" topLeftCell="A22" zoomScaleNormal="100" zoomScaleSheetLayoutView="80" workbookViewId="0"/>
  </sheetViews>
  <sheetFormatPr baseColWidth="10" defaultColWidth="17.21875" defaultRowHeight="13.8"/>
  <cols>
    <col min="1" max="1" width="4.5546875" style="1" customWidth="1"/>
    <col min="2" max="2" width="14.21875" style="1" customWidth="1"/>
    <col min="3" max="3" width="88" style="1" customWidth="1"/>
    <col min="4" max="7" width="27" style="1" customWidth="1"/>
    <col min="8" max="8" width="1.21875" style="1" customWidth="1"/>
    <col min="9" max="9" width="17.21875" style="1" customWidth="1"/>
    <col min="10" max="16384" width="17.21875" style="1"/>
  </cols>
  <sheetData>
    <row r="1" spans="2:7" ht="10.35" customHeight="1">
      <c r="B1"/>
      <c r="C1"/>
      <c r="D1"/>
      <c r="E1"/>
      <c r="F1"/>
      <c r="G1"/>
    </row>
    <row r="2" spans="2:7" ht="15" customHeight="1">
      <c r="B2" s="666" t="s">
        <v>0</v>
      </c>
      <c r="C2" s="666"/>
      <c r="D2" s="666"/>
      <c r="E2" s="666"/>
      <c r="F2" s="666"/>
      <c r="G2" s="642"/>
    </row>
    <row r="3" spans="2:7" ht="3" customHeight="1">
      <c r="B3" s="554"/>
      <c r="C3" s="554"/>
      <c r="D3" s="554"/>
      <c r="E3" s="554"/>
      <c r="F3" s="554"/>
      <c r="G3" s="642"/>
    </row>
    <row r="4" spans="2:7" ht="15" customHeight="1">
      <c r="B4" s="667" t="s">
        <v>1</v>
      </c>
      <c r="C4" s="667"/>
      <c r="D4" s="667"/>
      <c r="E4" s="667"/>
      <c r="F4" s="667"/>
      <c r="G4" s="667"/>
    </row>
    <row r="5" spans="2:7" ht="5.25" customHeight="1" thickBot="1">
      <c r="B5" s="2"/>
      <c r="C5" s="2"/>
      <c r="D5" s="2"/>
      <c r="E5" s="2"/>
      <c r="F5" s="2"/>
      <c r="G5" s="2"/>
    </row>
    <row r="6" spans="2:7" ht="18.600000000000001" customHeight="1" thickBot="1">
      <c r="B6" s="668" t="s">
        <v>2</v>
      </c>
      <c r="C6" s="669"/>
      <c r="D6" s="669"/>
      <c r="E6" s="669"/>
      <c r="F6" s="669"/>
      <c r="G6" s="670"/>
    </row>
    <row r="7" spans="2:7" ht="20.100000000000001" customHeight="1">
      <c r="B7" s="3"/>
      <c r="C7" s="641" t="s">
        <v>3</v>
      </c>
      <c r="D7" s="640" t="s">
        <v>4</v>
      </c>
      <c r="E7" s="640" t="s">
        <v>5</v>
      </c>
      <c r="F7" s="4" t="s">
        <v>6</v>
      </c>
      <c r="G7" s="5" t="s">
        <v>6</v>
      </c>
    </row>
    <row r="8" spans="2:7" ht="20.100000000000001" customHeight="1">
      <c r="B8" s="6"/>
      <c r="C8" s="574" t="s">
        <v>7</v>
      </c>
      <c r="D8" s="639" t="s">
        <v>8</v>
      </c>
      <c r="E8" s="639" t="s">
        <v>9</v>
      </c>
      <c r="F8" s="7" t="s">
        <v>10</v>
      </c>
      <c r="G8" s="8" t="s">
        <v>10</v>
      </c>
    </row>
    <row r="9" spans="2:7" ht="20.100000000000001" customHeight="1" thickBot="1">
      <c r="B9" s="6"/>
      <c r="C9" s="574"/>
      <c r="D9" s="9">
        <v>2025</v>
      </c>
      <c r="E9" s="9">
        <v>2025</v>
      </c>
      <c r="F9" s="638" t="s">
        <v>11</v>
      </c>
      <c r="G9" s="637" t="s">
        <v>12</v>
      </c>
    </row>
    <row r="10" spans="2:7" ht="20.100000000000001" customHeight="1" thickBot="1">
      <c r="B10" s="591"/>
      <c r="C10" s="590" t="s">
        <v>13</v>
      </c>
      <c r="D10" s="636"/>
      <c r="E10" s="636"/>
      <c r="F10" s="635"/>
      <c r="G10" s="634"/>
    </row>
    <row r="11" spans="2:7" ht="20.100000000000001" customHeight="1">
      <c r="B11" s="626" t="s">
        <v>14</v>
      </c>
      <c r="C11" s="633" t="s">
        <v>15</v>
      </c>
      <c r="D11" s="615">
        <v>207.97</v>
      </c>
      <c r="E11" s="615">
        <v>207.7376342279257</v>
      </c>
      <c r="F11" s="10">
        <v>-0.23236577207430287</v>
      </c>
      <c r="G11" s="592">
        <v>-0.11173042846290571</v>
      </c>
    </row>
    <row r="12" spans="2:7" ht="20.100000000000001" customHeight="1">
      <c r="B12" s="626" t="s">
        <v>14</v>
      </c>
      <c r="C12" s="633" t="s">
        <v>16</v>
      </c>
      <c r="D12" s="643">
        <v>248.92</v>
      </c>
      <c r="E12" s="643">
        <v>248.92</v>
      </c>
      <c r="F12" s="10">
        <v>0</v>
      </c>
      <c r="G12" s="592">
        <v>0</v>
      </c>
    </row>
    <row r="13" spans="2:7" ht="20.100000000000001" customHeight="1">
      <c r="B13" s="626" t="s">
        <v>14</v>
      </c>
      <c r="C13" s="633" t="s">
        <v>17</v>
      </c>
      <c r="D13" s="643">
        <v>195.27</v>
      </c>
      <c r="E13" s="615">
        <v>195.38</v>
      </c>
      <c r="F13" s="10">
        <v>0.10999999999998522</v>
      </c>
      <c r="G13" s="592">
        <v>5.6332257899313731E-2</v>
      </c>
    </row>
    <row r="14" spans="2:7" ht="20.100000000000001" customHeight="1">
      <c r="B14" s="626" t="s">
        <v>14</v>
      </c>
      <c r="C14" s="633" t="s">
        <v>18</v>
      </c>
      <c r="D14" s="643">
        <v>202.37</v>
      </c>
      <c r="E14" s="615">
        <v>202.71</v>
      </c>
      <c r="F14" s="10">
        <v>0.34000000000000341</v>
      </c>
      <c r="G14" s="592">
        <v>0.16800909225675298</v>
      </c>
    </row>
    <row r="15" spans="2:7" ht="20.100000000000001" customHeight="1" thickBot="1">
      <c r="B15" s="626" t="s">
        <v>14</v>
      </c>
      <c r="C15" s="633" t="s">
        <v>19</v>
      </c>
      <c r="D15" s="643">
        <v>218.67</v>
      </c>
      <c r="E15" s="615">
        <v>218.68</v>
      </c>
      <c r="F15" s="10">
        <v>1.0000000000019327E-2</v>
      </c>
      <c r="G15" s="592">
        <v>4.573101019801129E-3</v>
      </c>
    </row>
    <row r="16" spans="2:7" ht="20.100000000000001" customHeight="1" thickBot="1">
      <c r="B16" s="591"/>
      <c r="C16" s="590" t="s">
        <v>20</v>
      </c>
      <c r="D16" s="632"/>
      <c r="E16" s="632"/>
      <c r="F16" s="588"/>
      <c r="G16" s="631"/>
    </row>
    <row r="17" spans="2:16" ht="20.100000000000001" customHeight="1">
      <c r="B17" s="607" t="s">
        <v>21</v>
      </c>
      <c r="C17" s="630" t="s">
        <v>22</v>
      </c>
      <c r="D17" s="645">
        <v>456.43</v>
      </c>
      <c r="E17" s="645">
        <v>456.43</v>
      </c>
      <c r="F17" s="10">
        <v>0</v>
      </c>
      <c r="G17" s="592">
        <v>0</v>
      </c>
      <c r="H17"/>
      <c r="I17"/>
      <c r="J17"/>
      <c r="K17"/>
      <c r="L17"/>
      <c r="M17"/>
      <c r="N17"/>
      <c r="O17"/>
      <c r="P17"/>
    </row>
    <row r="18" spans="2:16" ht="20.100000000000001" customHeight="1">
      <c r="B18" s="607" t="s">
        <v>21</v>
      </c>
      <c r="C18" s="630" t="s">
        <v>23</v>
      </c>
      <c r="D18" s="645">
        <v>303.2</v>
      </c>
      <c r="E18" s="645">
        <v>303.2</v>
      </c>
      <c r="F18" s="10">
        <v>0</v>
      </c>
      <c r="G18" s="592">
        <v>0</v>
      </c>
      <c r="H18"/>
      <c r="I18"/>
      <c r="J18"/>
      <c r="K18"/>
      <c r="L18"/>
      <c r="M18"/>
      <c r="N18"/>
      <c r="O18"/>
      <c r="P18"/>
    </row>
    <row r="19" spans="2:16" ht="20.100000000000001" customHeight="1">
      <c r="B19" s="607" t="s">
        <v>24</v>
      </c>
      <c r="C19" s="630" t="s">
        <v>25</v>
      </c>
      <c r="D19" s="615">
        <v>1097.57</v>
      </c>
      <c r="E19" s="615">
        <v>1097.57</v>
      </c>
      <c r="F19" s="10">
        <v>0</v>
      </c>
      <c r="G19" s="592">
        <v>0</v>
      </c>
      <c r="H19"/>
      <c r="I19"/>
      <c r="J19"/>
      <c r="K19"/>
      <c r="L19"/>
      <c r="M19"/>
      <c r="N19"/>
      <c r="O19"/>
      <c r="P19"/>
    </row>
    <row r="20" spans="2:16" ht="20.100000000000001" customHeight="1" thickBot="1">
      <c r="B20" s="607" t="s">
        <v>24</v>
      </c>
      <c r="C20" s="630" t="s">
        <v>26</v>
      </c>
      <c r="D20" s="643">
        <v>461.51</v>
      </c>
      <c r="E20" s="643">
        <v>461.51</v>
      </c>
      <c r="F20" s="10">
        <v>0</v>
      </c>
      <c r="G20" s="592">
        <v>0</v>
      </c>
      <c r="H20"/>
      <c r="I20"/>
      <c r="J20"/>
      <c r="K20"/>
      <c r="L20"/>
      <c r="M20"/>
      <c r="N20"/>
      <c r="O20"/>
      <c r="P20"/>
    </row>
    <row r="21" spans="2:16" ht="20.100000000000001" customHeight="1" thickBot="1">
      <c r="B21" s="591"/>
      <c r="C21" s="590" t="s">
        <v>27</v>
      </c>
      <c r="D21" s="589"/>
      <c r="E21" s="589"/>
      <c r="F21" s="588"/>
      <c r="G21" s="587"/>
      <c r="H21"/>
      <c r="I21"/>
      <c r="J21"/>
      <c r="K21"/>
      <c r="L21"/>
      <c r="M21"/>
      <c r="N21"/>
      <c r="O21"/>
      <c r="P21"/>
    </row>
    <row r="22" spans="2:16" ht="20.100000000000001" customHeight="1">
      <c r="B22" s="626" t="s">
        <v>28</v>
      </c>
      <c r="C22" s="625" t="s">
        <v>29</v>
      </c>
      <c r="D22" s="624">
        <v>543.91</v>
      </c>
      <c r="E22" s="624">
        <v>543.91</v>
      </c>
      <c r="F22" s="10">
        <v>0</v>
      </c>
      <c r="G22" s="592">
        <v>0</v>
      </c>
      <c r="H22"/>
      <c r="I22"/>
      <c r="J22"/>
      <c r="K22"/>
      <c r="L22"/>
      <c r="M22"/>
      <c r="N22"/>
      <c r="O22"/>
      <c r="P22"/>
    </row>
    <row r="23" spans="2:16" ht="20.100000000000001" customHeight="1">
      <c r="B23" s="626" t="s">
        <v>28</v>
      </c>
      <c r="C23" s="625" t="s">
        <v>30</v>
      </c>
      <c r="D23" s="624">
        <v>453.07</v>
      </c>
      <c r="E23" s="624">
        <v>453.36</v>
      </c>
      <c r="F23" s="10">
        <v>0.29000000000002046</v>
      </c>
      <c r="G23" s="592">
        <v>6.4007769218889621E-2</v>
      </c>
      <c r="H23"/>
      <c r="I23"/>
      <c r="J23"/>
      <c r="K23"/>
      <c r="L23"/>
      <c r="M23"/>
      <c r="N23"/>
      <c r="O23"/>
      <c r="P23"/>
    </row>
    <row r="24" spans="2:16" ht="20.100000000000001" customHeight="1" thickBot="1">
      <c r="B24" s="607" t="s">
        <v>28</v>
      </c>
      <c r="C24" s="625" t="s">
        <v>31</v>
      </c>
      <c r="D24" s="624">
        <v>420.3</v>
      </c>
      <c r="E24" s="624">
        <v>420.32499999999999</v>
      </c>
      <c r="F24" s="10">
        <v>2.4999999999977263E-2</v>
      </c>
      <c r="G24" s="592">
        <v>5.9481322864627373E-3</v>
      </c>
      <c r="H24"/>
      <c r="I24"/>
      <c r="J24" s="575"/>
      <c r="K24"/>
      <c r="L24"/>
      <c r="M24"/>
      <c r="N24"/>
      <c r="O24"/>
      <c r="P24"/>
    </row>
    <row r="25" spans="2:16" ht="20.100000000000001" customHeight="1" thickBot="1">
      <c r="B25" s="591"/>
      <c r="C25" s="590" t="s">
        <v>32</v>
      </c>
      <c r="D25" s="589"/>
      <c r="E25" s="589"/>
      <c r="F25" s="588"/>
      <c r="G25" s="587"/>
      <c r="H25"/>
      <c r="I25"/>
      <c r="J25"/>
      <c r="K25" s="575"/>
      <c r="L25"/>
      <c r="M25"/>
      <c r="N25"/>
      <c r="O25"/>
      <c r="P25"/>
    </row>
    <row r="26" spans="2:16" ht="20.100000000000001" customHeight="1">
      <c r="B26" s="620" t="s">
        <v>33</v>
      </c>
      <c r="C26" s="629" t="s">
        <v>34</v>
      </c>
      <c r="D26" s="628">
        <v>184.03</v>
      </c>
      <c r="E26" s="628">
        <v>184.03</v>
      </c>
      <c r="F26" s="10">
        <v>0</v>
      </c>
      <c r="G26" s="592">
        <v>0</v>
      </c>
      <c r="H26"/>
      <c r="I26"/>
      <c r="J26" s="575"/>
      <c r="K26"/>
      <c r="L26"/>
      <c r="M26"/>
      <c r="N26"/>
      <c r="O26"/>
      <c r="P26"/>
    </row>
    <row r="27" spans="2:16" ht="20.100000000000001" customHeight="1" thickBot="1">
      <c r="B27" s="620" t="s">
        <v>33</v>
      </c>
      <c r="C27" s="619" t="s">
        <v>35</v>
      </c>
      <c r="D27" s="618">
        <v>323.58999999999997</v>
      </c>
      <c r="E27" s="618">
        <v>320.24200000000002</v>
      </c>
      <c r="F27" s="10">
        <v>-3.3479999999999563</v>
      </c>
      <c r="G27" s="592">
        <v>-1.0346426032942873</v>
      </c>
      <c r="H27"/>
      <c r="I27"/>
      <c r="J27"/>
      <c r="K27"/>
      <c r="L27" s="575"/>
      <c r="M27"/>
      <c r="N27"/>
      <c r="O27"/>
      <c r="P27"/>
    </row>
    <row r="28" spans="2:16" ht="20.100000000000001" customHeight="1" thickBot="1">
      <c r="B28" s="591"/>
      <c r="C28" s="590" t="s">
        <v>36</v>
      </c>
      <c r="D28" s="589"/>
      <c r="E28" s="589"/>
      <c r="F28" s="588"/>
      <c r="G28" s="587"/>
      <c r="H28"/>
      <c r="I28"/>
      <c r="J28" s="575"/>
      <c r="K28"/>
      <c r="L28"/>
      <c r="M28"/>
      <c r="N28"/>
      <c r="O28"/>
      <c r="P28"/>
    </row>
    <row r="29" spans="2:16" ht="20.100000000000001" customHeight="1">
      <c r="B29" s="626" t="s">
        <v>37</v>
      </c>
      <c r="C29" s="627" t="s">
        <v>38</v>
      </c>
      <c r="D29" s="646">
        <v>224.31</v>
      </c>
      <c r="E29" s="624">
        <v>224.31</v>
      </c>
      <c r="F29" s="10">
        <v>0</v>
      </c>
      <c r="G29" s="592">
        <v>0</v>
      </c>
      <c r="H29"/>
      <c r="I29"/>
      <c r="J29"/>
      <c r="K29" s="575"/>
      <c r="L29"/>
      <c r="M29"/>
      <c r="N29"/>
      <c r="O29"/>
      <c r="P29"/>
    </row>
    <row r="30" spans="2:16" ht="20.100000000000001" customHeight="1">
      <c r="B30" s="626" t="s">
        <v>37</v>
      </c>
      <c r="C30" s="625" t="s">
        <v>39</v>
      </c>
      <c r="D30" s="646">
        <v>180.52</v>
      </c>
      <c r="E30" s="624">
        <v>180.52</v>
      </c>
      <c r="F30" s="10">
        <v>0</v>
      </c>
      <c r="G30" s="592">
        <v>0</v>
      </c>
      <c r="H30"/>
      <c r="I30" s="575"/>
      <c r="J30"/>
      <c r="K30"/>
      <c r="L30"/>
      <c r="M30"/>
      <c r="N30"/>
      <c r="O30"/>
      <c r="P30"/>
    </row>
    <row r="31" spans="2:16" ht="20.100000000000001" customHeight="1">
      <c r="B31" s="620" t="s">
        <v>28</v>
      </c>
      <c r="C31" s="622" t="s">
        <v>40</v>
      </c>
      <c r="D31" s="647">
        <v>237.71</v>
      </c>
      <c r="E31" s="605">
        <v>241.03</v>
      </c>
      <c r="F31" s="10">
        <v>3.3199999999999932</v>
      </c>
      <c r="G31" s="592">
        <v>1.3966597955491977</v>
      </c>
      <c r="H31"/>
      <c r="I31"/>
      <c r="J31"/>
      <c r="K31"/>
      <c r="L31" s="575"/>
      <c r="M31"/>
      <c r="N31"/>
      <c r="O31"/>
      <c r="P31" s="575"/>
    </row>
    <row r="32" spans="2:16" ht="20.100000000000001" customHeight="1">
      <c r="B32" s="620" t="s">
        <v>21</v>
      </c>
      <c r="C32" s="623" t="s">
        <v>41</v>
      </c>
      <c r="D32" s="621">
        <v>1014.6</v>
      </c>
      <c r="E32" s="621">
        <v>1029.1500000000001</v>
      </c>
      <c r="F32" s="10">
        <v>14.550000000000068</v>
      </c>
      <c r="G32" s="592">
        <v>1.4340626848019014</v>
      </c>
      <c r="H32"/>
      <c r="I32"/>
      <c r="J32"/>
      <c r="K32"/>
      <c r="L32"/>
      <c r="M32"/>
      <c r="N32"/>
      <c r="O32"/>
      <c r="P32"/>
    </row>
    <row r="33" spans="2:17" ht="20.100000000000001" customHeight="1">
      <c r="B33" s="620" t="s">
        <v>21</v>
      </c>
      <c r="C33" s="622" t="s">
        <v>42</v>
      </c>
      <c r="D33" s="648">
        <v>580.35</v>
      </c>
      <c r="E33" s="621">
        <v>578.73</v>
      </c>
      <c r="F33" s="10">
        <v>-1.6200000000000045</v>
      </c>
      <c r="G33" s="592">
        <v>-0.27914189713104065</v>
      </c>
      <c r="H33"/>
      <c r="I33"/>
      <c r="J33" s="575"/>
      <c r="K33"/>
      <c r="L33"/>
      <c r="M33"/>
      <c r="N33"/>
      <c r="O33"/>
      <c r="P33"/>
      <c r="Q33"/>
    </row>
    <row r="34" spans="2:17" ht="20.100000000000001" customHeight="1" thickBot="1">
      <c r="B34" s="620" t="s">
        <v>21</v>
      </c>
      <c r="C34" s="619" t="s">
        <v>43</v>
      </c>
      <c r="D34" s="649">
        <v>274.39</v>
      </c>
      <c r="E34" s="618">
        <v>269.69</v>
      </c>
      <c r="F34" s="10">
        <v>-4.6999999999999886</v>
      </c>
      <c r="G34" s="592">
        <v>-1.7128904114581331</v>
      </c>
      <c r="H34"/>
      <c r="I34" s="575"/>
      <c r="J34"/>
      <c r="K34"/>
      <c r="L34"/>
      <c r="M34"/>
      <c r="N34"/>
      <c r="O34"/>
      <c r="P34"/>
      <c r="Q34"/>
    </row>
    <row r="35" spans="2:17" ht="20.100000000000001" customHeight="1" thickBot="1">
      <c r="B35" s="11"/>
      <c r="C35" s="617" t="s">
        <v>44</v>
      </c>
      <c r="D35" s="601"/>
      <c r="E35" s="601"/>
      <c r="F35" s="600"/>
      <c r="G35" s="599"/>
      <c r="H35"/>
      <c r="I35"/>
      <c r="J35"/>
      <c r="K35" s="575"/>
      <c r="L35"/>
      <c r="M35"/>
      <c r="N35"/>
      <c r="O35"/>
      <c r="P35"/>
      <c r="Q35"/>
    </row>
    <row r="36" spans="2:17" ht="20.100000000000001" customHeight="1">
      <c r="B36" s="616" t="s">
        <v>45</v>
      </c>
      <c r="C36" s="608" t="s">
        <v>46</v>
      </c>
      <c r="D36" s="615">
        <v>50.87</v>
      </c>
      <c r="E36" s="615">
        <v>52.18</v>
      </c>
      <c r="F36" s="10">
        <v>1.3100000000000023</v>
      </c>
      <c r="G36" s="592">
        <v>2.5751916650285125</v>
      </c>
      <c r="H36"/>
      <c r="I36"/>
      <c r="J36"/>
      <c r="K36" s="575"/>
      <c r="L36"/>
      <c r="M36"/>
      <c r="N36"/>
      <c r="O36"/>
      <c r="P36"/>
      <c r="Q36"/>
    </row>
    <row r="37" spans="2:17" ht="20.100000000000001" customHeight="1" thickBot="1">
      <c r="B37" s="614" t="s">
        <v>45</v>
      </c>
      <c r="C37" s="613" t="s">
        <v>47</v>
      </c>
      <c r="D37" s="612">
        <v>47.91</v>
      </c>
      <c r="E37" s="612">
        <v>45.52</v>
      </c>
      <c r="F37" s="10">
        <v>-2.3899999999999935</v>
      </c>
      <c r="G37" s="592">
        <v>-4.9885201419327814</v>
      </c>
      <c r="H37"/>
      <c r="I37"/>
      <c r="J37"/>
      <c r="K37"/>
      <c r="L37"/>
      <c r="M37"/>
      <c r="N37"/>
      <c r="O37"/>
      <c r="P37" s="575"/>
      <c r="Q37"/>
    </row>
    <row r="38" spans="2:17" ht="20.100000000000001" customHeight="1" thickBot="1">
      <c r="B38" s="611"/>
      <c r="C38" s="610" t="s">
        <v>48</v>
      </c>
      <c r="D38" s="609"/>
      <c r="E38" s="609"/>
      <c r="F38" s="600"/>
      <c r="G38" s="599"/>
      <c r="H38"/>
      <c r="I38"/>
      <c r="J38" s="575"/>
      <c r="K38" s="575"/>
      <c r="L38" s="575"/>
      <c r="M38"/>
      <c r="N38"/>
      <c r="O38"/>
      <c r="P38"/>
      <c r="Q38"/>
    </row>
    <row r="39" spans="2:17" ht="20.100000000000001" customHeight="1">
      <c r="B39" s="598" t="s">
        <v>49</v>
      </c>
      <c r="C39" s="608" t="s">
        <v>50</v>
      </c>
      <c r="D39" s="650">
        <v>440.76</v>
      </c>
      <c r="E39" s="596">
        <v>448.49</v>
      </c>
      <c r="F39" s="10">
        <v>7.7300000000000182</v>
      </c>
      <c r="G39" s="592">
        <v>1.7537889100644293</v>
      </c>
      <c r="H39"/>
      <c r="I39" s="575"/>
      <c r="J39"/>
      <c r="K39" s="575"/>
      <c r="L39" s="575"/>
      <c r="M39"/>
      <c r="N39"/>
      <c r="O39"/>
      <c r="P39"/>
      <c r="Q39"/>
    </row>
    <row r="40" spans="2:17" ht="20.100000000000001" customHeight="1">
      <c r="B40" s="607" t="s">
        <v>49</v>
      </c>
      <c r="C40" s="606" t="s">
        <v>51</v>
      </c>
      <c r="D40" s="647">
        <v>383.31</v>
      </c>
      <c r="E40" s="605">
        <v>388.09</v>
      </c>
      <c r="F40" s="10">
        <v>4.7799999999999727</v>
      </c>
      <c r="G40" s="592">
        <v>1.2470324280608338</v>
      </c>
      <c r="H40"/>
      <c r="I40" s="575"/>
      <c r="J40" s="575"/>
      <c r="K40" s="575"/>
      <c r="L40" s="575"/>
      <c r="M40" s="575"/>
      <c r="N40"/>
      <c r="O40"/>
      <c r="P40"/>
      <c r="Q40"/>
    </row>
    <row r="41" spans="2:17" ht="20.100000000000001" customHeight="1">
      <c r="B41" s="607" t="s">
        <v>49</v>
      </c>
      <c r="C41" s="606" t="s">
        <v>52</v>
      </c>
      <c r="D41" s="647">
        <v>353.97</v>
      </c>
      <c r="E41" s="605">
        <v>360.29</v>
      </c>
      <c r="F41" s="10">
        <v>6.3199999999999932</v>
      </c>
      <c r="G41" s="592">
        <v>1.785462044806053</v>
      </c>
      <c r="H41"/>
      <c r="I41" s="575"/>
      <c r="J41"/>
      <c r="K41"/>
      <c r="L41" s="575"/>
      <c r="M41"/>
      <c r="N41"/>
      <c r="O41"/>
      <c r="P41"/>
      <c r="Q41"/>
    </row>
    <row r="42" spans="2:17" ht="20.100000000000001" customHeight="1">
      <c r="B42" s="607" t="s">
        <v>53</v>
      </c>
      <c r="C42" s="606" t="s">
        <v>54</v>
      </c>
      <c r="D42" s="647">
        <v>351.86</v>
      </c>
      <c r="E42" s="605">
        <v>354.43</v>
      </c>
      <c r="F42" s="10">
        <v>2.5699999999999932</v>
      </c>
      <c r="G42" s="592">
        <v>0.73040413800943327</v>
      </c>
      <c r="H42"/>
      <c r="I42" s="575"/>
      <c r="J42" s="575"/>
      <c r="K42" s="575"/>
      <c r="L42"/>
      <c r="M42"/>
      <c r="N42"/>
      <c r="O42"/>
      <c r="P42"/>
      <c r="Q42"/>
    </row>
    <row r="43" spans="2:17" ht="20.100000000000001" customHeight="1">
      <c r="B43" s="607" t="s">
        <v>55</v>
      </c>
      <c r="C43" s="606" t="s">
        <v>56</v>
      </c>
      <c r="D43" s="647">
        <v>137.30000000000001</v>
      </c>
      <c r="E43" s="605">
        <v>137.54</v>
      </c>
      <c r="F43" s="10">
        <v>0.23999999999998067</v>
      </c>
      <c r="G43" s="592">
        <v>0.17479970866713757</v>
      </c>
      <c r="H43"/>
      <c r="I43" s="575"/>
      <c r="J43" s="575"/>
      <c r="K43" s="575"/>
      <c r="L43"/>
      <c r="M43"/>
      <c r="N43"/>
      <c r="O43"/>
      <c r="P43"/>
      <c r="Q43"/>
    </row>
    <row r="44" spans="2:17" ht="20.100000000000001" customHeight="1" thickBot="1">
      <c r="B44" s="604" t="s">
        <v>53</v>
      </c>
      <c r="C44" s="603" t="s">
        <v>57</v>
      </c>
      <c r="D44" s="651">
        <v>210.74</v>
      </c>
      <c r="E44" s="602">
        <v>210.8</v>
      </c>
      <c r="F44" s="10">
        <v>6.0000000000002274E-2</v>
      </c>
      <c r="G44" s="592">
        <v>2.8471101831641477E-2</v>
      </c>
      <c r="H44"/>
      <c r="I44" s="575"/>
      <c r="J44" s="575"/>
      <c r="K44" s="575"/>
      <c r="L44"/>
      <c r="M44"/>
      <c r="N44"/>
      <c r="O44"/>
      <c r="P44"/>
      <c r="Q44" s="575"/>
    </row>
    <row r="45" spans="2:17" ht="20.100000000000001" customHeight="1" thickBot="1">
      <c r="B45" s="11"/>
      <c r="C45" s="12" t="s">
        <v>58</v>
      </c>
      <c r="D45" s="601"/>
      <c r="E45" s="601"/>
      <c r="F45" s="600"/>
      <c r="G45" s="599"/>
      <c r="H45"/>
      <c r="I45" s="575"/>
      <c r="J45" s="575"/>
      <c r="K45" s="575"/>
      <c r="L45"/>
      <c r="M45"/>
      <c r="N45"/>
      <c r="O45"/>
      <c r="P45"/>
      <c r="Q45"/>
    </row>
    <row r="46" spans="2:17" ht="20.100000000000001" customHeight="1">
      <c r="B46" s="598" t="s">
        <v>53</v>
      </c>
      <c r="C46" s="597" t="s">
        <v>59</v>
      </c>
      <c r="D46" s="596">
        <v>137.17500000000001</v>
      </c>
      <c r="E46" s="596">
        <v>133.65</v>
      </c>
      <c r="F46" s="10">
        <v>-3.5250000000000057</v>
      </c>
      <c r="G46" s="592">
        <v>-2.5697102241662151</v>
      </c>
      <c r="H46"/>
      <c r="I46" s="575"/>
      <c r="J46" s="575"/>
      <c r="K46" s="575"/>
      <c r="L46"/>
      <c r="M46"/>
      <c r="N46"/>
      <c r="O46"/>
      <c r="P46"/>
      <c r="Q46"/>
    </row>
    <row r="47" spans="2:17" ht="20.100000000000001" customHeight="1" thickBot="1">
      <c r="B47" s="595" t="s">
        <v>53</v>
      </c>
      <c r="C47" s="594" t="s">
        <v>60</v>
      </c>
      <c r="D47" s="593">
        <v>161.488</v>
      </c>
      <c r="E47" s="593">
        <v>160.43</v>
      </c>
      <c r="F47" s="10">
        <v>-1.0579999999999927</v>
      </c>
      <c r="G47" s="592">
        <v>-0.65515703953235516</v>
      </c>
      <c r="H47"/>
      <c r="I47" s="575"/>
      <c r="J47" s="575"/>
      <c r="K47" s="575"/>
      <c r="L47" s="575"/>
      <c r="M47"/>
      <c r="N47"/>
      <c r="O47"/>
      <c r="P47"/>
      <c r="Q47"/>
    </row>
    <row r="48" spans="2:17" ht="20.100000000000001" customHeight="1" thickBot="1">
      <c r="B48" s="591"/>
      <c r="C48" s="590" t="s">
        <v>61</v>
      </c>
      <c r="D48" s="589"/>
      <c r="E48" s="589"/>
      <c r="F48" s="588"/>
      <c r="G48" s="587"/>
      <c r="H48"/>
      <c r="I48" s="575"/>
      <c r="J48" s="575"/>
      <c r="K48" s="575"/>
      <c r="L48"/>
      <c r="M48"/>
      <c r="N48"/>
      <c r="O48"/>
      <c r="P48"/>
      <c r="Q48"/>
    </row>
    <row r="49" spans="1:12" s="13" customFormat="1" ht="20.100000000000001" customHeight="1" thickBot="1">
      <c r="B49" s="586" t="s">
        <v>53</v>
      </c>
      <c r="C49" s="585" t="s">
        <v>62</v>
      </c>
      <c r="D49" s="584">
        <v>128.477</v>
      </c>
      <c r="E49" s="584">
        <v>128.97399999999999</v>
      </c>
      <c r="F49" s="583">
        <v>0.49699999999998568</v>
      </c>
      <c r="G49" s="582">
        <v>0.38683966780045864</v>
      </c>
      <c r="I49" s="14"/>
      <c r="J49" s="14"/>
      <c r="K49" s="14"/>
      <c r="L49" s="14"/>
    </row>
    <row r="50" spans="1:12" s="13" customFormat="1" ht="9" customHeight="1">
      <c r="B50" s="581"/>
      <c r="C50" s="580"/>
      <c r="D50" s="578"/>
      <c r="E50" s="578"/>
      <c r="F50" s="578"/>
      <c r="G50" s="555"/>
    </row>
    <row r="51" spans="1:12" s="13" customFormat="1" ht="12" customHeight="1">
      <c r="B51" s="579" t="s">
        <v>63</v>
      </c>
      <c r="C51" s="15"/>
      <c r="D51" s="14"/>
      <c r="E51" s="14"/>
      <c r="F51" s="15"/>
      <c r="G51" s="1"/>
      <c r="H51" s="578"/>
    </row>
    <row r="52" spans="1:12" s="13" customFormat="1" ht="12" customHeight="1">
      <c r="B52" s="576" t="s">
        <v>64</v>
      </c>
      <c r="C52" s="15"/>
      <c r="D52" s="577"/>
      <c r="E52" s="577"/>
      <c r="F52" s="577"/>
      <c r="G52" s="1"/>
      <c r="H52" s="578"/>
    </row>
    <row r="53" spans="1:12" ht="11.25" customHeight="1">
      <c r="A53" s="13"/>
      <c r="B53" s="576" t="s">
        <v>65</v>
      </c>
      <c r="C53" s="15"/>
      <c r="D53" s="15"/>
      <c r="E53" s="15"/>
      <c r="F53" s="577"/>
      <c r="G53" s="644"/>
      <c r="H53"/>
      <c r="I53"/>
      <c r="J53"/>
      <c r="K53"/>
      <c r="L53"/>
    </row>
    <row r="54" spans="1:12" ht="12.6" customHeight="1">
      <c r="A54" s="13"/>
      <c r="B54" s="576" t="s">
        <v>66</v>
      </c>
      <c r="C54" s="15"/>
      <c r="D54" s="15"/>
      <c r="E54" s="15"/>
      <c r="F54" s="15"/>
      <c r="G54" s="574"/>
      <c r="H54"/>
      <c r="I54"/>
      <c r="J54"/>
      <c r="K54"/>
      <c r="L54"/>
    </row>
    <row r="55" spans="1:12" ht="8.1" customHeight="1">
      <c r="A55" s="13"/>
      <c r="B55" s="576"/>
      <c r="C55" s="15"/>
      <c r="D55" s="15"/>
      <c r="E55" s="15"/>
      <c r="F55" s="15"/>
      <c r="G55" s="572"/>
      <c r="H55"/>
      <c r="I55" s="575"/>
      <c r="J55"/>
      <c r="K55"/>
      <c r="L55"/>
    </row>
    <row r="56" spans="1:12" ht="35.25" customHeight="1">
      <c r="A56"/>
      <c r="B56"/>
      <c r="C56" s="13"/>
      <c r="D56" s="555"/>
      <c r="E56" s="555"/>
      <c r="F56" s="555"/>
      <c r="G56" s="555"/>
      <c r="H56" s="555"/>
      <c r="I56" s="561"/>
      <c r="J56"/>
      <c r="K56" s="575"/>
      <c r="L56"/>
    </row>
    <row r="57" spans="1:12" ht="28.5" customHeight="1">
      <c r="A57" s="13"/>
      <c r="B57" s="671" t="s">
        <v>67</v>
      </c>
      <c r="C57" s="671"/>
      <c r="D57" s="671"/>
      <c r="E57" s="671"/>
      <c r="F57" s="671"/>
      <c r="G57" s="671"/>
      <c r="H57" s="671"/>
      <c r="I57"/>
      <c r="J57"/>
      <c r="K57"/>
      <c r="L57"/>
    </row>
    <row r="58" spans="1:12" ht="118.35" customHeight="1">
      <c r="A58" s="13"/>
      <c r="B58"/>
      <c r="C58"/>
      <c r="D58"/>
      <c r="E58"/>
      <c r="F58"/>
      <c r="G58" s="561"/>
      <c r="H58"/>
      <c r="I58"/>
      <c r="J58"/>
      <c r="K58"/>
      <c r="L58"/>
    </row>
    <row r="59" spans="1:12" ht="13.5" customHeight="1">
      <c r="A59"/>
      <c r="B59" s="574"/>
      <c r="C59" s="574"/>
      <c r="D59"/>
      <c r="E59"/>
      <c r="F59" s="574"/>
      <c r="G59" s="571"/>
      <c r="H59"/>
      <c r="I59"/>
      <c r="J59"/>
      <c r="K59"/>
      <c r="L59"/>
    </row>
    <row r="60" spans="1:12" ht="15" customHeight="1">
      <c r="A60"/>
      <c r="B60" s="574"/>
      <c r="C60" s="574"/>
      <c r="D60" s="574"/>
      <c r="E60" s="574"/>
      <c r="F60" s="574"/>
      <c r="G60" s="571"/>
      <c r="H60"/>
      <c r="I60"/>
      <c r="J60"/>
      <c r="K60"/>
      <c r="L60"/>
    </row>
    <row r="61" spans="1:12" ht="15" customHeight="1">
      <c r="A61"/>
      <c r="B61" s="574"/>
      <c r="C61" s="574"/>
      <c r="D61" s="573"/>
      <c r="E61" s="573"/>
      <c r="F61" s="572"/>
      <c r="G61" s="571"/>
      <c r="H61"/>
      <c r="I61"/>
      <c r="J61"/>
      <c r="K61"/>
      <c r="L61"/>
    </row>
    <row r="62" spans="1:12" ht="15" customHeight="1">
      <c r="A62"/>
      <c r="B62" s="563"/>
      <c r="C62" s="570"/>
      <c r="D62" s="561"/>
      <c r="E62" s="561"/>
      <c r="F62" s="560"/>
      <c r="G62"/>
      <c r="H62"/>
      <c r="I62"/>
      <c r="J62"/>
      <c r="K62"/>
      <c r="L62"/>
    </row>
    <row r="63" spans="1:12" ht="15" customHeight="1">
      <c r="A63"/>
      <c r="B63" s="563"/>
      <c r="C63" s="570"/>
      <c r="D63" s="561"/>
      <c r="E63" s="561"/>
      <c r="F63" s="560"/>
      <c r="G63" s="561"/>
      <c r="H63"/>
      <c r="I63"/>
      <c r="J63"/>
      <c r="K63"/>
      <c r="L63"/>
    </row>
    <row r="64" spans="1:12" ht="15" customHeight="1">
      <c r="A64"/>
      <c r="B64" s="563"/>
      <c r="C64" s="570"/>
      <c r="D64" s="561"/>
      <c r="E64" s="561"/>
      <c r="F64" s="560"/>
      <c r="G64" s="561"/>
      <c r="H64"/>
      <c r="I64" s="16"/>
      <c r="J64"/>
      <c r="K64"/>
      <c r="L64"/>
    </row>
    <row r="65" spans="2:9" ht="15" customHeight="1">
      <c r="B65" s="563"/>
      <c r="C65" s="570"/>
      <c r="D65" s="561"/>
      <c r="E65" s="561"/>
      <c r="F65" s="560"/>
      <c r="G65"/>
      <c r="H65" s="16"/>
      <c r="I65" s="16"/>
    </row>
    <row r="66" spans="2:9" ht="15" customHeight="1">
      <c r="B66" s="563"/>
      <c r="C66" s="565"/>
      <c r="D66" s="561"/>
      <c r="E66" s="561"/>
      <c r="F66" s="560"/>
      <c r="G66"/>
      <c r="H66" s="16"/>
      <c r="I66" s="16"/>
    </row>
    <row r="67" spans="2:9" ht="15" customHeight="1">
      <c r="B67" s="563"/>
      <c r="C67" s="565"/>
      <c r="D67" s="561"/>
      <c r="E67" s="561"/>
      <c r="F67" s="560"/>
      <c r="G67"/>
      <c r="H67" s="16"/>
      <c r="I67"/>
    </row>
    <row r="68" spans="2:9" ht="15" customHeight="1">
      <c r="B68" s="569"/>
      <c r="C68" s="565"/>
      <c r="D68" s="561"/>
      <c r="E68" s="561"/>
      <c r="F68" s="560"/>
      <c r="G68" s="561"/>
      <c r="H68" s="16"/>
      <c r="I68"/>
    </row>
    <row r="69" spans="2:9" ht="15" customHeight="1">
      <c r="B69" s="563"/>
      <c r="C69" s="565"/>
      <c r="D69" s="561"/>
      <c r="E69" s="561"/>
      <c r="F69" s="560"/>
      <c r="G69"/>
      <c r="H69" s="16"/>
      <c r="I69" s="16"/>
    </row>
    <row r="70" spans="2:9" ht="15" customHeight="1">
      <c r="B70" s="563"/>
      <c r="C70" s="565"/>
      <c r="D70" s="561"/>
      <c r="E70" s="561"/>
      <c r="F70" s="560"/>
      <c r="G70" s="561"/>
      <c r="H70"/>
      <c r="I70" s="16"/>
    </row>
    <row r="71" spans="2:9" ht="15" customHeight="1">
      <c r="B71" s="563"/>
      <c r="C71" s="565"/>
      <c r="D71" s="561"/>
      <c r="E71" s="561"/>
      <c r="F71" s="560"/>
      <c r="G71" s="568"/>
      <c r="H71"/>
      <c r="I71"/>
    </row>
    <row r="72" spans="2:9" ht="15" customHeight="1">
      <c r="B72" s="563"/>
      <c r="C72" s="567"/>
      <c r="D72" s="561"/>
      <c r="E72" s="561"/>
      <c r="F72" s="560"/>
      <c r="G72" s="17" t="s">
        <v>68</v>
      </c>
      <c r="H72"/>
      <c r="I72"/>
    </row>
    <row r="73" spans="2:9" ht="15" customHeight="1">
      <c r="B73" s="563"/>
      <c r="C73" s="566"/>
      <c r="D73" s="561"/>
      <c r="E73" s="561"/>
      <c r="F73" s="560"/>
      <c r="G73" s="558"/>
      <c r="H73"/>
      <c r="I73"/>
    </row>
    <row r="74" spans="2:9" ht="15" customHeight="1">
      <c r="B74" s="563"/>
      <c r="C74" s="566"/>
      <c r="D74" s="561"/>
      <c r="E74" s="561"/>
      <c r="F74" s="560"/>
      <c r="G74" s="557"/>
      <c r="H74"/>
      <c r="I74"/>
    </row>
    <row r="75" spans="2:9" ht="15" customHeight="1">
      <c r="B75" s="563"/>
      <c r="C75" s="565"/>
      <c r="D75" s="564"/>
      <c r="E75" s="564"/>
      <c r="F75" s="560"/>
      <c r="G75" s="557"/>
      <c r="H75"/>
      <c r="I75"/>
    </row>
    <row r="76" spans="2:9" ht="15" customHeight="1">
      <c r="B76" s="563"/>
      <c r="C76" s="18"/>
      <c r="D76" s="561"/>
      <c r="E76" s="561"/>
      <c r="F76" s="560"/>
      <c r="G76"/>
      <c r="H76"/>
      <c r="I76"/>
    </row>
    <row r="77" spans="2:9" ht="15" customHeight="1">
      <c r="B77" s="559"/>
      <c r="C77" s="18"/>
      <c r="D77" s="562"/>
      <c r="E77" s="562"/>
      <c r="F77" s="560"/>
      <c r="G77"/>
      <c r="H77"/>
      <c r="I77"/>
    </row>
    <row r="78" spans="2:9" ht="12" customHeight="1">
      <c r="B78" s="559"/>
      <c r="C78" s="18"/>
      <c r="D78" s="561"/>
      <c r="E78" s="561"/>
      <c r="F78" s="560"/>
      <c r="G78"/>
      <c r="H78"/>
      <c r="I78"/>
    </row>
    <row r="79" spans="2:9" ht="15" customHeight="1">
      <c r="B79" s="559"/>
      <c r="C79" s="18"/>
      <c r="D79" s="558"/>
      <c r="E79" s="558"/>
      <c r="F79" s="558"/>
      <c r="G79"/>
      <c r="H79"/>
      <c r="I79"/>
    </row>
    <row r="80" spans="2:9" ht="13.5" customHeight="1">
      <c r="B80" s="18"/>
      <c r="C80" s="557"/>
      <c r="D80" s="557"/>
      <c r="E80" s="557"/>
      <c r="F80" s="557"/>
      <c r="G80"/>
      <c r="H80" s="16"/>
      <c r="I80"/>
    </row>
    <row r="81" spans="2:6">
      <c r="B81" s="19"/>
      <c r="C81" s="557"/>
      <c r="D81" s="557"/>
      <c r="E81" s="557"/>
      <c r="F81" s="557"/>
    </row>
    <row r="82" spans="2:6" ht="11.25" customHeight="1">
      <c r="B82" s="19"/>
      <c r="C82"/>
      <c r="D82"/>
      <c r="E82"/>
      <c r="F82"/>
    </row>
    <row r="83" spans="2:6" ht="14.4">
      <c r="B83" s="19"/>
      <c r="C83"/>
      <c r="D83"/>
      <c r="E83"/>
      <c r="F83"/>
    </row>
    <row r="86" spans="2:6" ht="14.4">
      <c r="B86"/>
      <c r="C86"/>
      <c r="D86" s="556"/>
      <c r="E86" s="556"/>
      <c r="F86"/>
    </row>
  </sheetData>
  <mergeCells count="4">
    <mergeCell ref="B2:F2"/>
    <mergeCell ref="B4:G4"/>
    <mergeCell ref="B6:G6"/>
    <mergeCell ref="B57:H57"/>
  </mergeCells>
  <conditionalFormatting sqref="F11:G15">
    <cfRule type="cellIs" dxfId="57" priority="19" stopIfTrue="1" operator="lessThan">
      <formula>0</formula>
    </cfRule>
    <cfRule type="cellIs" dxfId="56" priority="20" stopIfTrue="1" operator="greaterThanOrEqual">
      <formula>0</formula>
    </cfRule>
  </conditionalFormatting>
  <conditionalFormatting sqref="F17:G20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22:G24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6:G27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9:G34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6:G37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9:G44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6:G47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9:G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G35 G38 G45">
    <cfRule type="cellIs" dxfId="39" priority="23" stopIfTrue="1" operator="lessThan">
      <formula>0</formula>
    </cfRule>
    <cfRule type="cellIs" dxfId="38" priority="24" stopIfTrue="1" operator="greaterThanOrEqual">
      <formula>0</formula>
    </cfRule>
  </conditionalFormatting>
  <conditionalFormatting sqref="G58:G61">
    <cfRule type="cellIs" dxfId="37" priority="21" stopIfTrue="1" operator="lessThan">
      <formula>0</formula>
    </cfRule>
    <cfRule type="cellIs" dxfId="36" priority="22" stopIfTrue="1" operator="greaterThanOrEqual">
      <formula>0</formula>
    </cfRule>
  </conditionalFormatting>
  <conditionalFormatting sqref="G63:G64 G68 G70">
    <cfRule type="cellIs" dxfId="35" priority="27" stopIfTrue="1" operator="lessThan">
      <formula>0</formula>
    </cfRule>
    <cfRule type="cellIs" dxfId="34" priority="28" stopIfTrue="1" operator="greaterThanOrEqual">
      <formula>0</formula>
    </cfRule>
  </conditionalFormatting>
  <conditionalFormatting sqref="H51:H52">
    <cfRule type="cellIs" dxfId="33" priority="25" stopIfTrue="1" operator="lessThan">
      <formula>0</formula>
    </cfRule>
    <cfRule type="cellIs" dxfId="32" priority="26" stopIfTrue="1" operator="greaterThanOrEqual">
      <formula>0</formula>
    </cfRule>
  </conditionalFormatting>
  <conditionalFormatting sqref="I56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99123-E2AF-42E5-A149-C0BE3D580FF0}">
  <sheetPr>
    <pageSetUpPr fitToPage="1"/>
  </sheetPr>
  <dimension ref="B1:K82"/>
  <sheetViews>
    <sheetView showGridLines="0" zoomScale="110" zoomScaleNormal="110" zoomScaleSheetLayoutView="100" workbookViewId="0"/>
  </sheetViews>
  <sheetFormatPr baseColWidth="10" defaultColWidth="11.5546875" defaultRowHeight="12.6"/>
  <cols>
    <col min="1" max="1" width="3.21875" style="13" customWidth="1"/>
    <col min="2" max="2" width="9.44140625" style="13" customWidth="1"/>
    <col min="3" max="3" width="61.77734375" style="13" customWidth="1"/>
    <col min="4" max="7" width="28.5546875" style="13" customWidth="1"/>
    <col min="8" max="8" width="3.21875" style="13" customWidth="1"/>
    <col min="9" max="9" width="10.5546875" style="13" customWidth="1"/>
    <col min="10" max="16384" width="11.5546875" style="13"/>
  </cols>
  <sheetData>
    <row r="1" spans="2:7" ht="14.25" customHeight="1"/>
    <row r="2" spans="2:7" ht="7.5" customHeight="1" thickBot="1">
      <c r="B2" s="20"/>
      <c r="C2" s="20"/>
      <c r="D2" s="20"/>
      <c r="E2" s="20"/>
      <c r="F2" s="20"/>
      <c r="G2" s="20"/>
    </row>
    <row r="3" spans="2:7" ht="21" customHeight="1" thickBot="1">
      <c r="B3" s="668" t="s">
        <v>69</v>
      </c>
      <c r="C3" s="669"/>
      <c r="D3" s="669"/>
      <c r="E3" s="669"/>
      <c r="F3" s="669"/>
      <c r="G3" s="670"/>
    </row>
    <row r="4" spans="2:7" ht="14.25" customHeight="1">
      <c r="B4" s="3"/>
      <c r="C4" s="21" t="s">
        <v>3</v>
      </c>
      <c r="D4" s="22" t="s">
        <v>4</v>
      </c>
      <c r="E4" s="22" t="s">
        <v>5</v>
      </c>
      <c r="F4" s="4" t="s">
        <v>6</v>
      </c>
      <c r="G4" s="5" t="s">
        <v>6</v>
      </c>
    </row>
    <row r="5" spans="2:7" ht="13.8">
      <c r="B5" s="6"/>
      <c r="C5" s="23" t="s">
        <v>7</v>
      </c>
      <c r="D5" s="24" t="s">
        <v>70</v>
      </c>
      <c r="E5" s="24" t="s">
        <v>71</v>
      </c>
      <c r="F5" s="7" t="s">
        <v>10</v>
      </c>
      <c r="G5" s="8" t="s">
        <v>10</v>
      </c>
    </row>
    <row r="6" spans="2:7" ht="14.4" thickBot="1">
      <c r="B6" s="25"/>
      <c r="C6" s="26"/>
      <c r="D6" s="9">
        <v>2025</v>
      </c>
      <c r="E6" s="9">
        <v>2026</v>
      </c>
      <c r="F6" s="27" t="s">
        <v>11</v>
      </c>
      <c r="G6" s="28" t="s">
        <v>12</v>
      </c>
    </row>
    <row r="7" spans="2:7" ht="20.100000000000001" customHeight="1" thickBot="1">
      <c r="B7" s="11"/>
      <c r="C7" s="12" t="s">
        <v>72</v>
      </c>
      <c r="D7" s="29"/>
      <c r="E7" s="29"/>
      <c r="F7" s="30"/>
      <c r="G7" s="31"/>
    </row>
    <row r="8" spans="2:7" ht="20.100000000000001" customHeight="1">
      <c r="B8" s="32" t="s">
        <v>14</v>
      </c>
      <c r="C8" s="33" t="s">
        <v>73</v>
      </c>
      <c r="D8" s="34">
        <v>43.064817530717868</v>
      </c>
      <c r="E8" s="34">
        <v>44.214341595937682</v>
      </c>
      <c r="F8" s="35">
        <v>1.1495240652198149</v>
      </c>
      <c r="G8" s="36">
        <v>2.6692881361911418</v>
      </c>
    </row>
    <row r="9" spans="2:7" ht="20.100000000000001" customHeight="1">
      <c r="B9" s="32" t="s">
        <v>14</v>
      </c>
      <c r="C9" s="33" t="s">
        <v>74</v>
      </c>
      <c r="D9" s="34">
        <v>53.305381906716327</v>
      </c>
      <c r="E9" s="34">
        <v>52.457388602169075</v>
      </c>
      <c r="F9" s="35">
        <v>-0.84799330454725208</v>
      </c>
      <c r="G9" s="36">
        <v>-1.5908211783028321</v>
      </c>
    </row>
    <row r="10" spans="2:7" ht="20.100000000000001" customHeight="1">
      <c r="B10" s="32" t="s">
        <v>14</v>
      </c>
      <c r="C10" s="33" t="s">
        <v>75</v>
      </c>
      <c r="D10" s="34">
        <v>54.336826597432086</v>
      </c>
      <c r="E10" s="34">
        <v>55.515844304750352</v>
      </c>
      <c r="F10" s="35">
        <v>1.1790177073182662</v>
      </c>
      <c r="G10" s="36">
        <v>2.1698317350280973</v>
      </c>
    </row>
    <row r="11" spans="2:7" ht="20.100000000000001" customHeight="1">
      <c r="B11" s="32" t="s">
        <v>14</v>
      </c>
      <c r="C11" s="33" t="s">
        <v>76</v>
      </c>
      <c r="D11" s="34">
        <v>31.900219721514304</v>
      </c>
      <c r="E11" s="34">
        <v>31.106032130583987</v>
      </c>
      <c r="F11" s="35">
        <v>-0.7941875909303171</v>
      </c>
      <c r="G11" s="36">
        <v>-2.489599124593795</v>
      </c>
    </row>
    <row r="12" spans="2:7" ht="20.100000000000001" customHeight="1">
      <c r="B12" s="32" t="s">
        <v>14</v>
      </c>
      <c r="C12" s="33" t="s">
        <v>77</v>
      </c>
      <c r="D12" s="34">
        <v>29.086132601032403</v>
      </c>
      <c r="E12" s="34">
        <v>29.742536093881526</v>
      </c>
      <c r="F12" s="35">
        <v>0.65640349284912247</v>
      </c>
      <c r="G12" s="36">
        <v>2.2567575478419712</v>
      </c>
    </row>
    <row r="13" spans="2:7" ht="20.100000000000001" customHeight="1">
      <c r="B13" s="32" t="s">
        <v>14</v>
      </c>
      <c r="C13" s="33" t="s">
        <v>78</v>
      </c>
      <c r="D13" s="34">
        <v>29.086132601032403</v>
      </c>
      <c r="E13" s="34">
        <v>29.742536093881526</v>
      </c>
      <c r="F13" s="35">
        <v>0.65640349284912247</v>
      </c>
      <c r="G13" s="36">
        <v>2.2567575478419712</v>
      </c>
    </row>
    <row r="14" spans="2:7" ht="20.100000000000001" customHeight="1">
      <c r="B14" s="32" t="s">
        <v>14</v>
      </c>
      <c r="C14" s="33" t="s">
        <v>79</v>
      </c>
      <c r="D14" s="34">
        <v>32.216332921467099</v>
      </c>
      <c r="E14" s="34">
        <v>31.468395122707829</v>
      </c>
      <c r="F14" s="35">
        <v>-0.74793779875927058</v>
      </c>
      <c r="G14" s="36">
        <v>-2.3216105960367912</v>
      </c>
    </row>
    <row r="15" spans="2:7" ht="20.100000000000001" customHeight="1">
      <c r="B15" s="32" t="s">
        <v>14</v>
      </c>
      <c r="C15" s="33" t="s">
        <v>80</v>
      </c>
      <c r="D15" s="34">
        <v>34.6875</v>
      </c>
      <c r="E15" s="34">
        <v>33.164038817889704</v>
      </c>
      <c r="F15" s="35">
        <v>-1.5234611821102959</v>
      </c>
      <c r="G15" s="36">
        <v>-4.391960164642299</v>
      </c>
    </row>
    <row r="16" spans="2:7" ht="20.100000000000001" customHeight="1">
      <c r="B16" s="32" t="s">
        <v>14</v>
      </c>
      <c r="C16" s="33" t="s">
        <v>81</v>
      </c>
      <c r="D16" s="34">
        <v>33.485178120014062</v>
      </c>
      <c r="E16" s="34">
        <v>31.669769438690324</v>
      </c>
      <c r="F16" s="35">
        <v>-1.8154086813237384</v>
      </c>
      <c r="G16" s="36">
        <v>-5.4215291160081023</v>
      </c>
    </row>
    <row r="17" spans="2:7" ht="20.100000000000001" customHeight="1">
      <c r="B17" s="32" t="s">
        <v>14</v>
      </c>
      <c r="C17" s="33" t="s">
        <v>82</v>
      </c>
      <c r="D17" s="34">
        <v>30.300797634360077</v>
      </c>
      <c r="E17" s="34">
        <v>31.426456358564302</v>
      </c>
      <c r="F17" s="35">
        <v>1.1256587242042251</v>
      </c>
      <c r="G17" s="36">
        <v>3.7149475000214665</v>
      </c>
    </row>
    <row r="18" spans="2:7" ht="20.100000000000001" customHeight="1">
      <c r="B18" s="32" t="s">
        <v>14</v>
      </c>
      <c r="C18" s="33" t="s">
        <v>83</v>
      </c>
      <c r="D18" s="34">
        <v>66.870941989039864</v>
      </c>
      <c r="E18" s="34">
        <v>64.105574589327787</v>
      </c>
      <c r="F18" s="35">
        <v>-2.7653673997120762</v>
      </c>
      <c r="G18" s="36">
        <v>-4.1353797590668222</v>
      </c>
    </row>
    <row r="19" spans="2:7" ht="20.100000000000001" customHeight="1">
      <c r="B19" s="32" t="s">
        <v>14</v>
      </c>
      <c r="C19" s="33" t="s">
        <v>84</v>
      </c>
      <c r="D19" s="34">
        <v>67.391336427785674</v>
      </c>
      <c r="E19" s="34">
        <v>67.212230215827333</v>
      </c>
      <c r="F19" s="35">
        <v>-0.17910621195834153</v>
      </c>
      <c r="G19" s="36">
        <v>-0.26577038155382127</v>
      </c>
    </row>
    <row r="20" spans="2:7" ht="20.100000000000001" customHeight="1">
      <c r="B20" s="32" t="s">
        <v>14</v>
      </c>
      <c r="C20" s="33" t="s">
        <v>85</v>
      </c>
      <c r="D20" s="34">
        <v>65.357080366691903</v>
      </c>
      <c r="E20" s="34">
        <v>63.887509743149103</v>
      </c>
      <c r="F20" s="35">
        <v>-1.4695706235428005</v>
      </c>
      <c r="G20" s="36">
        <v>-2.2485255083269351</v>
      </c>
    </row>
    <row r="21" spans="2:7" ht="20.100000000000001" customHeight="1">
      <c r="B21" s="32" t="s">
        <v>14</v>
      </c>
      <c r="C21" s="37" t="s">
        <v>86</v>
      </c>
      <c r="D21" s="34">
        <v>63.174744525547453</v>
      </c>
      <c r="E21" s="38">
        <v>62.636000000000003</v>
      </c>
      <c r="F21" s="35">
        <v>-0.53874452554745034</v>
      </c>
      <c r="G21" s="36">
        <v>-0.85278465246437918</v>
      </c>
    </row>
    <row r="22" spans="2:7" ht="20.100000000000001" customHeight="1">
      <c r="B22" s="32" t="s">
        <v>14</v>
      </c>
      <c r="C22" s="37" t="s">
        <v>87</v>
      </c>
      <c r="D22" s="34">
        <v>65.42</v>
      </c>
      <c r="E22" s="38">
        <v>66.775000000000006</v>
      </c>
      <c r="F22" s="35">
        <v>1.355000000000004</v>
      </c>
      <c r="G22" s="36">
        <v>2.0712320391317718</v>
      </c>
    </row>
    <row r="23" spans="2:7" ht="20.100000000000001" customHeight="1">
      <c r="B23" s="32" t="s">
        <v>14</v>
      </c>
      <c r="C23" s="33" t="s">
        <v>88</v>
      </c>
      <c r="D23" s="34">
        <v>77.630932072554629</v>
      </c>
      <c r="E23" s="34">
        <v>78.512378916002064</v>
      </c>
      <c r="F23" s="35">
        <v>0.88144684344743496</v>
      </c>
      <c r="G23" s="36">
        <v>1.1354325137093895</v>
      </c>
    </row>
    <row r="24" spans="2:7" ht="20.100000000000001" customHeight="1">
      <c r="B24" s="32" t="s">
        <v>14</v>
      </c>
      <c r="C24" s="33" t="s">
        <v>89</v>
      </c>
      <c r="D24" s="34">
        <v>97.944519319143154</v>
      </c>
      <c r="E24" s="34">
        <v>97.012357776332891</v>
      </c>
      <c r="F24" s="35">
        <v>-0.9321615428102632</v>
      </c>
      <c r="G24" s="36">
        <v>-0.95172404672578637</v>
      </c>
    </row>
    <row r="25" spans="2:7" ht="20.100000000000001" customHeight="1">
      <c r="B25" s="32" t="s">
        <v>14</v>
      </c>
      <c r="C25" s="33" t="s">
        <v>90</v>
      </c>
      <c r="D25" s="39">
        <v>154.02333207629206</v>
      </c>
      <c r="E25" s="39">
        <v>163.85843066618716</v>
      </c>
      <c r="F25" s="35">
        <v>9.8350985898950967</v>
      </c>
      <c r="G25" s="36">
        <v>6.3854602139262227</v>
      </c>
    </row>
    <row r="26" spans="2:7" ht="20.100000000000001" customHeight="1">
      <c r="B26" s="32" t="s">
        <v>14</v>
      </c>
      <c r="C26" s="33" t="s">
        <v>91</v>
      </c>
      <c r="D26" s="34">
        <v>44.32</v>
      </c>
      <c r="E26" s="34">
        <v>44.46</v>
      </c>
      <c r="F26" s="35">
        <v>0.14000000000000057</v>
      </c>
      <c r="G26" s="36">
        <v>0.31588447653429341</v>
      </c>
    </row>
    <row r="27" spans="2:7" ht="20.100000000000001" customHeight="1" thickBot="1">
      <c r="B27" s="32" t="s">
        <v>14</v>
      </c>
      <c r="C27" s="33" t="s">
        <v>92</v>
      </c>
      <c r="D27" s="34">
        <v>85.000000000000014</v>
      </c>
      <c r="E27" s="34">
        <v>85.000000000000014</v>
      </c>
      <c r="F27" s="35">
        <v>0</v>
      </c>
      <c r="G27" s="36">
        <v>0</v>
      </c>
    </row>
    <row r="28" spans="2:7" ht="20.100000000000001" customHeight="1" thickBot="1">
      <c r="B28" s="11"/>
      <c r="C28" s="12" t="s">
        <v>93</v>
      </c>
      <c r="D28" s="40"/>
      <c r="E28" s="40"/>
      <c r="F28" s="41"/>
      <c r="G28" s="42"/>
    </row>
    <row r="29" spans="2:7" ht="20.100000000000001" customHeight="1">
      <c r="B29" s="43" t="s">
        <v>14</v>
      </c>
      <c r="C29" s="44" t="s">
        <v>94</v>
      </c>
      <c r="D29" s="45">
        <v>71.931613051953079</v>
      </c>
      <c r="E29" s="45">
        <v>66.237429786643858</v>
      </c>
      <c r="F29" s="46">
        <v>-5.6941832653092206</v>
      </c>
      <c r="G29" s="47">
        <v>-7.9161067348740772</v>
      </c>
    </row>
    <row r="30" spans="2:7" ht="20.100000000000001" customHeight="1">
      <c r="B30" s="48" t="s">
        <v>14</v>
      </c>
      <c r="C30" s="49" t="s">
        <v>95</v>
      </c>
      <c r="D30" s="10">
        <v>167.67268309614718</v>
      </c>
      <c r="E30" s="10">
        <v>167.67268309614718</v>
      </c>
      <c r="F30" s="46">
        <v>0</v>
      </c>
      <c r="G30" s="47">
        <v>0</v>
      </c>
    </row>
    <row r="31" spans="2:7" ht="20.100000000000001" customHeight="1">
      <c r="B31" s="48" t="s">
        <v>14</v>
      </c>
      <c r="C31" s="49" t="s">
        <v>96</v>
      </c>
      <c r="D31" s="10">
        <v>141.3876769911291</v>
      </c>
      <c r="E31" s="10">
        <v>146.54950354753217</v>
      </c>
      <c r="F31" s="46">
        <v>5.1618265564030708</v>
      </c>
      <c r="G31" s="47">
        <v>3.650832000533498</v>
      </c>
    </row>
    <row r="32" spans="2:7" ht="20.100000000000001" customHeight="1">
      <c r="B32" s="48" t="s">
        <v>14</v>
      </c>
      <c r="C32" s="49" t="s">
        <v>97</v>
      </c>
      <c r="D32" s="10">
        <v>94.279029773255303</v>
      </c>
      <c r="E32" s="10">
        <v>120.2594066852223</v>
      </c>
      <c r="F32" s="46">
        <v>25.980376911966999</v>
      </c>
      <c r="G32" s="47">
        <v>27.55689889305269</v>
      </c>
    </row>
    <row r="33" spans="2:7" ht="20.100000000000001" customHeight="1">
      <c r="B33" s="48" t="s">
        <v>14</v>
      </c>
      <c r="C33" s="49" t="s">
        <v>98</v>
      </c>
      <c r="D33" s="10">
        <v>68.85169433934152</v>
      </c>
      <c r="E33" s="10">
        <v>48.340307152693292</v>
      </c>
      <c r="F33" s="46">
        <v>-20.511387186648228</v>
      </c>
      <c r="G33" s="47">
        <v>-29.790678912789105</v>
      </c>
    </row>
    <row r="34" spans="2:7" ht="20.100000000000001" customHeight="1">
      <c r="B34" s="48" t="s">
        <v>14</v>
      </c>
      <c r="C34" s="49" t="s">
        <v>99</v>
      </c>
      <c r="D34" s="10">
        <v>51.947781448035926</v>
      </c>
      <c r="E34" s="10">
        <v>70.740827202419325</v>
      </c>
      <c r="F34" s="46">
        <v>18.7930457543834</v>
      </c>
      <c r="G34" s="47">
        <v>36.176801454326466</v>
      </c>
    </row>
    <row r="35" spans="2:7" ht="20.100000000000001" customHeight="1">
      <c r="B35" s="48" t="s">
        <v>14</v>
      </c>
      <c r="C35" s="49" t="s">
        <v>100</v>
      </c>
      <c r="D35" s="10">
        <v>31.345063933806983</v>
      </c>
      <c r="E35" s="10">
        <v>33.517078770896504</v>
      </c>
      <c r="F35" s="46">
        <v>2.1720148370895203</v>
      </c>
      <c r="G35" s="47">
        <v>6.9293680232277666</v>
      </c>
    </row>
    <row r="36" spans="2:7" ht="20.100000000000001" customHeight="1">
      <c r="B36" s="48" t="s">
        <v>14</v>
      </c>
      <c r="C36" s="49" t="s">
        <v>101</v>
      </c>
      <c r="D36" s="10">
        <v>205.19207094120173</v>
      </c>
      <c r="E36" s="10">
        <v>205.69350687180602</v>
      </c>
      <c r="F36" s="46">
        <v>0.50143593060428771</v>
      </c>
      <c r="G36" s="47">
        <v>0.2443739313630573</v>
      </c>
    </row>
    <row r="37" spans="2:7" ht="20.100000000000001" customHeight="1">
      <c r="B37" s="48" t="s">
        <v>14</v>
      </c>
      <c r="C37" s="49" t="s">
        <v>102</v>
      </c>
      <c r="D37" s="10">
        <v>56.590541945798357</v>
      </c>
      <c r="E37" s="10">
        <v>57.453392454967236</v>
      </c>
      <c r="F37" s="46">
        <v>0.8628505091688794</v>
      </c>
      <c r="G37" s="47">
        <v>1.5247256511437968</v>
      </c>
    </row>
    <row r="38" spans="2:7" ht="20.100000000000001" customHeight="1">
      <c r="B38" s="48" t="s">
        <v>14</v>
      </c>
      <c r="C38" s="49" t="s">
        <v>103</v>
      </c>
      <c r="D38" s="10">
        <v>81.32165861449873</v>
      </c>
      <c r="E38" s="10">
        <v>77.915566121206083</v>
      </c>
      <c r="F38" s="46">
        <v>-3.4060924932926469</v>
      </c>
      <c r="G38" s="47">
        <v>-4.1884198518860245</v>
      </c>
    </row>
    <row r="39" spans="2:7" ht="20.100000000000001" customHeight="1">
      <c r="B39" s="48" t="s">
        <v>14</v>
      </c>
      <c r="C39" s="49" t="s">
        <v>104</v>
      </c>
      <c r="D39" s="10">
        <v>55.558991834651522</v>
      </c>
      <c r="E39" s="10">
        <v>52.36475836982612</v>
      </c>
      <c r="F39" s="46">
        <v>-3.1942334648254018</v>
      </c>
      <c r="G39" s="47">
        <v>-5.7492646272843189</v>
      </c>
    </row>
    <row r="40" spans="2:7" ht="20.100000000000001" customHeight="1">
      <c r="B40" s="48" t="s">
        <v>14</v>
      </c>
      <c r="C40" s="49" t="s">
        <v>105</v>
      </c>
      <c r="D40" s="10">
        <v>140.65780580663969</v>
      </c>
      <c r="E40" s="10">
        <v>134.43782538680631</v>
      </c>
      <c r="F40" s="46">
        <v>-6.2199804198333766</v>
      </c>
      <c r="G40" s="47">
        <v>-4.4220655826125324</v>
      </c>
    </row>
    <row r="41" spans="2:7" ht="20.100000000000001" customHeight="1">
      <c r="B41" s="48" t="s">
        <v>14</v>
      </c>
      <c r="C41" s="49" t="s">
        <v>106</v>
      </c>
      <c r="D41" s="10">
        <v>252.99111935552261</v>
      </c>
      <c r="E41" s="10">
        <v>258.5137892068534</v>
      </c>
      <c r="F41" s="46">
        <v>5.5226698513307895</v>
      </c>
      <c r="G41" s="47">
        <v>2.1829500835441991</v>
      </c>
    </row>
    <row r="42" spans="2:7" ht="20.100000000000001" customHeight="1">
      <c r="B42" s="48" t="s">
        <v>14</v>
      </c>
      <c r="C42" s="49" t="s">
        <v>107</v>
      </c>
      <c r="D42" s="10">
        <v>214.37170378604719</v>
      </c>
      <c r="E42" s="10">
        <v>217.42174785742608</v>
      </c>
      <c r="F42" s="46">
        <v>3.0500440713788919</v>
      </c>
      <c r="G42" s="47">
        <v>1.4227829594632482</v>
      </c>
    </row>
    <row r="43" spans="2:7" ht="20.100000000000001" customHeight="1">
      <c r="B43" s="48" t="s">
        <v>14</v>
      </c>
      <c r="C43" s="49" t="s">
        <v>108</v>
      </c>
      <c r="D43" s="10">
        <v>23.310626480132473</v>
      </c>
      <c r="E43" s="10">
        <v>24.122280149941837</v>
      </c>
      <c r="F43" s="46">
        <v>0.81165366980936327</v>
      </c>
      <c r="G43" s="47">
        <v>3.4819041457385538</v>
      </c>
    </row>
    <row r="44" spans="2:7" ht="20.100000000000001" customHeight="1">
      <c r="B44" s="48" t="s">
        <v>14</v>
      </c>
      <c r="C44" s="49" t="s">
        <v>109</v>
      </c>
      <c r="D44" s="10">
        <v>71.225437764197878</v>
      </c>
      <c r="E44" s="34">
        <v>71.931078719347354</v>
      </c>
      <c r="F44" s="46">
        <v>0.70564095514947667</v>
      </c>
      <c r="G44" s="47">
        <v>0.99071480260408862</v>
      </c>
    </row>
    <row r="45" spans="2:7" ht="20.100000000000001" customHeight="1">
      <c r="B45" s="48" t="s">
        <v>14</v>
      </c>
      <c r="C45" s="49" t="s">
        <v>110</v>
      </c>
      <c r="D45" s="10">
        <v>131.23377085842736</v>
      </c>
      <c r="E45" s="10">
        <v>122.75135534517796</v>
      </c>
      <c r="F45" s="46">
        <v>-8.482415513249407</v>
      </c>
      <c r="G45" s="47">
        <v>-6.4635919990442687</v>
      </c>
    </row>
    <row r="46" spans="2:7" ht="20.100000000000001" customHeight="1">
      <c r="B46" s="48" t="s">
        <v>14</v>
      </c>
      <c r="C46" s="49" t="s">
        <v>111</v>
      </c>
      <c r="D46" s="10">
        <v>79.835675927264845</v>
      </c>
      <c r="E46" s="10">
        <v>76.068210158510851</v>
      </c>
      <c r="F46" s="46">
        <v>-3.7674657687539934</v>
      </c>
      <c r="G46" s="47">
        <v>-4.7190253292104529</v>
      </c>
    </row>
    <row r="47" spans="2:7" ht="20.100000000000001" customHeight="1">
      <c r="B47" s="48" t="s">
        <v>14</v>
      </c>
      <c r="C47" s="49" t="s">
        <v>112</v>
      </c>
      <c r="D47" s="10">
        <v>145.8187217014594</v>
      </c>
      <c r="E47" s="10">
        <v>139.59495858914471</v>
      </c>
      <c r="F47" s="46">
        <v>-6.2237631123146855</v>
      </c>
      <c r="G47" s="47">
        <v>-4.268150920330271</v>
      </c>
    </row>
    <row r="48" spans="2:7" ht="20.100000000000001" customHeight="1">
      <c r="B48" s="48" t="s">
        <v>14</v>
      </c>
      <c r="C48" s="49" t="s">
        <v>113</v>
      </c>
      <c r="D48" s="10">
        <v>96.022162211513717</v>
      </c>
      <c r="E48" s="10">
        <v>102.97062476790265</v>
      </c>
      <c r="F48" s="46">
        <v>6.9484625563889324</v>
      </c>
      <c r="G48" s="47">
        <v>7.2363112810177483</v>
      </c>
    </row>
    <row r="49" spans="2:10" ht="20.100000000000001" customHeight="1">
      <c r="B49" s="48" t="s">
        <v>14</v>
      </c>
      <c r="C49" s="49" t="s">
        <v>114</v>
      </c>
      <c r="D49" s="10">
        <v>90.159876423733294</v>
      </c>
      <c r="E49" s="10">
        <v>95.962040198517727</v>
      </c>
      <c r="F49" s="46">
        <v>5.8021637747844323</v>
      </c>
      <c r="G49" s="47">
        <v>6.4354167340640913</v>
      </c>
    </row>
    <row r="50" spans="2:10" ht="20.100000000000001" customHeight="1">
      <c r="B50" s="48" t="s">
        <v>14</v>
      </c>
      <c r="C50" s="49" t="s">
        <v>115</v>
      </c>
      <c r="D50" s="10">
        <v>27.485748990900635</v>
      </c>
      <c r="E50" s="10">
        <v>27.550683901414477</v>
      </c>
      <c r="F50" s="46">
        <v>6.493491051384126E-2</v>
      </c>
      <c r="G50" s="47">
        <v>0.23624937612338215</v>
      </c>
    </row>
    <row r="51" spans="2:10" ht="20.100000000000001" customHeight="1" thickBot="1">
      <c r="B51" s="50" t="s">
        <v>14</v>
      </c>
      <c r="C51" s="51" t="s">
        <v>116</v>
      </c>
      <c r="D51" s="52">
        <v>44.316323822616916</v>
      </c>
      <c r="E51" s="52">
        <v>41.591618284625071</v>
      </c>
      <c r="F51" s="53">
        <v>-2.724705537991845</v>
      </c>
      <c r="G51" s="54">
        <v>-6.1483112834401794</v>
      </c>
    </row>
    <row r="52" spans="2:10" ht="15" customHeight="1">
      <c r="B52" s="18" t="s">
        <v>117</v>
      </c>
      <c r="C52" s="15"/>
      <c r="F52" s="15"/>
      <c r="G52" s="15"/>
      <c r="J52" s="55"/>
    </row>
    <row r="53" spans="2:10" ht="48.75" customHeight="1">
      <c r="B53" s="672" t="s">
        <v>118</v>
      </c>
      <c r="C53" s="672"/>
      <c r="D53" s="672"/>
      <c r="E53" s="672"/>
      <c r="F53" s="672"/>
      <c r="G53" s="672"/>
    </row>
    <row r="54" spans="2:10" ht="13.8">
      <c r="B54" s="19" t="s">
        <v>119</v>
      </c>
      <c r="D54" s="56"/>
      <c r="E54" s="56"/>
      <c r="F54" s="15"/>
      <c r="G54" s="15"/>
    </row>
    <row r="55" spans="2:10" ht="15.75" customHeight="1">
      <c r="B55" s="673"/>
      <c r="C55" s="673"/>
      <c r="D55" s="673"/>
      <c r="E55" s="673"/>
      <c r="F55" s="673"/>
      <c r="G55" s="673"/>
    </row>
    <row r="56" spans="2:10" ht="16.5" customHeight="1">
      <c r="B56" s="673"/>
      <c r="C56" s="673"/>
      <c r="D56" s="673"/>
      <c r="E56" s="673"/>
      <c r="F56" s="673"/>
      <c r="G56" s="673"/>
    </row>
    <row r="57" spans="2:10" s="15" customFormat="1" ht="20.55" customHeight="1">
      <c r="B57" s="57"/>
      <c r="C57" s="57"/>
      <c r="D57" s="57"/>
      <c r="E57" s="57"/>
      <c r="F57" s="57"/>
      <c r="G57" s="57"/>
    </row>
    <row r="58" spans="2:10" ht="55.95" customHeight="1">
      <c r="B58" s="671" t="s">
        <v>67</v>
      </c>
      <c r="C58" s="671"/>
      <c r="D58" s="671"/>
      <c r="E58" s="671"/>
      <c r="F58" s="671"/>
      <c r="G58" s="671"/>
    </row>
    <row r="59" spans="2:10" ht="51" customHeight="1">
      <c r="I59" s="14"/>
    </row>
    <row r="60" spans="2:10" ht="18.75" customHeight="1">
      <c r="I60" s="14"/>
    </row>
    <row r="61" spans="2:10" ht="18.75" customHeight="1">
      <c r="I61" s="14"/>
    </row>
    <row r="62" spans="2:10" ht="13.5" customHeight="1">
      <c r="I62" s="14"/>
    </row>
    <row r="63" spans="2:10" ht="15" customHeight="1">
      <c r="B63" s="58"/>
      <c r="C63" s="59"/>
      <c r="D63" s="60"/>
      <c r="E63" s="60"/>
      <c r="F63" s="58"/>
      <c r="G63" s="58"/>
    </row>
    <row r="64" spans="2:10" ht="11.25" customHeight="1">
      <c r="B64" s="58"/>
      <c r="C64" s="59"/>
      <c r="D64" s="58"/>
      <c r="E64" s="58"/>
      <c r="F64" s="58"/>
      <c r="G64" s="58"/>
    </row>
    <row r="65" spans="2:11" ht="13.5" customHeight="1">
      <c r="B65" s="58"/>
      <c r="C65" s="58"/>
      <c r="D65" s="61"/>
      <c r="E65" s="61"/>
      <c r="F65" s="62"/>
      <c r="G65" s="62"/>
    </row>
    <row r="66" spans="2:11" ht="6" customHeight="1">
      <c r="B66" s="63"/>
      <c r="C66" s="64"/>
      <c r="D66" s="65"/>
      <c r="E66" s="65"/>
      <c r="F66" s="66"/>
      <c r="G66" s="65"/>
    </row>
    <row r="67" spans="2:11" ht="15" customHeight="1">
      <c r="B67" s="63"/>
      <c r="C67" s="64"/>
      <c r="D67" s="65"/>
      <c r="E67" s="65"/>
      <c r="F67" s="66"/>
      <c r="G67" s="65"/>
    </row>
    <row r="68" spans="2:11" ht="15" customHeight="1">
      <c r="B68" s="63"/>
      <c r="C68" s="64"/>
      <c r="D68" s="65"/>
      <c r="E68" s="65"/>
      <c r="F68" s="66"/>
      <c r="G68" s="65"/>
    </row>
    <row r="69" spans="2:11" ht="15" customHeight="1">
      <c r="B69" s="63"/>
      <c r="C69" s="64"/>
      <c r="D69" s="65"/>
      <c r="E69" s="65"/>
      <c r="F69" s="66"/>
      <c r="G69" s="67"/>
    </row>
    <row r="70" spans="2:11" ht="15" customHeight="1">
      <c r="B70" s="63"/>
      <c r="C70" s="68"/>
      <c r="D70" s="65"/>
      <c r="E70" s="65"/>
      <c r="F70" s="66"/>
      <c r="I70" s="69"/>
    </row>
    <row r="71" spans="2:11" ht="15" customHeight="1">
      <c r="B71" s="63"/>
      <c r="C71" s="68"/>
      <c r="D71" s="65"/>
      <c r="E71" s="65"/>
      <c r="F71" s="66"/>
      <c r="G71" s="67"/>
      <c r="H71" s="69"/>
      <c r="I71" s="69"/>
    </row>
    <row r="72" spans="2:11" ht="15" customHeight="1">
      <c r="B72" s="70"/>
      <c r="C72" s="68"/>
      <c r="D72" s="65"/>
      <c r="E72" s="65"/>
      <c r="F72" s="66"/>
      <c r="G72" s="67"/>
      <c r="H72" s="69"/>
      <c r="I72" s="69"/>
    </row>
    <row r="73" spans="2:11" ht="15" customHeight="1">
      <c r="B73" s="63"/>
      <c r="C73" s="68"/>
      <c r="D73" s="65"/>
      <c r="E73" s="65"/>
      <c r="F73" s="66"/>
      <c r="G73" s="71" t="s">
        <v>68</v>
      </c>
      <c r="H73" s="69"/>
      <c r="K73" s="71"/>
    </row>
    <row r="74" spans="2:11" ht="15" customHeight="1">
      <c r="B74" s="63"/>
      <c r="C74" s="68"/>
      <c r="D74" s="65"/>
      <c r="E74" s="65"/>
      <c r="F74" s="66"/>
      <c r="H74" s="69"/>
    </row>
    <row r="75" spans="2:11" ht="15" customHeight="1">
      <c r="B75" s="72"/>
      <c r="C75" s="73"/>
      <c r="D75" s="74"/>
      <c r="E75" s="74"/>
      <c r="F75" s="66"/>
    </row>
    <row r="76" spans="2:11" ht="15" customHeight="1">
      <c r="B76" s="72"/>
      <c r="C76" s="73"/>
      <c r="D76" s="65"/>
      <c r="E76" s="65"/>
      <c r="F76" s="66"/>
    </row>
    <row r="77" spans="2:11" ht="15" customHeight="1">
      <c r="B77" s="72"/>
      <c r="C77" s="73"/>
      <c r="D77" s="74"/>
      <c r="E77" s="74"/>
      <c r="F77" s="74"/>
    </row>
    <row r="78" spans="2:11" ht="12" customHeight="1">
      <c r="B78" s="73"/>
      <c r="C78" s="15"/>
      <c r="D78" s="15"/>
      <c r="E78" s="15"/>
      <c r="F78" s="15"/>
      <c r="G78" s="71"/>
    </row>
    <row r="79" spans="2:11" ht="15" customHeight="1">
      <c r="B79" s="75"/>
      <c r="C79" s="15"/>
      <c r="D79" s="15"/>
      <c r="E79" s="15"/>
      <c r="F79" s="15"/>
    </row>
    <row r="80" spans="2:11" ht="13.5" customHeight="1">
      <c r="B80" s="75"/>
      <c r="H80" s="16"/>
    </row>
    <row r="81" spans="2:2">
      <c r="B81" s="76"/>
    </row>
    <row r="82" spans="2:2" ht="11.25" customHeight="1"/>
  </sheetData>
  <mergeCells count="4">
    <mergeCell ref="B3:G3"/>
    <mergeCell ref="B53:G53"/>
    <mergeCell ref="B55:G56"/>
    <mergeCell ref="B58:G58"/>
  </mergeCells>
  <conditionalFormatting sqref="F8:G27 F29:G51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conditionalFormatting sqref="G7">
    <cfRule type="cellIs" dxfId="27" priority="5" stopIfTrue="1" operator="lessThan">
      <formula>0</formula>
    </cfRule>
    <cfRule type="cellIs" dxfId="26" priority="6" stopIfTrue="1" operator="greaterThanOrEqual">
      <formula>0</formula>
    </cfRule>
  </conditionalFormatting>
  <conditionalFormatting sqref="G28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66:G69 G71:G72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3">
    <cfRule type="cellIs" dxfId="21" priority="9" stopIfTrue="1" operator="lessThan">
      <formula>0</formula>
    </cfRule>
    <cfRule type="cellIs" dxfId="20" priority="1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64EE6-3FD7-4F9E-B4F1-EBA5F0F8AD1F}">
  <sheetPr>
    <pageSetUpPr fitToPage="1"/>
  </sheetPr>
  <dimension ref="A1:K81"/>
  <sheetViews>
    <sheetView showGridLines="0" zoomScaleNormal="100" zoomScaleSheetLayoutView="80" zoomScalePageLayoutView="75" workbookViewId="0"/>
  </sheetViews>
  <sheetFormatPr baseColWidth="10" defaultColWidth="11.6640625" defaultRowHeight="10.199999999999999"/>
  <cols>
    <col min="1" max="1" width="1.88671875" style="556" customWidth="1"/>
    <col min="2" max="2" width="7.33203125" style="556" customWidth="1"/>
    <col min="3" max="3" width="81.77734375" style="556" customWidth="1"/>
    <col min="4" max="7" width="23.77734375" style="556" customWidth="1"/>
    <col min="8" max="8" width="15.77734375" style="556" customWidth="1"/>
    <col min="9" max="16384" width="11.6640625" style="556"/>
  </cols>
  <sheetData>
    <row r="1" spans="1:8" ht="10.5" customHeight="1">
      <c r="G1" s="642"/>
    </row>
    <row r="2" spans="1:8" ht="15.6" customHeight="1">
      <c r="B2" s="667" t="s">
        <v>120</v>
      </c>
      <c r="C2" s="667"/>
      <c r="D2" s="667"/>
      <c r="E2" s="667"/>
      <c r="F2" s="667"/>
      <c r="G2" s="667"/>
    </row>
    <row r="3" spans="1:8" ht="15.6" customHeight="1" thickBot="1">
      <c r="B3" s="2"/>
      <c r="C3" s="2"/>
      <c r="D3" s="2"/>
      <c r="E3" s="2"/>
      <c r="F3" s="2"/>
      <c r="G3" s="2"/>
    </row>
    <row r="4" spans="1:8" ht="16.5" customHeight="1" thickBot="1">
      <c r="A4" s="77"/>
      <c r="B4" s="668" t="s">
        <v>121</v>
      </c>
      <c r="C4" s="669"/>
      <c r="D4" s="669"/>
      <c r="E4" s="669"/>
      <c r="F4" s="669"/>
      <c r="G4" s="670"/>
    </row>
    <row r="5" spans="1:8" ht="20.100000000000001" customHeight="1">
      <c r="B5" s="78"/>
      <c r="C5" s="21" t="s">
        <v>122</v>
      </c>
      <c r="D5" s="79" t="s">
        <v>4</v>
      </c>
      <c r="E5" s="79" t="s">
        <v>5</v>
      </c>
      <c r="F5" s="4" t="s">
        <v>6</v>
      </c>
      <c r="G5" s="5" t="s">
        <v>6</v>
      </c>
    </row>
    <row r="6" spans="1:8" ht="20.100000000000001" customHeight="1">
      <c r="B6" s="80"/>
      <c r="C6" s="23" t="s">
        <v>7</v>
      </c>
      <c r="D6" s="639" t="s">
        <v>70</v>
      </c>
      <c r="E6" s="639" t="s">
        <v>71</v>
      </c>
      <c r="F6" s="7" t="s">
        <v>10</v>
      </c>
      <c r="G6" s="8" t="s">
        <v>10</v>
      </c>
    </row>
    <row r="7" spans="1:8" ht="20.100000000000001" customHeight="1" thickBot="1">
      <c r="B7" s="81"/>
      <c r="C7" s="26"/>
      <c r="D7" s="82">
        <v>2025</v>
      </c>
      <c r="E7" s="82">
        <v>2026</v>
      </c>
      <c r="F7" s="27" t="s">
        <v>11</v>
      </c>
      <c r="G7" s="28" t="s">
        <v>12</v>
      </c>
    </row>
    <row r="8" spans="1:8" ht="20.100000000000001" customHeight="1" thickBot="1">
      <c r="B8" s="83"/>
      <c r="C8" s="84" t="s">
        <v>123</v>
      </c>
      <c r="D8" s="85"/>
      <c r="E8" s="85"/>
      <c r="F8" s="86"/>
      <c r="G8" s="87"/>
    </row>
    <row r="9" spans="1:8" ht="20.100000000000001" customHeight="1">
      <c r="B9" s="88" t="s">
        <v>14</v>
      </c>
      <c r="C9" s="89" t="s">
        <v>124</v>
      </c>
      <c r="D9" s="90">
        <v>710.74</v>
      </c>
      <c r="E9" s="90">
        <v>721.6</v>
      </c>
      <c r="F9" s="91">
        <v>10.860000000000014</v>
      </c>
      <c r="G9" s="92">
        <v>1.5279849171286202</v>
      </c>
    </row>
    <row r="10" spans="1:8" ht="20.100000000000001" customHeight="1">
      <c r="B10" s="626" t="s">
        <v>14</v>
      </c>
      <c r="C10" s="633" t="s">
        <v>125</v>
      </c>
      <c r="D10" s="93">
        <v>760.22</v>
      </c>
      <c r="E10" s="93">
        <v>757.25</v>
      </c>
      <c r="F10" s="94">
        <v>-2.9700000000000273</v>
      </c>
      <c r="G10" s="592">
        <v>-0.39067638315225395</v>
      </c>
      <c r="H10" s="95"/>
    </row>
    <row r="11" spans="1:8" ht="20.100000000000001" customHeight="1">
      <c r="B11" s="626" t="s">
        <v>14</v>
      </c>
      <c r="C11" s="633" t="s">
        <v>126</v>
      </c>
      <c r="D11" s="93">
        <v>743.87</v>
      </c>
      <c r="E11" s="93">
        <v>744.78</v>
      </c>
      <c r="F11" s="94">
        <v>0.90999999999996817</v>
      </c>
      <c r="G11" s="592">
        <v>0.12233320338231124</v>
      </c>
      <c r="H11" s="95"/>
    </row>
    <row r="12" spans="1:8" ht="20.100000000000001" customHeight="1" thickBot="1">
      <c r="B12" s="626" t="s">
        <v>14</v>
      </c>
      <c r="C12" s="633" t="s">
        <v>127</v>
      </c>
      <c r="D12" s="93">
        <v>381.79</v>
      </c>
      <c r="E12" s="93">
        <v>386.18</v>
      </c>
      <c r="F12" s="96">
        <v>4.3899999999999864</v>
      </c>
      <c r="G12" s="97">
        <v>1.1498467744047787</v>
      </c>
    </row>
    <row r="13" spans="1:8" ht="20.100000000000001" customHeight="1" thickBot="1">
      <c r="B13" s="98"/>
      <c r="C13" s="99" t="s">
        <v>128</v>
      </c>
      <c r="D13" s="100"/>
      <c r="E13" s="100"/>
      <c r="F13" s="101"/>
      <c r="G13" s="102"/>
    </row>
    <row r="14" spans="1:8" ht="20.100000000000001" customHeight="1">
      <c r="B14" s="626" t="s">
        <v>14</v>
      </c>
      <c r="C14" s="606" t="s">
        <v>129</v>
      </c>
      <c r="D14" s="605">
        <v>1144.7</v>
      </c>
      <c r="E14" s="605">
        <v>1130.5</v>
      </c>
      <c r="F14" s="103">
        <v>-14.200000000000045</v>
      </c>
      <c r="G14" s="104">
        <v>-1.2404996942430415</v>
      </c>
      <c r="H14" s="105"/>
    </row>
    <row r="15" spans="1:8" ht="20.100000000000001" customHeight="1" thickBot="1">
      <c r="B15" s="626" t="s">
        <v>14</v>
      </c>
      <c r="C15" s="606" t="s">
        <v>130</v>
      </c>
      <c r="D15" s="615">
        <v>1090.5999999999999</v>
      </c>
      <c r="E15" s="615">
        <v>1033.8</v>
      </c>
      <c r="F15" s="10">
        <v>-56.799999999999955</v>
      </c>
      <c r="G15" s="97">
        <v>-5.2081423069869714</v>
      </c>
      <c r="H15" s="106"/>
    </row>
    <row r="16" spans="1:8" ht="20.100000000000001" customHeight="1" thickBot="1">
      <c r="B16" s="98"/>
      <c r="C16" s="107" t="s">
        <v>131</v>
      </c>
      <c r="D16" s="100"/>
      <c r="E16" s="100"/>
      <c r="F16" s="100"/>
      <c r="G16" s="102"/>
    </row>
    <row r="17" spans="2:9" ht="20.100000000000001" customHeight="1">
      <c r="B17" s="607" t="s">
        <v>14</v>
      </c>
      <c r="C17" s="606" t="s">
        <v>132</v>
      </c>
      <c r="D17" s="645">
        <v>136.43</v>
      </c>
      <c r="E17" s="645">
        <v>134.79</v>
      </c>
      <c r="F17" s="45">
        <v>-1.6400000000000148</v>
      </c>
      <c r="G17" s="97">
        <v>-1.2020816535952576</v>
      </c>
    </row>
    <row r="18" spans="2:9" ht="20.100000000000001" customHeight="1">
      <c r="B18" s="626" t="s">
        <v>14</v>
      </c>
      <c r="C18" s="606" t="s">
        <v>133</v>
      </c>
      <c r="D18" s="645">
        <v>135.66</v>
      </c>
      <c r="E18" s="645">
        <v>132.5</v>
      </c>
      <c r="F18" s="10">
        <v>-3.1599999999999966</v>
      </c>
      <c r="G18" s="592">
        <v>-2.3293527937490808</v>
      </c>
      <c r="H18" s="13"/>
    </row>
    <row r="19" spans="2:9" ht="20.100000000000001" customHeight="1">
      <c r="B19" s="626" t="s">
        <v>14</v>
      </c>
      <c r="C19" s="606" t="s">
        <v>134</v>
      </c>
      <c r="D19" s="645">
        <v>141.47999999999999</v>
      </c>
      <c r="E19" s="645">
        <v>139.05000000000001</v>
      </c>
      <c r="F19" s="10">
        <v>-2.4299999999999784</v>
      </c>
      <c r="G19" s="592">
        <v>-1.7175572519083744</v>
      </c>
    </row>
    <row r="20" spans="2:9" ht="20.100000000000001" customHeight="1">
      <c r="B20" s="626" t="s">
        <v>14</v>
      </c>
      <c r="C20" s="606" t="s">
        <v>135</v>
      </c>
      <c r="D20" s="645">
        <v>147.06</v>
      </c>
      <c r="E20" s="645">
        <v>144.02000000000001</v>
      </c>
      <c r="F20" s="108">
        <v>-3.039999999999992</v>
      </c>
      <c r="G20" s="592">
        <v>-2.0671834625322845</v>
      </c>
      <c r="H20" s="109"/>
      <c r="I20" s="105"/>
    </row>
    <row r="21" spans="2:9" ht="20.100000000000001" customHeight="1" thickBot="1">
      <c r="B21" s="626" t="s">
        <v>14</v>
      </c>
      <c r="C21" s="110" t="s">
        <v>136</v>
      </c>
      <c r="D21" s="645">
        <v>36.43</v>
      </c>
      <c r="E21" s="645">
        <v>32.72</v>
      </c>
      <c r="F21" s="52">
        <v>-9.7899999999999991</v>
      </c>
      <c r="G21" s="592">
        <f>(E21*100/D21)-100</f>
        <v>-10.183914356299752</v>
      </c>
      <c r="H21" s="109"/>
      <c r="I21" s="106"/>
    </row>
    <row r="22" spans="2:9" ht="20.100000000000001" customHeight="1" thickBot="1">
      <c r="B22" s="98"/>
      <c r="C22" s="107" t="s">
        <v>137</v>
      </c>
      <c r="D22" s="100"/>
      <c r="E22" s="100"/>
      <c r="F22" s="100"/>
      <c r="G22" s="111"/>
    </row>
    <row r="23" spans="2:9" ht="20.100000000000001" customHeight="1">
      <c r="B23" s="112" t="s">
        <v>138</v>
      </c>
      <c r="C23" s="113" t="s">
        <v>139</v>
      </c>
      <c r="D23" s="10">
        <v>228.22</v>
      </c>
      <c r="E23" s="10">
        <v>224.93</v>
      </c>
      <c r="F23" s="94">
        <v>-3.289999999999992</v>
      </c>
      <c r="G23" s="114">
        <v>-1.4415914468495288</v>
      </c>
    </row>
    <row r="24" spans="2:9" ht="20.100000000000001" customHeight="1">
      <c r="B24" s="112" t="s">
        <v>138</v>
      </c>
      <c r="C24" s="113" t="s">
        <v>140</v>
      </c>
      <c r="D24" s="10">
        <v>212.46</v>
      </c>
      <c r="E24" s="10">
        <v>211.74</v>
      </c>
      <c r="F24" s="94">
        <v>-0.71999999999999886</v>
      </c>
      <c r="G24" s="114">
        <v>-0.33888731996611909</v>
      </c>
    </row>
    <row r="25" spans="2:9" ht="20.100000000000001" customHeight="1">
      <c r="B25" s="112" t="s">
        <v>138</v>
      </c>
      <c r="C25" s="113" t="s">
        <v>141</v>
      </c>
      <c r="D25" s="10">
        <v>229.04</v>
      </c>
      <c r="E25" s="10">
        <v>225.62</v>
      </c>
      <c r="F25" s="94">
        <v>-3.4199999999999875</v>
      </c>
      <c r="G25" s="114">
        <v>-1.4931889626266184</v>
      </c>
    </row>
    <row r="26" spans="2:9" ht="20.100000000000001" customHeight="1">
      <c r="B26" s="112" t="s">
        <v>138</v>
      </c>
      <c r="C26" s="113" t="s">
        <v>142</v>
      </c>
      <c r="D26" s="10">
        <v>221.17</v>
      </c>
      <c r="E26" s="10">
        <v>221.36</v>
      </c>
      <c r="F26" s="94">
        <v>0.19000000000002615</v>
      </c>
      <c r="G26" s="114">
        <v>8.590676854907997E-2</v>
      </c>
    </row>
    <row r="27" spans="2:9" ht="20.100000000000001" customHeight="1" thickBot="1">
      <c r="B27" s="112" t="s">
        <v>138</v>
      </c>
      <c r="C27" s="113" t="s">
        <v>143</v>
      </c>
      <c r="D27" s="10">
        <v>496.61</v>
      </c>
      <c r="E27" s="10">
        <v>499.32</v>
      </c>
      <c r="F27" s="94">
        <v>2.7099999999999795</v>
      </c>
      <c r="G27" s="114">
        <v>0.54569984494874291</v>
      </c>
    </row>
    <row r="28" spans="2:9" ht="20.100000000000001" customHeight="1" thickBot="1">
      <c r="B28" s="98"/>
      <c r="C28" s="115" t="s">
        <v>144</v>
      </c>
      <c r="D28" s="100"/>
      <c r="E28" s="100"/>
      <c r="F28" s="100"/>
      <c r="G28" s="111"/>
    </row>
    <row r="29" spans="2:9" ht="20.100000000000001" customHeight="1">
      <c r="B29" s="112" t="s">
        <v>24</v>
      </c>
      <c r="C29" s="113" t="s">
        <v>145</v>
      </c>
      <c r="D29" s="10">
        <v>302.02</v>
      </c>
      <c r="E29" s="10">
        <v>302.02</v>
      </c>
      <c r="F29" s="91">
        <v>0</v>
      </c>
      <c r="G29" s="114">
        <v>0</v>
      </c>
    </row>
    <row r="30" spans="2:9" ht="20.100000000000001" customHeight="1">
      <c r="B30" s="112" t="s">
        <v>24</v>
      </c>
      <c r="C30" s="113" t="s">
        <v>146</v>
      </c>
      <c r="D30" s="10">
        <v>2.36</v>
      </c>
      <c r="E30" s="10">
        <v>2.36</v>
      </c>
      <c r="F30" s="94">
        <v>0</v>
      </c>
      <c r="G30" s="114">
        <v>0</v>
      </c>
    </row>
    <row r="31" spans="2:9" ht="20.100000000000001" customHeight="1">
      <c r="B31" s="112" t="s">
        <v>24</v>
      </c>
      <c r="C31" s="113" t="s">
        <v>147</v>
      </c>
      <c r="D31" s="10">
        <v>2.21</v>
      </c>
      <c r="E31" s="10">
        <v>2.21</v>
      </c>
      <c r="F31" s="94">
        <v>0</v>
      </c>
      <c r="G31" s="114">
        <v>0</v>
      </c>
    </row>
    <row r="32" spans="2:9" ht="20.100000000000001" customHeight="1">
      <c r="B32" s="112" t="s">
        <v>24</v>
      </c>
      <c r="C32" s="113" t="s">
        <v>148</v>
      </c>
      <c r="D32" s="10">
        <v>313.17</v>
      </c>
      <c r="E32" s="10">
        <v>313.17</v>
      </c>
      <c r="F32" s="10">
        <v>0</v>
      </c>
      <c r="G32" s="114">
        <v>0</v>
      </c>
    </row>
    <row r="33" spans="2:11" ht="20.100000000000001" customHeight="1">
      <c r="B33" s="112" t="s">
        <v>24</v>
      </c>
      <c r="C33" s="113" t="s">
        <v>149</v>
      </c>
      <c r="D33" s="10">
        <v>2.4500000000000002</v>
      </c>
      <c r="E33" s="10">
        <v>2.4500000000000002</v>
      </c>
      <c r="F33" s="94">
        <v>0</v>
      </c>
      <c r="G33" s="114">
        <v>0</v>
      </c>
    </row>
    <row r="34" spans="2:11" ht="20.100000000000001" customHeight="1">
      <c r="B34" s="112" t="s">
        <v>24</v>
      </c>
      <c r="C34" s="113" t="s">
        <v>150</v>
      </c>
      <c r="D34" s="10">
        <v>2.29</v>
      </c>
      <c r="E34" s="10">
        <v>2.29</v>
      </c>
      <c r="F34" s="94">
        <v>0</v>
      </c>
      <c r="G34" s="114">
        <v>0</v>
      </c>
    </row>
    <row r="35" spans="2:11" ht="20.100000000000001" customHeight="1">
      <c r="B35" s="112" t="s">
        <v>24</v>
      </c>
      <c r="C35" s="113" t="s">
        <v>151</v>
      </c>
      <c r="D35" s="10">
        <v>311.20999999999998</v>
      </c>
      <c r="E35" s="10">
        <v>311.20999999999998</v>
      </c>
      <c r="F35" s="10">
        <v>0</v>
      </c>
      <c r="G35" s="114">
        <v>0</v>
      </c>
    </row>
    <row r="36" spans="2:11" ht="20.100000000000001" customHeight="1">
      <c r="B36" s="112" t="s">
        <v>24</v>
      </c>
      <c r="C36" s="113" t="s">
        <v>152</v>
      </c>
      <c r="D36" s="10">
        <v>2.35</v>
      </c>
      <c r="E36" s="10">
        <v>2.35</v>
      </c>
      <c r="F36" s="94">
        <v>0</v>
      </c>
      <c r="G36" s="114">
        <v>0</v>
      </c>
    </row>
    <row r="37" spans="2:11" ht="20.100000000000001" customHeight="1">
      <c r="B37" s="112" t="s">
        <v>24</v>
      </c>
      <c r="C37" s="113" t="s">
        <v>153</v>
      </c>
      <c r="D37" s="10">
        <v>421.21</v>
      </c>
      <c r="E37" s="10">
        <v>421.21</v>
      </c>
      <c r="F37" s="94">
        <v>0</v>
      </c>
      <c r="G37" s="114">
        <v>0</v>
      </c>
    </row>
    <row r="38" spans="2:11" ht="20.100000000000001" customHeight="1">
      <c r="B38" s="112" t="s">
        <v>24</v>
      </c>
      <c r="C38" s="116" t="s">
        <v>154</v>
      </c>
      <c r="D38" s="10">
        <v>3.18</v>
      </c>
      <c r="E38" s="10">
        <v>3.18</v>
      </c>
      <c r="F38" s="94">
        <v>0</v>
      </c>
      <c r="G38" s="114">
        <v>0</v>
      </c>
    </row>
    <row r="39" spans="2:11" ht="20.100000000000001" customHeight="1" thickBot="1">
      <c r="B39" s="112" t="s">
        <v>24</v>
      </c>
      <c r="C39" s="117" t="s">
        <v>155</v>
      </c>
      <c r="D39" s="10">
        <v>3.19</v>
      </c>
      <c r="E39" s="10">
        <v>3.19</v>
      </c>
      <c r="F39" s="94">
        <v>0</v>
      </c>
      <c r="G39" s="114">
        <v>0</v>
      </c>
    </row>
    <row r="40" spans="2:11" ht="20.100000000000001" customHeight="1" thickBot="1">
      <c r="B40" s="98"/>
      <c r="C40" s="107" t="s">
        <v>156</v>
      </c>
      <c r="D40" s="100"/>
      <c r="E40" s="100"/>
      <c r="F40" s="100"/>
      <c r="G40" s="111"/>
      <c r="K40" s="118"/>
    </row>
    <row r="41" spans="2:11" ht="20.100000000000001" customHeight="1" thickBot="1">
      <c r="B41" s="48" t="s">
        <v>28</v>
      </c>
      <c r="C41" s="117" t="s">
        <v>157</v>
      </c>
      <c r="D41" s="10">
        <v>270.23</v>
      </c>
      <c r="E41" s="10">
        <v>263.99</v>
      </c>
      <c r="F41" s="119">
        <v>-6.2400000000000091</v>
      </c>
      <c r="G41" s="114">
        <v>-2.3091440624653075</v>
      </c>
    </row>
    <row r="42" spans="2:11" ht="20.100000000000001" customHeight="1" thickBot="1">
      <c r="B42" s="120"/>
      <c r="C42" s="107" t="s">
        <v>158</v>
      </c>
      <c r="D42" s="100"/>
      <c r="E42" s="100"/>
      <c r="F42" s="100"/>
      <c r="G42" s="111"/>
      <c r="K42" s="121"/>
    </row>
    <row r="43" spans="2:11" ht="20.100000000000001" customHeight="1">
      <c r="B43" s="122" t="s">
        <v>49</v>
      </c>
      <c r="C43" s="123" t="s">
        <v>159</v>
      </c>
      <c r="D43" s="124">
        <v>99.54</v>
      </c>
      <c r="E43" s="124">
        <v>74.739999999999995</v>
      </c>
      <c r="F43" s="124">
        <v>-24.800000000000011</v>
      </c>
      <c r="G43" s="125">
        <v>-24.914607193088216</v>
      </c>
    </row>
    <row r="44" spans="2:11" ht="20.100000000000001" customHeight="1">
      <c r="B44" s="126" t="s">
        <v>49</v>
      </c>
      <c r="C44" s="127" t="s">
        <v>160</v>
      </c>
      <c r="D44" s="128">
        <v>535</v>
      </c>
      <c r="E44" s="128">
        <v>492</v>
      </c>
      <c r="F44" s="94">
        <v>-43</v>
      </c>
      <c r="G44" s="114">
        <v>-8.0373831775700921</v>
      </c>
    </row>
    <row r="45" spans="2:11" ht="20.100000000000001" customHeight="1">
      <c r="B45" s="126" t="s">
        <v>49</v>
      </c>
      <c r="C45" s="127" t="s">
        <v>161</v>
      </c>
      <c r="D45" s="128">
        <v>99.07</v>
      </c>
      <c r="E45" s="128">
        <v>115.66</v>
      </c>
      <c r="F45" s="129">
        <v>16.590000000000003</v>
      </c>
      <c r="G45" s="130">
        <v>16.745735338649453</v>
      </c>
    </row>
    <row r="46" spans="2:11" ht="20.100000000000001" customHeight="1" thickBot="1">
      <c r="B46" s="50" t="s">
        <v>45</v>
      </c>
      <c r="C46" s="131" t="s">
        <v>162</v>
      </c>
      <c r="D46" s="674" t="s">
        <v>163</v>
      </c>
      <c r="E46" s="675"/>
      <c r="F46" s="675"/>
      <c r="G46" s="676"/>
      <c r="H46" s="132"/>
    </row>
    <row r="47" spans="2:11" ht="20.100000000000001" customHeight="1" thickBot="1">
      <c r="B47" s="133"/>
      <c r="C47" s="107" t="s">
        <v>164</v>
      </c>
      <c r="D47" s="100"/>
      <c r="E47" s="100"/>
      <c r="F47" s="134"/>
      <c r="G47" s="111"/>
    </row>
    <row r="48" spans="2:11" ht="20.100000000000001" customHeight="1">
      <c r="B48" s="122" t="s">
        <v>53</v>
      </c>
      <c r="C48" s="135" t="s">
        <v>165</v>
      </c>
      <c r="D48" s="678" t="s">
        <v>166</v>
      </c>
      <c r="E48" s="679"/>
      <c r="F48" s="679"/>
      <c r="G48" s="680"/>
    </row>
    <row r="49" spans="2:8" ht="20.100000000000001" customHeight="1">
      <c r="B49" s="136" t="s">
        <v>53</v>
      </c>
      <c r="C49" s="137" t="s">
        <v>167</v>
      </c>
      <c r="D49" s="681" t="s">
        <v>168</v>
      </c>
      <c r="E49" s="682"/>
      <c r="F49" s="682"/>
      <c r="G49" s="683"/>
    </row>
    <row r="50" spans="2:8" ht="20.100000000000001" customHeight="1">
      <c r="B50" s="136" t="s">
        <v>53</v>
      </c>
      <c r="C50" s="137" t="s">
        <v>169</v>
      </c>
      <c r="D50" s="681" t="s">
        <v>170</v>
      </c>
      <c r="E50" s="682"/>
      <c r="F50" s="682"/>
      <c r="G50" s="683"/>
    </row>
    <row r="51" spans="2:8" ht="20.100000000000001" customHeight="1" thickBot="1">
      <c r="B51" s="50" t="s">
        <v>53</v>
      </c>
      <c r="C51" s="131" t="s">
        <v>171</v>
      </c>
      <c r="D51" s="674" t="s">
        <v>172</v>
      </c>
      <c r="E51" s="675"/>
      <c r="F51" s="675"/>
      <c r="G51" s="676"/>
    </row>
    <row r="52" spans="2:8" ht="13.8">
      <c r="B52" s="138" t="s">
        <v>117</v>
      </c>
      <c r="C52" s="139"/>
      <c r="D52" s="139"/>
      <c r="E52" s="139"/>
      <c r="F52" s="139"/>
      <c r="G52" s="140"/>
    </row>
    <row r="53" spans="2:8" ht="13.8">
      <c r="B53" s="19" t="s">
        <v>173</v>
      </c>
      <c r="C53" s="557"/>
      <c r="D53" s="557"/>
      <c r="E53" s="557"/>
      <c r="F53" s="557"/>
      <c r="G53" s="77"/>
    </row>
    <row r="54" spans="2:8" ht="12" customHeight="1">
      <c r="B54" s="19" t="s">
        <v>174</v>
      </c>
      <c r="C54" s="557"/>
      <c r="D54" s="557"/>
      <c r="E54" s="557"/>
      <c r="F54" s="557"/>
      <c r="G54" s="77"/>
    </row>
    <row r="55" spans="2:8" ht="19.95" customHeight="1">
      <c r="B55" s="19"/>
      <c r="C55" s="557"/>
      <c r="D55" s="557"/>
      <c r="E55" s="557"/>
      <c r="F55" s="557"/>
      <c r="G55" s="77"/>
    </row>
    <row r="56" spans="2:8" ht="24.75" customHeight="1">
      <c r="B56" s="677" t="s">
        <v>67</v>
      </c>
      <c r="C56" s="677"/>
      <c r="D56" s="677"/>
      <c r="E56" s="677"/>
      <c r="F56" s="677"/>
      <c r="G56" s="677"/>
    </row>
    <row r="57" spans="2:8" ht="36" customHeight="1">
      <c r="B57" s="557"/>
    </row>
    <row r="58" spans="2:8" ht="15" customHeight="1"/>
    <row r="59" spans="2:8" ht="15" customHeight="1"/>
    <row r="60" spans="2:8" ht="15" customHeight="1"/>
    <row r="61" spans="2:8" ht="71.25" customHeight="1">
      <c r="H61" s="141"/>
    </row>
    <row r="62" spans="2:8" ht="39" customHeight="1">
      <c r="H62" s="141"/>
    </row>
    <row r="63" spans="2:8" ht="18.75" customHeight="1">
      <c r="H63" s="141"/>
    </row>
    <row r="64" spans="2:8" ht="18.75" customHeight="1">
      <c r="H64" s="141"/>
    </row>
    <row r="65" spans="2:8" ht="13.5" customHeight="1">
      <c r="H65" s="141"/>
    </row>
    <row r="66" spans="2:8" ht="15" customHeight="1">
      <c r="B66" s="142"/>
      <c r="C66" s="142"/>
      <c r="F66" s="142"/>
      <c r="G66" s="142"/>
    </row>
    <row r="67" spans="2:8" ht="11.25" customHeight="1">
      <c r="B67" s="142"/>
      <c r="C67" s="142"/>
      <c r="D67" s="142"/>
      <c r="E67" s="142"/>
      <c r="F67" s="142"/>
    </row>
    <row r="68" spans="2:8" ht="13.5" customHeight="1">
      <c r="B68" s="142"/>
      <c r="C68" s="142"/>
      <c r="D68" s="143"/>
      <c r="E68" s="143"/>
      <c r="F68" s="144"/>
      <c r="G68" s="144"/>
    </row>
    <row r="69" spans="2:8" ht="15" customHeight="1">
      <c r="B69" s="145"/>
      <c r="C69" s="146"/>
      <c r="D69" s="147"/>
      <c r="E69" s="147"/>
      <c r="F69" s="148"/>
      <c r="G69" s="147"/>
    </row>
    <row r="70" spans="2:8" ht="15" customHeight="1">
      <c r="B70" s="145"/>
      <c r="C70" s="146"/>
      <c r="D70" s="147"/>
      <c r="E70" s="147"/>
      <c r="F70" s="148"/>
      <c r="G70" s="147"/>
    </row>
    <row r="71" spans="2:8" ht="15" customHeight="1">
      <c r="B71" s="145"/>
      <c r="C71" s="146"/>
      <c r="D71" s="147"/>
      <c r="E71" s="147"/>
      <c r="F71" s="148"/>
      <c r="G71" s="147"/>
    </row>
    <row r="72" spans="2:8" ht="15" customHeight="1">
      <c r="B72" s="145"/>
      <c r="C72" s="146"/>
      <c r="D72" s="147"/>
      <c r="E72" s="147"/>
      <c r="F72" s="148"/>
    </row>
    <row r="73" spans="2:8" ht="12" customHeight="1"/>
    <row r="74" spans="2:8" ht="23.25" customHeight="1">
      <c r="G74" s="17" t="s">
        <v>68</v>
      </c>
    </row>
    <row r="81" spans="7:7">
      <c r="G81" s="71"/>
    </row>
  </sheetData>
  <mergeCells count="8">
    <mergeCell ref="D51:G51"/>
    <mergeCell ref="B56:G56"/>
    <mergeCell ref="B2:G2"/>
    <mergeCell ref="B4:G4"/>
    <mergeCell ref="D46:G46"/>
    <mergeCell ref="D48:G48"/>
    <mergeCell ref="D49:G49"/>
    <mergeCell ref="D50:G50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7:F21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3:F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29:F39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1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3:F44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5:G4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4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69:G71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EA990-B02B-4965-93E1-A082FDBA6A68}">
  <sheetPr>
    <pageSetUpPr fitToPage="1"/>
  </sheetPr>
  <dimension ref="B1:G35"/>
  <sheetViews>
    <sheetView showGridLines="0" zoomScaleNormal="100" zoomScaleSheetLayoutView="100" workbookViewId="0"/>
  </sheetViews>
  <sheetFormatPr baseColWidth="10" defaultColWidth="11.44140625" defaultRowHeight="11.4"/>
  <cols>
    <col min="1" max="1" width="3.21875" style="149" customWidth="1"/>
    <col min="2" max="2" width="42.77734375" style="149" customWidth="1"/>
    <col min="3" max="3" width="35.5546875" style="149" customWidth="1"/>
    <col min="4" max="6" width="20.21875" style="149" customWidth="1"/>
    <col min="7" max="7" width="8.21875" style="149" customWidth="1"/>
    <col min="8" max="8" width="11.44140625" style="149"/>
    <col min="9" max="9" width="33" style="149" customWidth="1"/>
    <col min="10" max="16384" width="11.44140625" style="149"/>
  </cols>
  <sheetData>
    <row r="1" spans="2:7" ht="12" customHeight="1">
      <c r="G1" s="150"/>
    </row>
    <row r="2" spans="2:7" ht="36.75" customHeight="1">
      <c r="B2" s="685" t="s">
        <v>175</v>
      </c>
      <c r="C2" s="685"/>
      <c r="D2" s="685"/>
      <c r="E2" s="685"/>
      <c r="F2" s="685"/>
    </row>
    <row r="3" spans="2:7" ht="8.25" customHeight="1">
      <c r="B3" s="151"/>
      <c r="C3" s="151"/>
      <c r="D3" s="151"/>
      <c r="E3" s="151"/>
      <c r="F3" s="151"/>
    </row>
    <row r="4" spans="2:7" ht="30.75" customHeight="1">
      <c r="B4" s="667" t="s">
        <v>176</v>
      </c>
      <c r="C4" s="667"/>
      <c r="D4" s="667"/>
      <c r="E4" s="667"/>
      <c r="F4" s="667"/>
    </row>
    <row r="5" spans="2:7" ht="8.25" customHeight="1" thickBot="1">
      <c r="B5" s="2"/>
      <c r="C5" s="2"/>
      <c r="D5" s="2"/>
      <c r="E5" s="2"/>
      <c r="F5" s="2"/>
    </row>
    <row r="6" spans="2:7" ht="20.100000000000001" customHeight="1" thickBot="1">
      <c r="B6" s="668" t="s">
        <v>177</v>
      </c>
      <c r="C6" s="669"/>
      <c r="D6" s="669"/>
      <c r="E6" s="669"/>
      <c r="F6" s="670"/>
    </row>
    <row r="7" spans="2:7" ht="12" customHeight="1">
      <c r="B7" s="686" t="s">
        <v>178</v>
      </c>
      <c r="C7" s="686"/>
      <c r="D7" s="686"/>
      <c r="E7" s="686"/>
      <c r="F7" s="686"/>
      <c r="G7" s="152"/>
    </row>
    <row r="8" spans="2:7" ht="20.100000000000001" customHeight="1">
      <c r="B8" s="687" t="s">
        <v>179</v>
      </c>
      <c r="C8" s="687"/>
      <c r="D8" s="687"/>
      <c r="E8" s="687"/>
      <c r="F8" s="687"/>
      <c r="G8" s="152"/>
    </row>
    <row r="9" spans="2:7" ht="11.25" customHeight="1">
      <c r="B9" s="684" t="s">
        <v>180</v>
      </c>
      <c r="C9" s="684"/>
      <c r="D9" s="684"/>
      <c r="E9" s="684"/>
      <c r="F9" s="684"/>
    </row>
    <row r="10" spans="2:7" ht="11.25" customHeight="1">
      <c r="B10" s="684"/>
      <c r="C10" s="684"/>
      <c r="D10" s="684"/>
      <c r="E10" s="684"/>
      <c r="F10" s="684"/>
    </row>
    <row r="11" spans="2:7" ht="11.25" customHeight="1">
      <c r="B11" s="684" t="s">
        <v>181</v>
      </c>
      <c r="C11" s="684"/>
      <c r="D11" s="684"/>
      <c r="E11" s="684"/>
      <c r="F11" s="684"/>
    </row>
    <row r="12" spans="2:7" ht="11.25" customHeight="1" thickBot="1">
      <c r="B12" s="684"/>
      <c r="C12" s="684"/>
      <c r="D12" s="684"/>
      <c r="E12" s="684"/>
      <c r="F12" s="684"/>
    </row>
    <row r="13" spans="2:7" ht="39" customHeight="1" thickBot="1">
      <c r="B13" s="153" t="s">
        <v>182</v>
      </c>
      <c r="C13" s="154" t="s">
        <v>183</v>
      </c>
      <c r="D13" s="154" t="s">
        <v>184</v>
      </c>
      <c r="E13" s="154" t="s">
        <v>185</v>
      </c>
      <c r="F13" s="154" t="s">
        <v>186</v>
      </c>
    </row>
    <row r="14" spans="2:7" ht="15" customHeight="1">
      <c r="B14" s="155" t="s">
        <v>187</v>
      </c>
      <c r="C14" s="156" t="s">
        <v>188</v>
      </c>
      <c r="D14" s="157">
        <v>226.8</v>
      </c>
      <c r="E14" s="157">
        <v>224</v>
      </c>
      <c r="F14" s="158">
        <v>-2.8000000000000114</v>
      </c>
    </row>
    <row r="15" spans="2:7" ht="15" customHeight="1">
      <c r="B15" s="159"/>
      <c r="C15" s="156" t="s">
        <v>189</v>
      </c>
      <c r="D15" s="157">
        <v>228.4</v>
      </c>
      <c r="E15" s="157">
        <v>228.2</v>
      </c>
      <c r="F15" s="158">
        <v>-0.20000000000001705</v>
      </c>
    </row>
    <row r="16" spans="2:7" ht="15" customHeight="1">
      <c r="B16" s="159"/>
      <c r="C16" s="156" t="s">
        <v>190</v>
      </c>
      <c r="D16" s="157">
        <v>221</v>
      </c>
      <c r="E16" s="157">
        <v>221</v>
      </c>
      <c r="F16" s="158">
        <v>0</v>
      </c>
    </row>
    <row r="17" spans="2:6" ht="15" customHeight="1">
      <c r="B17" s="159"/>
      <c r="C17" s="156" t="s">
        <v>191</v>
      </c>
      <c r="D17" s="157">
        <v>215</v>
      </c>
      <c r="E17" s="157">
        <v>214</v>
      </c>
      <c r="F17" s="158">
        <v>-1</v>
      </c>
    </row>
    <row r="18" spans="2:6" ht="15" customHeight="1" thickBot="1">
      <c r="B18" s="160"/>
      <c r="C18" s="161" t="s">
        <v>192</v>
      </c>
      <c r="D18" s="162">
        <v>227.8</v>
      </c>
      <c r="E18" s="162">
        <v>225.7</v>
      </c>
      <c r="F18" s="163">
        <v>-2.1000000000000227</v>
      </c>
    </row>
    <row r="19" spans="2:6" ht="15" customHeight="1">
      <c r="B19" s="155" t="s">
        <v>193</v>
      </c>
      <c r="C19" s="156" t="s">
        <v>194</v>
      </c>
      <c r="D19" s="157">
        <v>195.6</v>
      </c>
      <c r="E19" s="157">
        <v>194.8</v>
      </c>
      <c r="F19" s="158">
        <v>-0.79999999999998295</v>
      </c>
    </row>
    <row r="20" spans="2:6" ht="15" customHeight="1">
      <c r="B20" s="159"/>
      <c r="C20" s="156" t="s">
        <v>188</v>
      </c>
      <c r="D20" s="157">
        <v>218</v>
      </c>
      <c r="E20" s="157">
        <v>215.6</v>
      </c>
      <c r="F20" s="158">
        <v>-2.4000000000000057</v>
      </c>
    </row>
    <row r="21" spans="2:6" ht="15" customHeight="1">
      <c r="B21" s="159"/>
      <c r="C21" s="156" t="s">
        <v>189</v>
      </c>
      <c r="D21" s="157">
        <v>218.4</v>
      </c>
      <c r="E21" s="157">
        <v>216.8</v>
      </c>
      <c r="F21" s="158">
        <v>-1.5999999999999943</v>
      </c>
    </row>
    <row r="22" spans="2:6" ht="15" customHeight="1">
      <c r="B22" s="159"/>
      <c r="C22" s="156" t="s">
        <v>195</v>
      </c>
      <c r="D22" s="157">
        <v>214.2</v>
      </c>
      <c r="E22" s="157">
        <v>214</v>
      </c>
      <c r="F22" s="158">
        <v>-0.19999999999998863</v>
      </c>
    </row>
    <row r="23" spans="2:6" ht="15" customHeight="1">
      <c r="B23" s="159"/>
      <c r="C23" s="156" t="s">
        <v>196</v>
      </c>
      <c r="D23" s="157">
        <v>195.2</v>
      </c>
      <c r="E23" s="157">
        <v>194.4</v>
      </c>
      <c r="F23" s="158">
        <v>-0.79999999999998295</v>
      </c>
    </row>
    <row r="24" spans="2:6" ht="15" customHeight="1">
      <c r="B24" s="159"/>
      <c r="C24" s="156" t="s">
        <v>197</v>
      </c>
      <c r="D24" s="157">
        <v>204</v>
      </c>
      <c r="E24" s="157">
        <v>203.2</v>
      </c>
      <c r="F24" s="158">
        <v>-0.80000000000001137</v>
      </c>
    </row>
    <row r="25" spans="2:6" ht="15" customHeight="1">
      <c r="B25" s="159"/>
      <c r="C25" s="156" t="s">
        <v>191</v>
      </c>
      <c r="D25" s="157">
        <v>198</v>
      </c>
      <c r="E25" s="157">
        <v>196.4</v>
      </c>
      <c r="F25" s="158">
        <v>-1.5999999999999943</v>
      </c>
    </row>
    <row r="26" spans="2:6" ht="15" customHeight="1">
      <c r="B26" s="159"/>
      <c r="C26" s="156" t="s">
        <v>198</v>
      </c>
      <c r="D26" s="157">
        <v>218</v>
      </c>
      <c r="E26" s="157">
        <v>218</v>
      </c>
      <c r="F26" s="158">
        <v>0</v>
      </c>
    </row>
    <row r="27" spans="2:6" ht="15" customHeight="1">
      <c r="B27" s="159"/>
      <c r="C27" s="156" t="s">
        <v>199</v>
      </c>
      <c r="D27" s="157">
        <v>216</v>
      </c>
      <c r="E27" s="157">
        <v>215</v>
      </c>
      <c r="F27" s="158">
        <v>-1</v>
      </c>
    </row>
    <row r="28" spans="2:6" ht="15" customHeight="1">
      <c r="B28" s="159"/>
      <c r="C28" s="156" t="s">
        <v>200</v>
      </c>
      <c r="D28" s="157">
        <v>213.5</v>
      </c>
      <c r="E28" s="157">
        <v>213.2</v>
      </c>
      <c r="F28" s="158">
        <v>-0.30000000000001137</v>
      </c>
    </row>
    <row r="29" spans="2:6" ht="15" customHeight="1">
      <c r="B29" s="159"/>
      <c r="C29" s="156" t="s">
        <v>201</v>
      </c>
      <c r="D29" s="157">
        <v>204.2</v>
      </c>
      <c r="E29" s="157">
        <v>204.2</v>
      </c>
      <c r="F29" s="158">
        <v>0</v>
      </c>
    </row>
    <row r="30" spans="2:6" ht="15" customHeight="1">
      <c r="B30" s="159"/>
      <c r="C30" s="156" t="s">
        <v>202</v>
      </c>
      <c r="D30" s="157">
        <v>205.8</v>
      </c>
      <c r="E30" s="157">
        <v>206</v>
      </c>
      <c r="F30" s="158">
        <v>0.19999999999998863</v>
      </c>
    </row>
    <row r="31" spans="2:6" ht="15" customHeight="1" thickBot="1">
      <c r="B31" s="160"/>
      <c r="C31" s="161" t="s">
        <v>192</v>
      </c>
      <c r="D31" s="162">
        <v>219.2</v>
      </c>
      <c r="E31" s="162">
        <v>219.2</v>
      </c>
      <c r="F31" s="163">
        <v>0</v>
      </c>
    </row>
    <row r="32" spans="2:6" ht="15" customHeight="1">
      <c r="B32" s="164" t="s">
        <v>203</v>
      </c>
      <c r="C32" s="156" t="s">
        <v>198</v>
      </c>
      <c r="D32" s="157">
        <v>246</v>
      </c>
      <c r="E32" s="157">
        <v>246</v>
      </c>
      <c r="F32" s="158">
        <v>0</v>
      </c>
    </row>
    <row r="33" spans="2:6" ht="15" customHeight="1">
      <c r="B33" s="164"/>
      <c r="C33" s="156" t="s">
        <v>200</v>
      </c>
      <c r="D33" s="157">
        <v>236</v>
      </c>
      <c r="E33" s="157">
        <v>236</v>
      </c>
      <c r="F33" s="158">
        <v>0</v>
      </c>
    </row>
    <row r="34" spans="2:6" ht="15" customHeight="1" thickBot="1">
      <c r="B34" s="165"/>
      <c r="C34" s="161" t="s">
        <v>192</v>
      </c>
      <c r="D34" s="162">
        <v>265</v>
      </c>
      <c r="E34" s="162">
        <v>265</v>
      </c>
      <c r="F34" s="163">
        <v>0</v>
      </c>
    </row>
    <row r="35" spans="2:6">
      <c r="F35" s="71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1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54B7A-B12D-4255-A7CA-0616B11448F9}">
  <sheetPr>
    <pageSetUpPr fitToPage="1"/>
  </sheetPr>
  <dimension ref="A1:H39"/>
  <sheetViews>
    <sheetView showGridLines="0" zoomScaleNormal="100" zoomScaleSheetLayoutView="79" workbookViewId="0"/>
  </sheetViews>
  <sheetFormatPr baseColWidth="10" defaultColWidth="11.44140625" defaultRowHeight="11.4"/>
  <cols>
    <col min="1" max="1" width="3.21875" style="149" customWidth="1"/>
    <col min="2" max="2" width="34.21875" style="149" customWidth="1"/>
    <col min="3" max="3" width="33.21875" style="149" customWidth="1"/>
    <col min="4" max="6" width="20.21875" style="149" customWidth="1"/>
    <col min="7" max="7" width="3.21875" style="149" customWidth="1"/>
    <col min="8" max="8" width="11.44140625" style="149"/>
    <col min="9" max="9" width="23.77734375" style="149" customWidth="1"/>
    <col min="10" max="16384" width="11.44140625" style="149"/>
  </cols>
  <sheetData>
    <row r="1" spans="1:8" ht="10.5" customHeight="1">
      <c r="F1" s="150"/>
    </row>
    <row r="2" spans="1:8" ht="5.25" customHeight="1" thickBot="1"/>
    <row r="3" spans="1:8" ht="20.100000000000001" customHeight="1" thickBot="1">
      <c r="A3" s="166"/>
      <c r="B3" s="668" t="s">
        <v>204</v>
      </c>
      <c r="C3" s="669"/>
      <c r="D3" s="669"/>
      <c r="E3" s="669"/>
      <c r="F3" s="670"/>
      <c r="G3" s="166"/>
    </row>
    <row r="4" spans="1:8" ht="12" customHeight="1">
      <c r="B4" s="686" t="s">
        <v>178</v>
      </c>
      <c r="C4" s="686"/>
      <c r="D4" s="686"/>
      <c r="E4" s="686"/>
      <c r="F4" s="686"/>
      <c r="G4" s="152"/>
    </row>
    <row r="5" spans="1:8" ht="20.100000000000001" customHeight="1">
      <c r="B5" s="688" t="s">
        <v>179</v>
      </c>
      <c r="C5" s="688"/>
      <c r="D5" s="688"/>
      <c r="E5" s="688"/>
      <c r="F5" s="688"/>
      <c r="G5" s="152"/>
    </row>
    <row r="6" spans="1:8" ht="15.75" customHeight="1">
      <c r="B6" s="689" t="s">
        <v>205</v>
      </c>
      <c r="C6" s="689"/>
      <c r="D6" s="689"/>
      <c r="E6" s="689"/>
      <c r="F6" s="689"/>
    </row>
    <row r="7" spans="1:8" ht="9.75" customHeight="1" thickBot="1">
      <c r="B7" s="690"/>
      <c r="C7" s="690"/>
      <c r="D7" s="690"/>
      <c r="E7" s="690"/>
      <c r="F7" s="690"/>
    </row>
    <row r="8" spans="1:8" ht="39" customHeight="1" thickBot="1">
      <c r="B8" s="153" t="s">
        <v>182</v>
      </c>
      <c r="C8" s="167" t="s">
        <v>183</v>
      </c>
      <c r="D8" s="154" t="s">
        <v>184</v>
      </c>
      <c r="E8" s="154" t="s">
        <v>185</v>
      </c>
      <c r="F8" s="154" t="s">
        <v>186</v>
      </c>
    </row>
    <row r="9" spans="1:8" ht="15" customHeight="1">
      <c r="B9" s="155" t="s">
        <v>206</v>
      </c>
      <c r="C9" s="156" t="s">
        <v>207</v>
      </c>
      <c r="D9" s="157">
        <v>187.9</v>
      </c>
      <c r="E9" s="157">
        <v>190.3</v>
      </c>
      <c r="F9" s="168">
        <v>2.4</v>
      </c>
      <c r="G9" s="169"/>
      <c r="H9" s="169"/>
    </row>
    <row r="10" spans="1:8" ht="15" customHeight="1">
      <c r="B10" s="159"/>
      <c r="C10" s="156" t="s">
        <v>208</v>
      </c>
      <c r="D10" s="157">
        <v>187</v>
      </c>
      <c r="E10" s="157">
        <v>186</v>
      </c>
      <c r="F10" s="168">
        <v>-1</v>
      </c>
      <c r="G10" s="169"/>
      <c r="H10" s="169"/>
    </row>
    <row r="11" spans="1:8" ht="15" customHeight="1">
      <c r="B11" s="159"/>
      <c r="C11" s="156" t="s">
        <v>209</v>
      </c>
      <c r="D11" s="157">
        <v>198.2</v>
      </c>
      <c r="E11" s="157">
        <v>198.2</v>
      </c>
      <c r="F11" s="168">
        <v>0</v>
      </c>
      <c r="G11" s="169"/>
      <c r="H11" s="169"/>
    </row>
    <row r="12" spans="1:8" ht="15" customHeight="1">
      <c r="B12" s="159"/>
      <c r="C12" s="156" t="s">
        <v>210</v>
      </c>
      <c r="D12" s="157">
        <v>193</v>
      </c>
      <c r="E12" s="157">
        <v>193</v>
      </c>
      <c r="F12" s="168">
        <v>0</v>
      </c>
      <c r="G12" s="169"/>
      <c r="H12" s="169"/>
    </row>
    <row r="13" spans="1:8" ht="15" customHeight="1">
      <c r="B13" s="159"/>
      <c r="C13" s="156" t="s">
        <v>211</v>
      </c>
      <c r="D13" s="157">
        <v>196.4</v>
      </c>
      <c r="E13" s="157">
        <v>196.4</v>
      </c>
      <c r="F13" s="168">
        <v>0</v>
      </c>
      <c r="G13" s="169"/>
      <c r="H13" s="169"/>
    </row>
    <row r="14" spans="1:8" ht="15" customHeight="1">
      <c r="B14" s="159"/>
      <c r="C14" s="156" t="s">
        <v>212</v>
      </c>
      <c r="D14" s="157">
        <v>195</v>
      </c>
      <c r="E14" s="157">
        <v>195</v>
      </c>
      <c r="F14" s="168">
        <v>0</v>
      </c>
      <c r="G14" s="169"/>
      <c r="H14" s="169"/>
    </row>
    <row r="15" spans="1:8" ht="15" customHeight="1">
      <c r="B15" s="159"/>
      <c r="C15" s="156" t="s">
        <v>213</v>
      </c>
      <c r="D15" s="157">
        <v>203</v>
      </c>
      <c r="E15" s="157">
        <v>203</v>
      </c>
      <c r="F15" s="168">
        <v>0</v>
      </c>
      <c r="G15" s="169"/>
      <c r="H15" s="169"/>
    </row>
    <row r="16" spans="1:8" ht="15" customHeight="1">
      <c r="B16" s="159"/>
      <c r="C16" s="156" t="s">
        <v>214</v>
      </c>
      <c r="D16" s="157">
        <v>200</v>
      </c>
      <c r="E16" s="157">
        <v>200</v>
      </c>
      <c r="F16" s="168">
        <v>0</v>
      </c>
      <c r="G16" s="169"/>
      <c r="H16" s="169"/>
    </row>
    <row r="17" spans="2:8" ht="15" customHeight="1">
      <c r="B17" s="159"/>
      <c r="C17" s="156" t="s">
        <v>215</v>
      </c>
      <c r="D17" s="157">
        <v>208</v>
      </c>
      <c r="E17" s="157">
        <v>208</v>
      </c>
      <c r="F17" s="168">
        <v>0</v>
      </c>
      <c r="G17" s="169"/>
      <c r="H17" s="169"/>
    </row>
    <row r="18" spans="2:8" ht="15" customHeight="1">
      <c r="B18" s="159"/>
      <c r="C18" s="156" t="s">
        <v>216</v>
      </c>
      <c r="D18" s="157">
        <v>196</v>
      </c>
      <c r="E18" s="157">
        <v>196</v>
      </c>
      <c r="F18" s="168">
        <v>0</v>
      </c>
      <c r="G18" s="169"/>
      <c r="H18" s="169"/>
    </row>
    <row r="19" spans="2:8" ht="15" customHeight="1">
      <c r="B19" s="159"/>
      <c r="C19" s="156" t="s">
        <v>217</v>
      </c>
      <c r="D19" s="157">
        <v>186</v>
      </c>
      <c r="E19" s="157">
        <v>186</v>
      </c>
      <c r="F19" s="168">
        <v>0</v>
      </c>
      <c r="G19" s="169"/>
      <c r="H19" s="169"/>
    </row>
    <row r="20" spans="2:8" ht="15" customHeight="1">
      <c r="B20" s="159"/>
      <c r="C20" s="156" t="s">
        <v>218</v>
      </c>
      <c r="D20" s="157">
        <v>190</v>
      </c>
      <c r="E20" s="157">
        <v>190</v>
      </c>
      <c r="F20" s="168">
        <v>0</v>
      </c>
      <c r="G20" s="169"/>
      <c r="H20" s="169"/>
    </row>
    <row r="21" spans="2:8" ht="15" customHeight="1">
      <c r="B21" s="159"/>
      <c r="C21" s="156" t="s">
        <v>219</v>
      </c>
      <c r="D21" s="157">
        <v>198</v>
      </c>
      <c r="E21" s="157">
        <v>198</v>
      </c>
      <c r="F21" s="168">
        <v>0</v>
      </c>
      <c r="G21" s="169"/>
      <c r="H21" s="169"/>
    </row>
    <row r="22" spans="2:8" ht="15" customHeight="1">
      <c r="B22" s="159"/>
      <c r="C22" s="156" t="s">
        <v>220</v>
      </c>
      <c r="D22" s="157">
        <v>199.6</v>
      </c>
      <c r="E22" s="157">
        <v>199.6</v>
      </c>
      <c r="F22" s="168">
        <v>0</v>
      </c>
      <c r="G22" s="169"/>
      <c r="H22" s="169"/>
    </row>
    <row r="23" spans="2:8" ht="15" customHeight="1">
      <c r="B23" s="159"/>
      <c r="C23" s="156" t="s">
        <v>221</v>
      </c>
      <c r="D23" s="157">
        <v>196</v>
      </c>
      <c r="E23" s="157">
        <v>196</v>
      </c>
      <c r="F23" s="168">
        <v>0</v>
      </c>
      <c r="G23" s="169"/>
      <c r="H23" s="169"/>
    </row>
    <row r="24" spans="2:8" ht="15" customHeight="1">
      <c r="B24" s="159"/>
      <c r="C24" s="156" t="s">
        <v>222</v>
      </c>
      <c r="D24" s="157">
        <v>203</v>
      </c>
      <c r="E24" s="157">
        <v>203</v>
      </c>
      <c r="F24" s="168">
        <v>0</v>
      </c>
      <c r="G24" s="169"/>
      <c r="H24" s="169"/>
    </row>
    <row r="25" spans="2:8" ht="15" customHeight="1" thickBot="1">
      <c r="B25" s="160"/>
      <c r="C25" s="161" t="s">
        <v>223</v>
      </c>
      <c r="D25" s="162">
        <v>198</v>
      </c>
      <c r="E25" s="162">
        <v>198</v>
      </c>
      <c r="F25" s="170">
        <v>0</v>
      </c>
      <c r="G25" s="169"/>
      <c r="H25" s="169"/>
    </row>
    <row r="26" spans="2:8" ht="15" customHeight="1">
      <c r="B26" s="171" t="s">
        <v>224</v>
      </c>
      <c r="C26" s="156" t="s">
        <v>207</v>
      </c>
      <c r="D26" s="172">
        <v>224.6</v>
      </c>
      <c r="E26" s="172">
        <v>224.6</v>
      </c>
      <c r="F26" s="173">
        <v>0</v>
      </c>
    </row>
    <row r="27" spans="2:8" ht="15" customHeight="1">
      <c r="B27" s="171"/>
      <c r="C27" s="156" t="s">
        <v>209</v>
      </c>
      <c r="D27" s="172">
        <v>228.6</v>
      </c>
      <c r="E27" s="172">
        <v>228.6</v>
      </c>
      <c r="F27" s="173">
        <v>0</v>
      </c>
    </row>
    <row r="28" spans="2:8" ht="15" customHeight="1">
      <c r="B28" s="171"/>
      <c r="C28" s="156" t="s">
        <v>211</v>
      </c>
      <c r="D28" s="172">
        <v>222</v>
      </c>
      <c r="E28" s="172">
        <v>222</v>
      </c>
      <c r="F28" s="173">
        <v>0</v>
      </c>
    </row>
    <row r="29" spans="2:8" ht="15" customHeight="1">
      <c r="B29" s="159"/>
      <c r="C29" s="156" t="s">
        <v>212</v>
      </c>
      <c r="D29" s="172">
        <v>216</v>
      </c>
      <c r="E29" s="172">
        <v>216</v>
      </c>
      <c r="F29" s="173">
        <v>0</v>
      </c>
    </row>
    <row r="30" spans="2:8" ht="15" customHeight="1">
      <c r="B30" s="159"/>
      <c r="C30" s="156" t="s">
        <v>213</v>
      </c>
      <c r="D30" s="172">
        <v>216.2</v>
      </c>
      <c r="E30" s="172">
        <v>216.2</v>
      </c>
      <c r="F30" s="173">
        <v>0</v>
      </c>
    </row>
    <row r="31" spans="2:8" ht="15" customHeight="1">
      <c r="B31" s="159"/>
      <c r="C31" s="156" t="s">
        <v>214</v>
      </c>
      <c r="D31" s="172">
        <v>212</v>
      </c>
      <c r="E31" s="172">
        <v>212</v>
      </c>
      <c r="F31" s="173">
        <v>0</v>
      </c>
    </row>
    <row r="32" spans="2:8" ht="15" customHeight="1">
      <c r="B32" s="159"/>
      <c r="C32" s="156" t="s">
        <v>225</v>
      </c>
      <c r="D32" s="172">
        <v>216</v>
      </c>
      <c r="E32" s="172">
        <v>216</v>
      </c>
      <c r="F32" s="173">
        <v>0</v>
      </c>
    </row>
    <row r="33" spans="2:6" ht="15" customHeight="1">
      <c r="B33" s="171"/>
      <c r="C33" s="156" t="s">
        <v>216</v>
      </c>
      <c r="D33" s="172">
        <v>221.8</v>
      </c>
      <c r="E33" s="172">
        <v>221.8</v>
      </c>
      <c r="F33" s="173">
        <v>0</v>
      </c>
    </row>
    <row r="34" spans="2:6" ht="15" customHeight="1">
      <c r="B34" s="159"/>
      <c r="C34" s="156" t="s">
        <v>226</v>
      </c>
      <c r="D34" s="172">
        <v>221</v>
      </c>
      <c r="E34" s="172">
        <v>221</v>
      </c>
      <c r="F34" s="173">
        <v>0</v>
      </c>
    </row>
    <row r="35" spans="2:6" ht="15" customHeight="1">
      <c r="B35" s="159"/>
      <c r="C35" s="156" t="s">
        <v>220</v>
      </c>
      <c r="D35" s="172">
        <v>227</v>
      </c>
      <c r="E35" s="172">
        <v>227</v>
      </c>
      <c r="F35" s="173">
        <v>0</v>
      </c>
    </row>
    <row r="36" spans="2:6" ht="15" customHeight="1">
      <c r="B36" s="159"/>
      <c r="C36" s="156" t="s">
        <v>221</v>
      </c>
      <c r="D36" s="172">
        <v>221.4</v>
      </c>
      <c r="E36" s="172">
        <v>221.4</v>
      </c>
      <c r="F36" s="173">
        <v>0</v>
      </c>
    </row>
    <row r="37" spans="2:6" ht="15" customHeight="1">
      <c r="B37" s="159"/>
      <c r="C37" s="156" t="s">
        <v>222</v>
      </c>
      <c r="D37" s="172">
        <v>214.8</v>
      </c>
      <c r="E37" s="172">
        <v>214.8</v>
      </c>
      <c r="F37" s="173">
        <v>0</v>
      </c>
    </row>
    <row r="38" spans="2:6" ht="15" customHeight="1" thickBot="1">
      <c r="B38" s="160"/>
      <c r="C38" s="161" t="s">
        <v>223</v>
      </c>
      <c r="D38" s="174">
        <v>217</v>
      </c>
      <c r="E38" s="174">
        <v>217</v>
      </c>
      <c r="F38" s="175">
        <v>0</v>
      </c>
    </row>
    <row r="39" spans="2:6">
      <c r="F39" s="71" t="s">
        <v>68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C5143-667E-468A-A29A-0134AEE8C15A}">
  <sheetPr>
    <pageSetUpPr fitToPage="1"/>
  </sheetPr>
  <dimension ref="B1:G40"/>
  <sheetViews>
    <sheetView showGridLines="0" zoomScaleNormal="100" zoomScaleSheetLayoutView="80" workbookViewId="0"/>
  </sheetViews>
  <sheetFormatPr baseColWidth="10" defaultColWidth="11.44140625" defaultRowHeight="11.4"/>
  <cols>
    <col min="1" max="1" width="3.21875" style="149" customWidth="1"/>
    <col min="2" max="2" width="45.77734375" style="149" customWidth="1"/>
    <col min="3" max="3" width="33.21875" style="149" customWidth="1"/>
    <col min="4" max="6" width="20.21875" style="149" customWidth="1"/>
    <col min="7" max="7" width="6.21875" style="149" customWidth="1"/>
    <col min="8" max="8" width="11.44140625" style="149"/>
    <col min="9" max="9" width="11.44140625" style="149" customWidth="1"/>
    <col min="10" max="16384" width="11.44140625" style="149"/>
  </cols>
  <sheetData>
    <row r="1" spans="2:7" ht="13.5" customHeight="1"/>
    <row r="2" spans="2:7" ht="10.5" customHeight="1" thickBot="1"/>
    <row r="3" spans="2:7" ht="20.100000000000001" customHeight="1" thickBot="1">
      <c r="B3" s="668" t="s">
        <v>227</v>
      </c>
      <c r="C3" s="669"/>
      <c r="D3" s="669"/>
      <c r="E3" s="669"/>
      <c r="F3" s="670"/>
    </row>
    <row r="4" spans="2:7" ht="12" customHeight="1">
      <c r="B4" s="686" t="s">
        <v>178</v>
      </c>
      <c r="C4" s="686"/>
      <c r="D4" s="686"/>
      <c r="E4" s="686"/>
      <c r="F4" s="686"/>
      <c r="G4" s="152"/>
    </row>
    <row r="5" spans="2:7" ht="30" customHeight="1">
      <c r="B5" s="691" t="s">
        <v>228</v>
      </c>
      <c r="C5" s="691"/>
      <c r="D5" s="691"/>
      <c r="E5" s="691"/>
      <c r="F5" s="691"/>
      <c r="G5" s="152"/>
    </row>
    <row r="6" spans="2:7" ht="25.5" customHeight="1">
      <c r="B6" s="692" t="s">
        <v>229</v>
      </c>
      <c r="C6" s="692"/>
      <c r="D6" s="692"/>
      <c r="E6" s="692"/>
      <c r="F6" s="692"/>
    </row>
    <row r="7" spans="2:7" ht="20.100000000000001" customHeight="1">
      <c r="B7" s="693" t="s">
        <v>181</v>
      </c>
      <c r="C7" s="693"/>
      <c r="D7" s="693"/>
      <c r="E7" s="693"/>
      <c r="F7" s="693"/>
    </row>
    <row r="8" spans="2:7" ht="10.5" customHeight="1" thickBot="1">
      <c r="B8" s="694"/>
      <c r="C8" s="694"/>
      <c r="D8" s="694"/>
      <c r="E8" s="694"/>
      <c r="F8" s="694"/>
    </row>
    <row r="9" spans="2:7" ht="39" customHeight="1" thickBot="1">
      <c r="B9" s="153" t="s">
        <v>230</v>
      </c>
      <c r="C9" s="154" t="s">
        <v>183</v>
      </c>
      <c r="D9" s="154" t="s">
        <v>184</v>
      </c>
      <c r="E9" s="154" t="s">
        <v>185</v>
      </c>
      <c r="F9" s="154" t="s">
        <v>186</v>
      </c>
    </row>
    <row r="10" spans="2:7" ht="15" customHeight="1">
      <c r="B10" s="176" t="s">
        <v>231</v>
      </c>
      <c r="C10" s="177" t="s">
        <v>232</v>
      </c>
      <c r="D10" s="178">
        <v>300</v>
      </c>
      <c r="E10" s="178">
        <v>300</v>
      </c>
      <c r="F10" s="179">
        <v>0</v>
      </c>
    </row>
    <row r="11" spans="2:7" ht="15" customHeight="1" thickBot="1">
      <c r="B11" s="180"/>
      <c r="C11" s="181" t="s">
        <v>233</v>
      </c>
      <c r="D11" s="174">
        <v>310</v>
      </c>
      <c r="E11" s="174">
        <v>310</v>
      </c>
      <c r="F11" s="175">
        <v>0</v>
      </c>
    </row>
    <row r="12" spans="2:7" ht="15" customHeight="1">
      <c r="B12" s="171" t="s">
        <v>234</v>
      </c>
      <c r="C12" s="182" t="s">
        <v>212</v>
      </c>
      <c r="D12" s="172">
        <v>380</v>
      </c>
      <c r="E12" s="172">
        <v>380</v>
      </c>
      <c r="F12" s="173">
        <v>0</v>
      </c>
    </row>
    <row r="13" spans="2:7" ht="15" customHeight="1">
      <c r="B13" s="159"/>
      <c r="C13" s="156" t="s">
        <v>235</v>
      </c>
      <c r="D13" s="172">
        <v>470</v>
      </c>
      <c r="E13" s="172">
        <v>470</v>
      </c>
      <c r="F13" s="173">
        <v>0</v>
      </c>
    </row>
    <row r="14" spans="2:7" ht="15" customHeight="1" thickBot="1">
      <c r="B14" s="160"/>
      <c r="C14" s="183" t="s">
        <v>233</v>
      </c>
      <c r="D14" s="184">
        <v>450</v>
      </c>
      <c r="E14" s="184">
        <v>450</v>
      </c>
      <c r="F14" s="185">
        <v>0</v>
      </c>
    </row>
    <row r="15" spans="2:7" ht="15" customHeight="1">
      <c r="B15" s="171" t="s">
        <v>236</v>
      </c>
      <c r="C15" s="182" t="s">
        <v>212</v>
      </c>
      <c r="D15" s="172">
        <v>450</v>
      </c>
      <c r="E15" s="172">
        <v>450</v>
      </c>
      <c r="F15" s="173">
        <v>0</v>
      </c>
    </row>
    <row r="16" spans="2:7" ht="15" customHeight="1">
      <c r="B16" s="159"/>
      <c r="C16" s="182" t="s">
        <v>235</v>
      </c>
      <c r="D16" s="172">
        <v>1075</v>
      </c>
      <c r="E16" s="172">
        <v>1075</v>
      </c>
      <c r="F16" s="186">
        <v>0</v>
      </c>
    </row>
    <row r="17" spans="2:6" ht="15" customHeight="1" thickBot="1">
      <c r="B17" s="160"/>
      <c r="C17" s="183" t="s">
        <v>233</v>
      </c>
      <c r="D17" s="184">
        <v>1182.5</v>
      </c>
      <c r="E17" s="184">
        <v>1182.5</v>
      </c>
      <c r="F17" s="185">
        <v>0</v>
      </c>
    </row>
    <row r="18" spans="2:6" ht="15" customHeight="1">
      <c r="B18" s="171" t="s">
        <v>237</v>
      </c>
      <c r="C18" s="187" t="s">
        <v>235</v>
      </c>
      <c r="D18" s="172">
        <v>445</v>
      </c>
      <c r="E18" s="172">
        <v>445</v>
      </c>
      <c r="F18" s="173">
        <v>0</v>
      </c>
    </row>
    <row r="19" spans="2:6" ht="15" customHeight="1" thickBot="1">
      <c r="B19" s="160"/>
      <c r="C19" s="181" t="s">
        <v>233</v>
      </c>
      <c r="D19" s="174">
        <v>480</v>
      </c>
      <c r="E19" s="174">
        <v>480</v>
      </c>
      <c r="F19" s="185">
        <v>0</v>
      </c>
    </row>
    <row r="20" spans="2:6">
      <c r="B20" s="155" t="s">
        <v>238</v>
      </c>
      <c r="C20" s="156" t="s">
        <v>207</v>
      </c>
      <c r="D20" s="157">
        <v>180</v>
      </c>
      <c r="E20" s="157">
        <v>180</v>
      </c>
      <c r="F20" s="168">
        <v>0</v>
      </c>
    </row>
    <row r="21" spans="2:6" ht="13.2">
      <c r="B21" s="159"/>
      <c r="C21" s="156" t="s">
        <v>208</v>
      </c>
      <c r="D21" s="157">
        <v>227</v>
      </c>
      <c r="E21" s="157">
        <v>227</v>
      </c>
      <c r="F21" s="168">
        <v>0</v>
      </c>
    </row>
    <row r="22" spans="2:6" ht="13.2">
      <c r="B22" s="159"/>
      <c r="C22" s="156" t="s">
        <v>239</v>
      </c>
      <c r="D22" s="157">
        <v>185</v>
      </c>
      <c r="E22" s="157">
        <v>185</v>
      </c>
      <c r="F22" s="168">
        <v>0</v>
      </c>
    </row>
    <row r="23" spans="2:6" ht="13.2">
      <c r="B23" s="159"/>
      <c r="C23" s="156" t="s">
        <v>212</v>
      </c>
      <c r="D23" s="157">
        <v>222.67</v>
      </c>
      <c r="E23" s="157">
        <v>222.67</v>
      </c>
      <c r="F23" s="168">
        <v>0</v>
      </c>
    </row>
    <row r="24" spans="2:6" ht="13.2">
      <c r="B24" s="159"/>
      <c r="C24" s="156" t="s">
        <v>214</v>
      </c>
      <c r="D24" s="157">
        <v>211</v>
      </c>
      <c r="E24" s="157">
        <v>212.67</v>
      </c>
      <c r="F24" s="168">
        <v>0</v>
      </c>
    </row>
    <row r="25" spans="2:6" ht="13.2">
      <c r="B25" s="159"/>
      <c r="C25" s="156" t="s">
        <v>225</v>
      </c>
      <c r="D25" s="157">
        <v>222.5</v>
      </c>
      <c r="E25" s="157">
        <v>222.5</v>
      </c>
      <c r="F25" s="168">
        <v>0</v>
      </c>
    </row>
    <row r="26" spans="2:6" ht="13.2">
      <c r="B26" s="159"/>
      <c r="C26" s="156" t="s">
        <v>226</v>
      </c>
      <c r="D26" s="157">
        <v>200</v>
      </c>
      <c r="E26" s="157">
        <v>200</v>
      </c>
      <c r="F26" s="168">
        <v>0</v>
      </c>
    </row>
    <row r="27" spans="2:6" ht="13.2">
      <c r="B27" s="159"/>
      <c r="C27" s="156" t="s">
        <v>220</v>
      </c>
      <c r="D27" s="157">
        <v>220</v>
      </c>
      <c r="E27" s="157">
        <v>220</v>
      </c>
      <c r="F27" s="168">
        <v>0</v>
      </c>
    </row>
    <row r="28" spans="2:6" ht="13.2">
      <c r="B28" s="159"/>
      <c r="C28" s="156" t="s">
        <v>222</v>
      </c>
      <c r="D28" s="157">
        <v>223</v>
      </c>
      <c r="E28" s="157">
        <v>223</v>
      </c>
      <c r="F28" s="168">
        <v>0</v>
      </c>
    </row>
    <row r="29" spans="2:6" ht="13.8" thickBot="1">
      <c r="B29" s="160"/>
      <c r="C29" s="161" t="s">
        <v>223</v>
      </c>
      <c r="D29" s="162">
        <v>229</v>
      </c>
      <c r="E29" s="162">
        <v>230.67</v>
      </c>
      <c r="F29" s="185">
        <v>0</v>
      </c>
    </row>
    <row r="30" spans="2:6">
      <c r="B30" s="155" t="s">
        <v>240</v>
      </c>
      <c r="C30" s="156" t="s">
        <v>207</v>
      </c>
      <c r="D30" s="157">
        <v>125</v>
      </c>
      <c r="E30" s="157">
        <v>125</v>
      </c>
      <c r="F30" s="168">
        <v>0</v>
      </c>
    </row>
    <row r="31" spans="2:6" ht="13.2">
      <c r="B31" s="159"/>
      <c r="C31" s="156" t="s">
        <v>208</v>
      </c>
      <c r="D31" s="157">
        <v>208</v>
      </c>
      <c r="E31" s="157">
        <v>208</v>
      </c>
      <c r="F31" s="168">
        <v>0</v>
      </c>
    </row>
    <row r="32" spans="2:6" ht="13.2">
      <c r="B32" s="159"/>
      <c r="C32" s="156" t="s">
        <v>239</v>
      </c>
      <c r="D32" s="157">
        <v>170</v>
      </c>
      <c r="E32" s="157">
        <v>170</v>
      </c>
      <c r="F32" s="168">
        <v>0</v>
      </c>
    </row>
    <row r="33" spans="2:6" ht="13.2">
      <c r="B33" s="159"/>
      <c r="C33" s="156" t="s">
        <v>212</v>
      </c>
      <c r="D33" s="157">
        <v>184</v>
      </c>
      <c r="E33" s="157">
        <v>184</v>
      </c>
      <c r="F33" s="168">
        <v>0</v>
      </c>
    </row>
    <row r="34" spans="2:6" ht="13.2">
      <c r="B34" s="159"/>
      <c r="C34" s="156" t="s">
        <v>214</v>
      </c>
      <c r="D34" s="157">
        <v>183.33</v>
      </c>
      <c r="E34" s="157">
        <v>181.67</v>
      </c>
      <c r="F34" s="168">
        <v>0</v>
      </c>
    </row>
    <row r="35" spans="2:6" ht="13.2">
      <c r="B35" s="159"/>
      <c r="C35" s="156" t="s">
        <v>225</v>
      </c>
      <c r="D35" s="157">
        <v>192.5</v>
      </c>
      <c r="E35" s="157">
        <v>192.5</v>
      </c>
      <c r="F35" s="168">
        <v>0</v>
      </c>
    </row>
    <row r="36" spans="2:6" ht="13.2">
      <c r="B36" s="159"/>
      <c r="C36" s="156" t="s">
        <v>226</v>
      </c>
      <c r="D36" s="157">
        <v>185</v>
      </c>
      <c r="E36" s="157">
        <v>185</v>
      </c>
      <c r="F36" s="168">
        <v>0</v>
      </c>
    </row>
    <row r="37" spans="2:6" ht="13.2">
      <c r="B37" s="159"/>
      <c r="C37" s="156" t="s">
        <v>220</v>
      </c>
      <c r="D37" s="157">
        <v>245</v>
      </c>
      <c r="E37" s="157">
        <v>245</v>
      </c>
      <c r="F37" s="168">
        <v>0</v>
      </c>
    </row>
    <row r="38" spans="2:6" ht="13.2">
      <c r="B38" s="159"/>
      <c r="C38" s="156" t="s">
        <v>222</v>
      </c>
      <c r="D38" s="157">
        <v>182</v>
      </c>
      <c r="E38" s="157">
        <v>182</v>
      </c>
      <c r="F38" s="168">
        <v>0</v>
      </c>
    </row>
    <row r="39" spans="2:6" ht="13.8" thickBot="1">
      <c r="B39" s="160"/>
      <c r="C39" s="161" t="s">
        <v>223</v>
      </c>
      <c r="D39" s="162">
        <v>177</v>
      </c>
      <c r="E39" s="162">
        <v>177</v>
      </c>
      <c r="F39" s="188">
        <v>0</v>
      </c>
    </row>
    <row r="40" spans="2:6" ht="15" customHeight="1">
      <c r="F40" s="71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1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FFADC-5B5B-4D2E-A848-46753FFD086B}">
  <sheetPr>
    <pageSetUpPr fitToPage="1"/>
  </sheetPr>
  <dimension ref="A1:G22"/>
  <sheetViews>
    <sheetView showGridLines="0" zoomScaleNormal="100" zoomScaleSheetLayoutView="90" workbookViewId="0"/>
  </sheetViews>
  <sheetFormatPr baseColWidth="10" defaultColWidth="11.44140625" defaultRowHeight="11.4"/>
  <cols>
    <col min="1" max="1" width="3.21875" style="149" customWidth="1"/>
    <col min="2" max="2" width="41.21875" style="149" customWidth="1"/>
    <col min="3" max="3" width="33.21875" style="149" customWidth="1"/>
    <col min="4" max="6" width="22.77734375" style="149" customWidth="1"/>
    <col min="7" max="7" width="4.5546875" style="149" customWidth="1"/>
    <col min="8" max="16384" width="11.44140625" style="149"/>
  </cols>
  <sheetData>
    <row r="1" spans="1:7" ht="14.25" customHeight="1">
      <c r="A1" s="60"/>
      <c r="B1" s="60"/>
      <c r="C1" s="60"/>
      <c r="D1" s="60"/>
      <c r="E1" s="60"/>
      <c r="F1" s="60"/>
    </row>
    <row r="2" spans="1:7" ht="10.5" customHeight="1" thickBot="1">
      <c r="A2" s="60"/>
      <c r="B2" s="60"/>
      <c r="C2" s="60"/>
      <c r="D2" s="60"/>
      <c r="E2" s="60"/>
      <c r="F2" s="60"/>
    </row>
    <row r="3" spans="1:7" ht="20.100000000000001" customHeight="1" thickBot="1">
      <c r="A3" s="60"/>
      <c r="B3" s="695" t="s">
        <v>241</v>
      </c>
      <c r="C3" s="696"/>
      <c r="D3" s="696"/>
      <c r="E3" s="696"/>
      <c r="F3" s="697"/>
    </row>
    <row r="4" spans="1:7" ht="15.75" customHeight="1">
      <c r="A4" s="60"/>
      <c r="B4" s="2"/>
      <c r="C4" s="2"/>
      <c r="D4" s="2"/>
      <c r="E4" s="2"/>
      <c r="F4" s="2"/>
    </row>
    <row r="5" spans="1:7" ht="20.85" customHeight="1">
      <c r="A5" s="60"/>
      <c r="B5" s="698" t="s">
        <v>242</v>
      </c>
      <c r="C5" s="698"/>
      <c r="D5" s="698"/>
      <c r="E5" s="698"/>
      <c r="F5" s="698"/>
      <c r="G5" s="152"/>
    </row>
    <row r="6" spans="1:7" ht="20.100000000000001" customHeight="1">
      <c r="A6" s="60"/>
      <c r="B6" s="699" t="s">
        <v>243</v>
      </c>
      <c r="C6" s="699"/>
      <c r="D6" s="699"/>
      <c r="E6" s="699"/>
      <c r="F6" s="699"/>
      <c r="G6" s="152"/>
    </row>
    <row r="7" spans="1:7" ht="20.100000000000001" customHeight="1" thickBot="1">
      <c r="A7" s="60"/>
      <c r="B7" s="60"/>
      <c r="C7" s="60"/>
      <c r="D7" s="60"/>
      <c r="E7" s="60"/>
      <c r="F7" s="60"/>
    </row>
    <row r="8" spans="1:7" ht="39" customHeight="1" thickBot="1">
      <c r="A8" s="60"/>
      <c r="B8" s="189" t="s">
        <v>230</v>
      </c>
      <c r="C8" s="190" t="s">
        <v>183</v>
      </c>
      <c r="D8" s="154" t="s">
        <v>184</v>
      </c>
      <c r="E8" s="154" t="s">
        <v>185</v>
      </c>
      <c r="F8" s="154" t="s">
        <v>186</v>
      </c>
    </row>
    <row r="9" spans="1:7" ht="15" customHeight="1">
      <c r="A9" s="60"/>
      <c r="B9" s="191" t="s">
        <v>244</v>
      </c>
      <c r="C9" s="192" t="s">
        <v>207</v>
      </c>
      <c r="D9" s="193">
        <v>56.86</v>
      </c>
      <c r="E9" s="193">
        <v>56.86</v>
      </c>
      <c r="F9" s="194">
        <v>0</v>
      </c>
    </row>
    <row r="10" spans="1:7" ht="15" customHeight="1">
      <c r="A10" s="60"/>
      <c r="B10" s="195"/>
      <c r="C10" s="196" t="s">
        <v>209</v>
      </c>
      <c r="D10" s="202">
        <v>49.8</v>
      </c>
      <c r="E10" s="197">
        <v>52.29</v>
      </c>
      <c r="F10" s="194">
        <v>2.490000000000002</v>
      </c>
    </row>
    <row r="11" spans="1:7" ht="15" customHeight="1" thickBot="1">
      <c r="A11" s="60"/>
      <c r="B11" s="195"/>
      <c r="C11" s="196" t="s">
        <v>210</v>
      </c>
      <c r="D11" s="197">
        <v>51.91</v>
      </c>
      <c r="E11" s="197">
        <v>51.91</v>
      </c>
      <c r="F11" s="194">
        <v>0</v>
      </c>
    </row>
    <row r="12" spans="1:7" ht="15" customHeight="1" thickBot="1">
      <c r="A12" s="60"/>
      <c r="B12" s="200" t="s">
        <v>245</v>
      </c>
      <c r="C12" s="700" t="s">
        <v>246</v>
      </c>
      <c r="D12" s="701"/>
      <c r="E12" s="701"/>
      <c r="F12" s="702"/>
    </row>
    <row r="13" spans="1:7" ht="15" customHeight="1">
      <c r="A13" s="60"/>
      <c r="B13" s="195"/>
      <c r="C13" s="192" t="s">
        <v>207</v>
      </c>
      <c r="D13" s="201">
        <v>53.6</v>
      </c>
      <c r="E13" s="201">
        <v>53.6</v>
      </c>
      <c r="F13" s="194">
        <v>0</v>
      </c>
    </row>
    <row r="14" spans="1:7" ht="15" customHeight="1">
      <c r="A14" s="60"/>
      <c r="B14" s="195"/>
      <c r="C14" s="196" t="s">
        <v>209</v>
      </c>
      <c r="D14" s="202">
        <v>40.74</v>
      </c>
      <c r="E14" s="202">
        <v>42.78</v>
      </c>
      <c r="F14" s="194">
        <f>E14-D14</f>
        <v>2.0399999999999991</v>
      </c>
    </row>
    <row r="15" spans="1:7" ht="15" customHeight="1" thickBot="1">
      <c r="A15" s="60"/>
      <c r="B15" s="198"/>
      <c r="C15" s="652" t="s">
        <v>210</v>
      </c>
      <c r="D15" s="199">
        <v>50.2</v>
      </c>
      <c r="E15" s="199">
        <v>50.2</v>
      </c>
      <c r="F15" s="653">
        <v>0</v>
      </c>
    </row>
    <row r="16" spans="1:7" ht="15" customHeight="1">
      <c r="A16" s="60"/>
      <c r="B16" s="60"/>
      <c r="C16" s="60"/>
      <c r="D16" s="60"/>
      <c r="E16" s="60"/>
      <c r="F16" s="71" t="s">
        <v>68</v>
      </c>
    </row>
    <row r="17" spans="1:6" ht="15" customHeight="1">
      <c r="A17" s="60"/>
    </row>
    <row r="18" spans="1:6" ht="15" customHeight="1">
      <c r="A18" s="60"/>
      <c r="F18" s="203"/>
    </row>
    <row r="19" spans="1:6" ht="15" customHeight="1">
      <c r="A19" s="60"/>
    </row>
    <row r="20" spans="1:6" ht="15" customHeight="1">
      <c r="A20" s="60"/>
    </row>
    <row r="21" spans="1:6" ht="15" customHeight="1"/>
    <row r="22" spans="1:6" ht="15" customHeight="1"/>
  </sheetData>
  <mergeCells count="4">
    <mergeCell ref="B3:F3"/>
    <mergeCell ref="B5:F5"/>
    <mergeCell ref="B6:F6"/>
    <mergeCell ref="C12:F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9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D1959-4CBB-4330-A212-9B875CDAC4BB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5" defaultRowHeight="14.4"/>
  <cols>
    <col min="1" max="1" width="5.21875" style="206" customWidth="1"/>
    <col min="2" max="2" width="63.44140625" style="206" customWidth="1"/>
    <col min="3" max="3" width="29.21875" style="206" customWidth="1"/>
    <col min="4" max="6" width="22.77734375" style="206" customWidth="1"/>
    <col min="7" max="7" width="3.21875" style="206" customWidth="1"/>
    <col min="8" max="9" width="13.77734375" style="207" customWidth="1"/>
    <col min="10" max="16384" width="15" style="207"/>
  </cols>
  <sheetData>
    <row r="1" spans="1:12" ht="10.5" customHeight="1">
      <c r="A1" s="204"/>
      <c r="B1" s="204"/>
      <c r="C1" s="204"/>
      <c r="D1" s="204"/>
      <c r="E1" s="204"/>
      <c r="F1" s="205"/>
    </row>
    <row r="2" spans="1:12" ht="18" customHeight="1">
      <c r="A2" s="204"/>
      <c r="B2" s="208"/>
      <c r="C2" s="208"/>
      <c r="D2" s="208"/>
      <c r="E2" s="208"/>
      <c r="F2" s="209"/>
    </row>
    <row r="3" spans="1:12" ht="14.25" customHeight="1" thickBot="1"/>
    <row r="4" spans="1:12" ht="17.25" customHeight="1" thickBot="1">
      <c r="A4" s="204"/>
      <c r="B4" s="695" t="s">
        <v>247</v>
      </c>
      <c r="C4" s="696"/>
      <c r="D4" s="696"/>
      <c r="E4" s="696"/>
      <c r="F4" s="697"/>
    </row>
    <row r="5" spans="1:12" ht="17.25" customHeight="1">
      <c r="A5" s="204"/>
      <c r="B5" s="703" t="s">
        <v>248</v>
      </c>
      <c r="C5" s="703"/>
      <c r="D5" s="703"/>
      <c r="E5" s="703"/>
      <c r="F5" s="703"/>
      <c r="G5" s="210"/>
    </row>
    <row r="6" spans="1:12">
      <c r="A6" s="204"/>
      <c r="B6" s="703" t="s">
        <v>249</v>
      </c>
      <c r="C6" s="703"/>
      <c r="D6" s="703"/>
      <c r="E6" s="703"/>
      <c r="F6" s="703"/>
      <c r="G6" s="210"/>
    </row>
    <row r="7" spans="1:12" ht="15" thickBot="1">
      <c r="A7" s="204"/>
      <c r="B7" s="211"/>
      <c r="C7" s="211"/>
      <c r="D7" s="211"/>
      <c r="E7" s="211"/>
      <c r="F7" s="204"/>
    </row>
    <row r="8" spans="1:12" ht="44.85" customHeight="1" thickBot="1">
      <c r="A8" s="204"/>
      <c r="B8" s="153" t="s">
        <v>250</v>
      </c>
      <c r="C8" s="212" t="s">
        <v>183</v>
      </c>
      <c r="D8" s="154" t="s">
        <v>184</v>
      </c>
      <c r="E8" s="154" t="s">
        <v>185</v>
      </c>
      <c r="F8" s="154" t="s">
        <v>186</v>
      </c>
    </row>
    <row r="9" spans="1:12">
      <c r="A9" s="204"/>
      <c r="B9" s="213" t="s">
        <v>251</v>
      </c>
      <c r="C9" s="214" t="s">
        <v>207</v>
      </c>
      <c r="D9" s="201">
        <v>460</v>
      </c>
      <c r="E9" s="201">
        <v>420</v>
      </c>
      <c r="F9" s="215">
        <v>-40</v>
      </c>
    </row>
    <row r="10" spans="1:12">
      <c r="A10" s="204"/>
      <c r="B10" s="216" t="s">
        <v>252</v>
      </c>
      <c r="C10" s="217" t="s">
        <v>253</v>
      </c>
      <c r="D10" s="202">
        <v>450</v>
      </c>
      <c r="E10" s="202">
        <v>460</v>
      </c>
      <c r="F10" s="215">
        <v>10</v>
      </c>
    </row>
    <row r="11" spans="1:12">
      <c r="A11" s="204"/>
      <c r="B11" s="216"/>
      <c r="C11" s="217" t="s">
        <v>254</v>
      </c>
      <c r="D11" s="202">
        <v>460</v>
      </c>
      <c r="E11" s="202">
        <v>463</v>
      </c>
      <c r="F11" s="215">
        <v>3</v>
      </c>
    </row>
    <row r="12" spans="1:12">
      <c r="A12" s="204"/>
      <c r="B12" s="216"/>
      <c r="C12" s="217" t="s">
        <v>232</v>
      </c>
      <c r="D12" s="202">
        <v>475</v>
      </c>
      <c r="E12" s="202">
        <v>475</v>
      </c>
      <c r="F12" s="215">
        <v>0</v>
      </c>
    </row>
    <row r="13" spans="1:12">
      <c r="A13" s="204"/>
      <c r="B13" s="216"/>
      <c r="C13" s="217" t="s">
        <v>209</v>
      </c>
      <c r="D13" s="202">
        <v>429</v>
      </c>
      <c r="E13" s="202">
        <v>429</v>
      </c>
      <c r="F13" s="215">
        <v>0</v>
      </c>
    </row>
    <row r="14" spans="1:12">
      <c r="A14" s="204"/>
      <c r="B14" s="216"/>
      <c r="C14" s="217" t="s">
        <v>239</v>
      </c>
      <c r="D14" s="202">
        <v>454.5</v>
      </c>
      <c r="E14" s="202">
        <v>476</v>
      </c>
      <c r="F14" s="215">
        <v>21.5</v>
      </c>
    </row>
    <row r="15" spans="1:12">
      <c r="A15" s="204"/>
      <c r="B15" s="216"/>
      <c r="C15" s="217" t="s">
        <v>210</v>
      </c>
      <c r="D15" s="202">
        <v>435</v>
      </c>
      <c r="E15" s="202">
        <v>442</v>
      </c>
      <c r="F15" s="215">
        <v>7</v>
      </c>
      <c r="L15" s="218"/>
    </row>
    <row r="16" spans="1:12">
      <c r="A16" s="204"/>
      <c r="B16" s="216"/>
      <c r="C16" s="217" t="s">
        <v>255</v>
      </c>
      <c r="D16" s="202">
        <v>426</v>
      </c>
      <c r="E16" s="202">
        <v>441.5</v>
      </c>
      <c r="F16" s="215">
        <v>15.5</v>
      </c>
    </row>
    <row r="17" spans="1:6">
      <c r="A17" s="204"/>
      <c r="B17" s="216"/>
      <c r="C17" s="217" t="s">
        <v>256</v>
      </c>
      <c r="D17" s="202">
        <v>431</v>
      </c>
      <c r="E17" s="202">
        <v>431</v>
      </c>
      <c r="F17" s="215">
        <v>0</v>
      </c>
    </row>
    <row r="18" spans="1:6">
      <c r="A18" s="204"/>
      <c r="B18" s="216"/>
      <c r="C18" s="217" t="s">
        <v>257</v>
      </c>
      <c r="D18" s="202">
        <v>430</v>
      </c>
      <c r="E18" s="202">
        <v>438</v>
      </c>
      <c r="F18" s="215">
        <v>8</v>
      </c>
    </row>
    <row r="19" spans="1:6">
      <c r="A19" s="204"/>
      <c r="B19" s="216"/>
      <c r="C19" s="217" t="s">
        <v>258</v>
      </c>
      <c r="D19" s="202">
        <v>481</v>
      </c>
      <c r="E19" s="202">
        <v>481</v>
      </c>
      <c r="F19" s="215">
        <v>0</v>
      </c>
    </row>
    <row r="20" spans="1:6">
      <c r="A20" s="204"/>
      <c r="B20" s="216"/>
      <c r="C20" s="217" t="s">
        <v>215</v>
      </c>
      <c r="D20" s="202">
        <v>429</v>
      </c>
      <c r="E20" s="202">
        <v>415</v>
      </c>
      <c r="F20" s="215">
        <v>-14</v>
      </c>
    </row>
    <row r="21" spans="1:6">
      <c r="A21" s="204"/>
      <c r="B21" s="216"/>
      <c r="C21" s="217" t="s">
        <v>226</v>
      </c>
      <c r="D21" s="202">
        <v>439</v>
      </c>
      <c r="E21" s="202">
        <v>439</v>
      </c>
      <c r="F21" s="215">
        <v>0</v>
      </c>
    </row>
    <row r="22" spans="1:6">
      <c r="A22" s="204"/>
      <c r="B22" s="216"/>
      <c r="C22" s="217" t="s">
        <v>235</v>
      </c>
      <c r="D22" s="202">
        <v>450</v>
      </c>
      <c r="E22" s="202">
        <v>440</v>
      </c>
      <c r="F22" s="215">
        <v>-10</v>
      </c>
    </row>
    <row r="23" spans="1:6">
      <c r="A23" s="204"/>
      <c r="B23" s="216"/>
      <c r="C23" s="217" t="s">
        <v>220</v>
      </c>
      <c r="D23" s="202">
        <v>428</v>
      </c>
      <c r="E23" s="202">
        <v>428</v>
      </c>
      <c r="F23" s="215">
        <v>0</v>
      </c>
    </row>
    <row r="24" spans="1:6" ht="15" thickBot="1">
      <c r="A24" s="204"/>
      <c r="B24" s="219"/>
      <c r="C24" s="220" t="s">
        <v>223</v>
      </c>
      <c r="D24" s="221">
        <v>410</v>
      </c>
      <c r="E24" s="221">
        <v>415</v>
      </c>
      <c r="F24" s="222">
        <v>5</v>
      </c>
    </row>
    <row r="25" spans="1:6">
      <c r="A25" s="204"/>
      <c r="B25" s="216" t="s">
        <v>259</v>
      </c>
      <c r="C25" s="217" t="s">
        <v>207</v>
      </c>
      <c r="D25" s="223">
        <v>380</v>
      </c>
      <c r="E25" s="223">
        <v>380</v>
      </c>
      <c r="F25" s="215">
        <v>0</v>
      </c>
    </row>
    <row r="26" spans="1:6">
      <c r="A26" s="204"/>
      <c r="B26" s="216" t="s">
        <v>260</v>
      </c>
      <c r="C26" s="217" t="s">
        <v>253</v>
      </c>
      <c r="D26" s="202">
        <v>400</v>
      </c>
      <c r="E26" s="202">
        <v>400</v>
      </c>
      <c r="F26" s="215">
        <v>0</v>
      </c>
    </row>
    <row r="27" spans="1:6">
      <c r="A27" s="204"/>
      <c r="B27" s="216"/>
      <c r="C27" s="217" t="s">
        <v>232</v>
      </c>
      <c r="D27" s="202">
        <v>370</v>
      </c>
      <c r="E27" s="202">
        <v>370</v>
      </c>
      <c r="F27" s="215">
        <v>0</v>
      </c>
    </row>
    <row r="28" spans="1:6">
      <c r="A28" s="204"/>
      <c r="B28" s="216"/>
      <c r="C28" s="217" t="s">
        <v>209</v>
      </c>
      <c r="D28" s="202">
        <v>384</v>
      </c>
      <c r="E28" s="202">
        <v>384</v>
      </c>
      <c r="F28" s="215">
        <v>0</v>
      </c>
    </row>
    <row r="29" spans="1:6">
      <c r="A29" s="204"/>
      <c r="B29" s="216"/>
      <c r="C29" s="217" t="s">
        <v>239</v>
      </c>
      <c r="D29" s="202">
        <v>373.5</v>
      </c>
      <c r="E29" s="202">
        <v>383.5</v>
      </c>
      <c r="F29" s="215">
        <v>10</v>
      </c>
    </row>
    <row r="30" spans="1:6">
      <c r="A30" s="204"/>
      <c r="B30" s="216"/>
      <c r="C30" s="217" t="s">
        <v>210</v>
      </c>
      <c r="D30" s="202">
        <v>385</v>
      </c>
      <c r="E30" s="202">
        <v>387</v>
      </c>
      <c r="F30" s="215">
        <v>2</v>
      </c>
    </row>
    <row r="31" spans="1:6">
      <c r="A31" s="204"/>
      <c r="B31" s="216"/>
      <c r="C31" s="217" t="s">
        <v>255</v>
      </c>
      <c r="D31" s="202">
        <v>378</v>
      </c>
      <c r="E31" s="202">
        <v>378</v>
      </c>
      <c r="F31" s="215">
        <v>0</v>
      </c>
    </row>
    <row r="32" spans="1:6">
      <c r="A32" s="204"/>
      <c r="B32" s="216"/>
      <c r="C32" s="217" t="s">
        <v>257</v>
      </c>
      <c r="D32" s="202">
        <v>386.5</v>
      </c>
      <c r="E32" s="202">
        <v>391.5</v>
      </c>
      <c r="F32" s="215">
        <v>5</v>
      </c>
    </row>
    <row r="33" spans="1:7">
      <c r="A33" s="204"/>
      <c r="B33" s="216"/>
      <c r="C33" s="217" t="s">
        <v>258</v>
      </c>
      <c r="D33" s="202">
        <v>382.5</v>
      </c>
      <c r="E33" s="202">
        <v>382.5</v>
      </c>
      <c r="F33" s="215">
        <v>0</v>
      </c>
    </row>
    <row r="34" spans="1:7">
      <c r="A34" s="204"/>
      <c r="B34" s="216"/>
      <c r="C34" s="217" t="s">
        <v>215</v>
      </c>
      <c r="D34" s="202">
        <v>385</v>
      </c>
      <c r="E34" s="202">
        <v>380</v>
      </c>
      <c r="F34" s="215">
        <v>-5</v>
      </c>
    </row>
    <row r="35" spans="1:7">
      <c r="A35" s="204"/>
      <c r="B35" s="216"/>
      <c r="C35" s="217" t="s">
        <v>226</v>
      </c>
      <c r="D35" s="202">
        <v>386.5</v>
      </c>
      <c r="E35" s="202">
        <v>386.5</v>
      </c>
      <c r="F35" s="215">
        <v>0</v>
      </c>
    </row>
    <row r="36" spans="1:7">
      <c r="A36" s="204"/>
      <c r="B36" s="216"/>
      <c r="C36" s="217" t="s">
        <v>235</v>
      </c>
      <c r="D36" s="202">
        <v>387.5</v>
      </c>
      <c r="E36" s="202">
        <v>387.5</v>
      </c>
      <c r="F36" s="215">
        <v>0</v>
      </c>
    </row>
    <row r="37" spans="1:7">
      <c r="A37" s="204"/>
      <c r="B37" s="216"/>
      <c r="C37" s="217" t="s">
        <v>220</v>
      </c>
      <c r="D37" s="202">
        <v>383</v>
      </c>
      <c r="E37" s="202">
        <v>383</v>
      </c>
      <c r="F37" s="215">
        <v>0</v>
      </c>
    </row>
    <row r="38" spans="1:7" ht="15" thickBot="1">
      <c r="A38" s="204"/>
      <c r="B38" s="219"/>
      <c r="C38" s="217" t="s">
        <v>223</v>
      </c>
      <c r="D38" s="221">
        <v>350</v>
      </c>
      <c r="E38" s="221">
        <v>360</v>
      </c>
      <c r="F38" s="224">
        <v>10</v>
      </c>
    </row>
    <row r="39" spans="1:7">
      <c r="A39" s="204"/>
      <c r="B39" s="216" t="s">
        <v>261</v>
      </c>
      <c r="C39" s="214" t="s">
        <v>207</v>
      </c>
      <c r="D39" s="223">
        <v>340</v>
      </c>
      <c r="E39" s="223">
        <v>375</v>
      </c>
      <c r="F39" s="215">
        <v>35</v>
      </c>
    </row>
    <row r="40" spans="1:7">
      <c r="A40" s="204"/>
      <c r="B40" s="216"/>
      <c r="C40" s="217" t="s">
        <v>232</v>
      </c>
      <c r="D40" s="202">
        <v>310</v>
      </c>
      <c r="E40" s="202">
        <v>310</v>
      </c>
      <c r="F40" s="215">
        <v>0</v>
      </c>
      <c r="G40" s="207"/>
    </row>
    <row r="41" spans="1:7">
      <c r="A41" s="204"/>
      <c r="B41" s="216"/>
      <c r="C41" s="217" t="s">
        <v>209</v>
      </c>
      <c r="D41" s="202">
        <v>340</v>
      </c>
      <c r="E41" s="202">
        <v>340</v>
      </c>
      <c r="F41" s="215">
        <v>0</v>
      </c>
      <c r="G41" s="207"/>
    </row>
    <row r="42" spans="1:7">
      <c r="A42" s="204"/>
      <c r="B42" s="216"/>
      <c r="C42" s="217" t="s">
        <v>239</v>
      </c>
      <c r="D42" s="202">
        <v>347</v>
      </c>
      <c r="E42" s="202">
        <v>354.5</v>
      </c>
      <c r="F42" s="215">
        <v>7.5</v>
      </c>
      <c r="G42" s="207"/>
    </row>
    <row r="43" spans="1:7">
      <c r="A43" s="204"/>
      <c r="B43" s="216"/>
      <c r="C43" s="217" t="s">
        <v>210</v>
      </c>
      <c r="D43" s="202">
        <v>360</v>
      </c>
      <c r="E43" s="202">
        <v>360</v>
      </c>
      <c r="F43" s="215">
        <v>0</v>
      </c>
      <c r="G43" s="207"/>
    </row>
    <row r="44" spans="1:7">
      <c r="A44" s="204"/>
      <c r="B44" s="216"/>
      <c r="C44" s="217" t="s">
        <v>255</v>
      </c>
      <c r="D44" s="202">
        <v>352.5</v>
      </c>
      <c r="E44" s="202">
        <v>352.5</v>
      </c>
      <c r="F44" s="215">
        <v>0</v>
      </c>
      <c r="G44" s="207"/>
    </row>
    <row r="45" spans="1:7">
      <c r="A45" s="204"/>
      <c r="B45" s="216"/>
      <c r="C45" s="217" t="s">
        <v>257</v>
      </c>
      <c r="D45" s="202">
        <v>364</v>
      </c>
      <c r="E45" s="202">
        <v>369</v>
      </c>
      <c r="F45" s="215">
        <v>5</v>
      </c>
      <c r="G45" s="207"/>
    </row>
    <row r="46" spans="1:7">
      <c r="A46" s="204"/>
      <c r="B46" s="216"/>
      <c r="C46" s="217" t="s">
        <v>258</v>
      </c>
      <c r="D46" s="202">
        <v>349.5</v>
      </c>
      <c r="E46" s="202">
        <v>349.5</v>
      </c>
      <c r="F46" s="215">
        <v>0</v>
      </c>
      <c r="G46" s="207"/>
    </row>
    <row r="47" spans="1:7">
      <c r="A47" s="204"/>
      <c r="B47" s="216"/>
      <c r="C47" s="217" t="s">
        <v>215</v>
      </c>
      <c r="D47" s="202">
        <v>374</v>
      </c>
      <c r="E47" s="202">
        <v>370</v>
      </c>
      <c r="F47" s="215">
        <v>-4</v>
      </c>
      <c r="G47" s="207"/>
    </row>
    <row r="48" spans="1:7">
      <c r="A48" s="204"/>
      <c r="B48" s="216"/>
      <c r="C48" s="217" t="s">
        <v>226</v>
      </c>
      <c r="D48" s="202">
        <v>341.5</v>
      </c>
      <c r="E48" s="202">
        <v>341.5</v>
      </c>
      <c r="F48" s="215">
        <v>0</v>
      </c>
      <c r="G48" s="207"/>
    </row>
    <row r="49" spans="1:7">
      <c r="A49" s="204"/>
      <c r="B49" s="216"/>
      <c r="C49" s="217" t="s">
        <v>235</v>
      </c>
      <c r="D49" s="202">
        <v>325</v>
      </c>
      <c r="E49" s="202">
        <v>322.5</v>
      </c>
      <c r="F49" s="215">
        <v>-2.5</v>
      </c>
      <c r="G49" s="207"/>
    </row>
    <row r="50" spans="1:7">
      <c r="A50" s="204"/>
      <c r="B50" s="216"/>
      <c r="C50" s="217" t="s">
        <v>220</v>
      </c>
      <c r="D50" s="202">
        <v>358</v>
      </c>
      <c r="E50" s="202">
        <v>358</v>
      </c>
      <c r="F50" s="215">
        <v>0</v>
      </c>
      <c r="G50" s="207"/>
    </row>
    <row r="51" spans="1:7" ht="15" thickBot="1">
      <c r="A51" s="204"/>
      <c r="B51" s="219"/>
      <c r="C51" s="220" t="s">
        <v>223</v>
      </c>
      <c r="D51" s="221">
        <v>330</v>
      </c>
      <c r="E51" s="221">
        <v>340</v>
      </c>
      <c r="F51" s="224">
        <v>10</v>
      </c>
      <c r="G51" s="207"/>
    </row>
    <row r="52" spans="1:7">
      <c r="A52" s="204"/>
      <c r="B52" s="213" t="s">
        <v>262</v>
      </c>
      <c r="C52" s="214" t="s">
        <v>239</v>
      </c>
      <c r="D52" s="223">
        <v>346.5</v>
      </c>
      <c r="E52" s="223">
        <v>356.5</v>
      </c>
      <c r="F52" s="215">
        <v>10</v>
      </c>
      <c r="G52" s="207"/>
    </row>
    <row r="53" spans="1:7">
      <c r="A53" s="204"/>
      <c r="B53" s="216"/>
      <c r="C53" s="217" t="s">
        <v>257</v>
      </c>
      <c r="D53" s="202">
        <v>356.5</v>
      </c>
      <c r="E53" s="202">
        <v>356.5</v>
      </c>
      <c r="F53" s="215">
        <v>0</v>
      </c>
      <c r="G53" s="207"/>
    </row>
    <row r="54" spans="1:7">
      <c r="A54" s="204"/>
      <c r="B54" s="216"/>
      <c r="C54" s="217" t="s">
        <v>226</v>
      </c>
      <c r="D54" s="202">
        <v>349.5</v>
      </c>
      <c r="E54" s="202">
        <v>349.5</v>
      </c>
      <c r="F54" s="215">
        <v>0</v>
      </c>
      <c r="G54" s="207"/>
    </row>
    <row r="55" spans="1:7" ht="15" thickBot="1">
      <c r="A55" s="204"/>
      <c r="B55" s="219"/>
      <c r="C55" s="220" t="s">
        <v>235</v>
      </c>
      <c r="D55" s="221">
        <v>362.5</v>
      </c>
      <c r="E55" s="221">
        <v>362.5</v>
      </c>
      <c r="F55" s="224">
        <v>0</v>
      </c>
      <c r="G55" s="207"/>
    </row>
    <row r="56" spans="1:7">
      <c r="A56" s="204"/>
      <c r="B56" s="216" t="s">
        <v>263</v>
      </c>
      <c r="C56" s="225" t="s">
        <v>239</v>
      </c>
      <c r="D56" s="202">
        <v>137</v>
      </c>
      <c r="E56" s="202">
        <v>137.5</v>
      </c>
      <c r="F56" s="215">
        <v>0.5</v>
      </c>
      <c r="G56" s="207"/>
    </row>
    <row r="57" spans="1:7">
      <c r="A57" s="204"/>
      <c r="B57" s="216"/>
      <c r="C57" s="225" t="s">
        <v>257</v>
      </c>
      <c r="D57" s="202">
        <v>140.5</v>
      </c>
      <c r="E57" s="202">
        <v>141</v>
      </c>
      <c r="F57" s="215">
        <v>0.5</v>
      </c>
      <c r="G57" s="207"/>
    </row>
    <row r="58" spans="1:7">
      <c r="A58" s="204"/>
      <c r="B58" s="216"/>
      <c r="C58" s="225" t="s">
        <v>258</v>
      </c>
      <c r="D58" s="226">
        <v>117</v>
      </c>
      <c r="E58" s="226">
        <v>117</v>
      </c>
      <c r="F58" s="215">
        <v>0</v>
      </c>
      <c r="G58" s="207"/>
    </row>
    <row r="59" spans="1:7">
      <c r="A59" s="204"/>
      <c r="B59" s="216"/>
      <c r="C59" s="225" t="s">
        <v>226</v>
      </c>
      <c r="D59" s="202">
        <v>142</v>
      </c>
      <c r="E59" s="202">
        <v>142</v>
      </c>
      <c r="F59" s="215">
        <v>0</v>
      </c>
      <c r="G59" s="207"/>
    </row>
    <row r="60" spans="1:7">
      <c r="A60" s="204"/>
      <c r="B60" s="216"/>
      <c r="C60" s="225" t="s">
        <v>235</v>
      </c>
      <c r="D60" s="202">
        <v>135</v>
      </c>
      <c r="E60" s="202">
        <v>135</v>
      </c>
      <c r="F60" s="215">
        <v>0</v>
      </c>
      <c r="G60" s="207"/>
    </row>
    <row r="61" spans="1:7" ht="15" thickBot="1">
      <c r="A61" s="204"/>
      <c r="B61" s="227"/>
      <c r="C61" s="228" t="s">
        <v>220</v>
      </c>
      <c r="D61" s="202">
        <v>140</v>
      </c>
      <c r="E61" s="202">
        <v>140</v>
      </c>
      <c r="F61" s="224">
        <v>0</v>
      </c>
      <c r="G61" s="207"/>
    </row>
    <row r="62" spans="1:7" ht="15" thickBot="1">
      <c r="A62" s="204"/>
      <c r="B62" s="229" t="s">
        <v>264</v>
      </c>
      <c r="C62" s="220" t="s">
        <v>226</v>
      </c>
      <c r="D62" s="230">
        <v>211</v>
      </c>
      <c r="E62" s="230">
        <v>211</v>
      </c>
      <c r="F62" s="224">
        <v>0</v>
      </c>
      <c r="G62" s="207"/>
    </row>
    <row r="63" spans="1:7">
      <c r="A63" s="204"/>
      <c r="B63" s="231" t="s">
        <v>265</v>
      </c>
      <c r="C63" s="232" t="s">
        <v>266</v>
      </c>
      <c r="D63" s="202">
        <v>537.63</v>
      </c>
      <c r="E63" s="202">
        <v>537.63</v>
      </c>
      <c r="F63" s="215">
        <v>0</v>
      </c>
      <c r="G63" s="207"/>
    </row>
    <row r="64" spans="1:7">
      <c r="A64" s="204"/>
      <c r="B64" s="231" t="s">
        <v>267</v>
      </c>
      <c r="C64" s="233" t="s">
        <v>268</v>
      </c>
      <c r="D64" s="202">
        <v>534.34</v>
      </c>
      <c r="E64" s="202">
        <v>534.34</v>
      </c>
      <c r="F64" s="215">
        <v>0</v>
      </c>
      <c r="G64" s="207"/>
    </row>
    <row r="65" spans="1:7" ht="15" thickBot="1">
      <c r="B65" s="234"/>
      <c r="C65" s="235" t="s">
        <v>269</v>
      </c>
      <c r="D65" s="199">
        <v>558.69000000000005</v>
      </c>
      <c r="E65" s="199">
        <v>558.69000000000005</v>
      </c>
      <c r="F65" s="224">
        <v>0</v>
      </c>
      <c r="G65" s="207"/>
    </row>
    <row r="66" spans="1:7">
      <c r="A66" s="204"/>
      <c r="B66" s="236" t="s">
        <v>265</v>
      </c>
      <c r="C66" s="232" t="s">
        <v>266</v>
      </c>
      <c r="D66" s="202">
        <v>452.95</v>
      </c>
      <c r="E66" s="202">
        <v>452.95</v>
      </c>
      <c r="F66" s="215">
        <v>0</v>
      </c>
      <c r="G66" s="207"/>
    </row>
    <row r="67" spans="1:7">
      <c r="A67" s="204"/>
      <c r="B67" s="231" t="s">
        <v>270</v>
      </c>
      <c r="C67" s="233" t="s">
        <v>268</v>
      </c>
      <c r="D67" s="202">
        <v>438.31</v>
      </c>
      <c r="E67" s="202">
        <v>438.94</v>
      </c>
      <c r="F67" s="215">
        <v>0.63</v>
      </c>
      <c r="G67" s="207"/>
    </row>
    <row r="68" spans="1:7" ht="15" thickBot="1">
      <c r="B68" s="234"/>
      <c r="C68" s="235" t="s">
        <v>269</v>
      </c>
      <c r="D68" s="199">
        <v>471.47</v>
      </c>
      <c r="E68" s="199">
        <v>471.47</v>
      </c>
      <c r="F68" s="224">
        <v>0</v>
      </c>
      <c r="G68" s="207"/>
    </row>
    <row r="69" spans="1:7">
      <c r="F69" s="71" t="s">
        <v>68</v>
      </c>
      <c r="G69" s="207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Raúl García Piñeles</cp:lastModifiedBy>
  <dcterms:created xsi:type="dcterms:W3CDTF">2026-01-09T12:08:27Z</dcterms:created>
  <dcterms:modified xsi:type="dcterms:W3CDTF">2026-01-16T13:18:03Z</dcterms:modified>
</cp:coreProperties>
</file>