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47\"/>
    </mc:Choice>
  </mc:AlternateContent>
  <xr:revisionPtr revIDLastSave="0" documentId="13_ncr:1_{E518D387-7C11-4977-B606-F792FE5CCC60}" xr6:coauthVersionLast="47" xr6:coauthVersionMax="47" xr10:uidLastSave="{00000000-0000-0000-0000-000000000000}"/>
  <bookViews>
    <workbookView xWindow="-108" yWindow="-108" windowWidth="23256" windowHeight="12576" xr2:uid="{5DF452B5-F80C-466D-9807-B5B0E4C02EFC}"/>
  </bookViews>
  <sheets>
    <sheet name="Indice ISC" sheetId="19" r:id="rId1"/>
    <sheet name="Pág. 4" sheetId="2" r:id="rId2"/>
    <sheet name="Pág. 5" sheetId="3" r:id="rId3"/>
    <sheet name="Pág. 7" sheetId="5" r:id="rId4"/>
    <sheet name="Pág. 9" sheetId="6" r:id="rId5"/>
    <sheet name="Pág. 10" sheetId="7" r:id="rId6"/>
    <sheet name="Pág. 11" sheetId="8" r:id="rId7"/>
    <sheet name="Pág. 12" sheetId="9" r:id="rId8"/>
    <sheet name="Pág. 13" sheetId="10" r:id="rId9"/>
    <sheet name="Pág. 14" sheetId="11" r:id="rId10"/>
    <sheet name="Pág. 15" sheetId="12" r:id="rId11"/>
    <sheet name="Pág. 16" sheetId="13" r:id="rId12"/>
    <sheet name="Pág. 17" sheetId="14" r:id="rId13"/>
    <sheet name="Pág. 18" sheetId="15" r:id="rId14"/>
    <sheet name="Pág. 19" sheetId="16" r:id="rId15"/>
    <sheet name="Pág. 20" sheetId="17" r:id="rId16"/>
    <sheet name="Pág. 21" sheetId="18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'[6]PRECIOS CE'!#REF!</definedName>
    <definedName name="_xlnm._FilterDatabase" localSheetId="14" hidden="1">'[6]PRECIOS CE'!#REF!</definedName>
    <definedName name="_xlnm._FilterDatabase" localSheetId="15" hidden="1">'[6]PRECIOS CE'!#REF!</definedName>
    <definedName name="_xlnm._FilterDatabase" localSheetId="16" hidden="1">'[6]PRECIOS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'[6]PRECIOS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'[6]PRECIOS CE'!#REF!</definedName>
    <definedName name="a" localSheetId="14" hidden="1">'[6]PRECIOS CE'!#REF!</definedName>
    <definedName name="a" localSheetId="15" hidden="1">'[6]PRECIOS CE'!#REF!</definedName>
    <definedName name="a" localSheetId="16" hidden="1">'[6]PRECIOS CE'!#REF!</definedName>
    <definedName name="a" localSheetId="1" hidden="1">'[2]PRECIOS CE'!#REF!</definedName>
    <definedName name="a" localSheetId="2" hidden="1">'[5]PRECIOS CE'!#REF!</definedName>
    <definedName name="a" localSheetId="3" hidden="1">'[6]PRECIOS CE'!#REF!</definedName>
    <definedName name="a" hidden="1">'[2]PRECIOS CE'!#REF!</definedName>
    <definedName name="_xlnm.Print_Area" localSheetId="5">'Pág. 10'!$A$1:$F$34</definedName>
    <definedName name="_xlnm.Print_Area" localSheetId="6">'Pág. 11'!$A$1:$F$39</definedName>
    <definedName name="_xlnm.Print_Area" localSheetId="7">'Pág. 12'!$A$1:$F$18</definedName>
    <definedName name="_xlnm.Print_Area" localSheetId="8">'Pág. 13'!$B$1:$F$66</definedName>
    <definedName name="_xlnm.Print_Area" localSheetId="9">'Pág. 14'!$A$1:$N$81</definedName>
    <definedName name="_xlnm.Print_Area" localSheetId="10">'Pág. 15'!$A$1:$G$44</definedName>
    <definedName name="_xlnm.Print_Area" localSheetId="11">'Pág. 16'!$A$1:$N$114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4'!$A$1:$G$83</definedName>
    <definedName name="_xlnm.Print_Area" localSheetId="2">'Pág. 5'!$A$1:$G$76</definedName>
    <definedName name="_xlnm.Print_Area" localSheetId="3">'Pág. 7'!$A$1:$G$75</definedName>
    <definedName name="_xlnm.Print_Area" localSheetId="4">'Pág. 9'!$A$1:$F$63</definedName>
    <definedName name="_xlnm.Print_Area">'[3]Email CCAA'!$B$3:$K$124</definedName>
    <definedName name="OLE_LINK1" localSheetId="1">'Pág. 4'!$E$69</definedName>
    <definedName name="OLE_LINK1" localSheetId="2">'Pág. 5'!$E$68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'[6]PRECIOS CE'!#REF!</definedName>
    <definedName name="ww" localSheetId="14" hidden="1">'[6]PRECIOS CE'!#REF!</definedName>
    <definedName name="ww" localSheetId="15" hidden="1">'[6]PRECIOS CE'!#REF!</definedName>
    <definedName name="ww" localSheetId="16" hidden="1">'[6]PRECIOS CE'!#REF!</definedName>
    <definedName name="ww" localSheetId="1" hidden="1">'[2]PRECIOS CE'!#REF!</definedName>
    <definedName name="ww" localSheetId="2" hidden="1">'[5]PRECIOS CE'!#REF!</definedName>
    <definedName name="ww" localSheetId="3" hidden="1">'[6]PRECIOS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1" i="2" l="1"/>
  <c r="F51" i="2"/>
  <c r="G49" i="2"/>
  <c r="F49" i="2"/>
  <c r="G48" i="2"/>
  <c r="F48" i="2"/>
  <c r="G46" i="2"/>
  <c r="F46" i="2"/>
  <c r="G45" i="2"/>
  <c r="F45" i="2"/>
  <c r="G44" i="2"/>
  <c r="F44" i="2"/>
  <c r="G43" i="2"/>
  <c r="F43" i="2"/>
  <c r="G42" i="2"/>
  <c r="F42" i="2"/>
  <c r="G41" i="2"/>
  <c r="F41" i="2"/>
  <c r="G39" i="2"/>
  <c r="F39" i="2"/>
  <c r="G38" i="2"/>
  <c r="F38" i="2"/>
  <c r="G36" i="2"/>
  <c r="F36" i="2"/>
  <c r="G35" i="2"/>
  <c r="F35" i="2"/>
  <c r="G34" i="2"/>
  <c r="F34" i="2"/>
  <c r="G33" i="2"/>
  <c r="F33" i="2"/>
  <c r="G32" i="2"/>
  <c r="F32" i="2"/>
  <c r="G31" i="2"/>
  <c r="F31" i="2"/>
  <c r="G29" i="2"/>
  <c r="F29" i="2"/>
  <c r="G28" i="2"/>
  <c r="F28" i="2"/>
  <c r="G26" i="2"/>
  <c r="F26" i="2"/>
  <c r="G25" i="2"/>
  <c r="F25" i="2"/>
  <c r="G24" i="2"/>
  <c r="F24" i="2"/>
  <c r="G22" i="2"/>
  <c r="F22" i="2"/>
  <c r="G21" i="2"/>
  <c r="F21" i="2"/>
  <c r="G20" i="2"/>
  <c r="F20" i="2"/>
  <c r="G19" i="2"/>
  <c r="F19" i="2"/>
  <c r="G18" i="2"/>
  <c r="F18" i="2"/>
  <c r="G17" i="2"/>
  <c r="F17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<sst xmlns="http://schemas.openxmlformats.org/spreadsheetml/2006/main" count="2143" uniqueCount="684">
  <si>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</si>
  <si>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</si>
  <si>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</si>
  <si>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</si>
  <si>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46</t>
  </si>
  <si>
    <t>Semana 47</t>
  </si>
  <si>
    <t>Variación</t>
  </si>
  <si>
    <t>(especificaciones)</t>
  </si>
  <si>
    <t>11/11 - 17/11</t>
  </si>
  <si>
    <t>18/11 - 24/11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</si>
  <si>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</si>
  <si>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</si>
  <si>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</si>
  <si>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</si>
  <si>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</si>
  <si>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</si>
  <si>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</si>
  <si>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</si>
  <si>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</si>
  <si>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</si>
  <si>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</si>
  <si>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</si>
  <si>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</si>
  <si>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</si>
  <si>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</si>
  <si>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</si>
  <si>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</si>
  <si>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</si>
  <si>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</si>
  <si>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</si>
  <si>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</si>
  <si>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</si>
  <si>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</si>
  <si>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</si>
  <si>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</si>
  <si>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</si>
  <si>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</si>
  <si>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</si>
  <si>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</si>
  <si>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</si>
  <si>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</si>
  <si>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</si>
  <si>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</si>
  <si>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</si>
  <si>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</si>
  <si>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</si>
  <si>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</si>
  <si>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</si>
  <si>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</si>
  <si>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</si>
  <si>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</si>
  <si>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</si>
  <si>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</si>
  <si>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</si>
  <si>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</si>
  <si>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</si>
  <si>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</si>
  <si>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</si>
  <si>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</si>
  <si>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</si>
  <si>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</si>
  <si>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</si>
  <si>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</si>
  <si>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</si>
  <si>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</si>
  <si>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</si>
  <si>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</si>
  <si>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</si>
  <si>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>-</t>
  </si>
  <si>
    <t xml:space="preserve">Variedad Carrasqueña (€/100 kg) </t>
  </si>
  <si>
    <t xml:space="preserve">Variedad Manzanilla (€/100 kg) </t>
  </si>
  <si>
    <t xml:space="preserve">Variedad Hojiblanca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</si>
  <si>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</si>
  <si>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</si>
  <si>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</si>
  <si>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</si>
  <si>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</si>
  <si>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</si>
  <si>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</si>
  <si>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11/11-17/11</t>
  </si>
  <si>
    <t>18/11-24/11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</si>
  <si>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</si>
  <si>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</si>
  <si>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</si>
  <si>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</si>
  <si>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</si>
  <si>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</si>
  <si>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</si>
  <si>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Navel (€/100 kg)*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</si>
  <si>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</si>
  <si>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</si>
  <si>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</si>
  <si>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</si>
  <si>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</si>
  <si>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</si>
  <si>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</si>
  <si>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</si>
  <si>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Ciruela (€/100 kg)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</si>
  <si>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</si>
  <si>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</si>
  <si>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</si>
  <si>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</si>
  <si>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</si>
  <si>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sin pepitas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</si>
  <si>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</si>
  <si>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</si>
  <si>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</si>
  <si>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</si>
  <si>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</si>
  <si>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</si>
  <si>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</si>
  <si>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</si>
  <si>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</si>
  <si>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 repollo hoja lisa (€/100 kg)</t>
  </si>
  <si>
    <t>Coliflor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</si>
  <si>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</si>
  <si>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</si>
  <si>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</si>
  <si>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</si>
  <si>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</si>
  <si>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</si>
  <si>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</si>
  <si>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</si>
  <si>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</si>
  <si>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</si>
  <si>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</si>
  <si>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</si>
  <si>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</si>
  <si>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</si>
  <si>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</si>
  <si>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</si>
  <si>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</si>
  <si>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</si>
  <si>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</si>
  <si>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</si>
  <si>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</si>
  <si>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</si>
  <si>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</si>
  <si>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</si>
  <si>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</si>
  <si>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</si>
  <si>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</si>
  <si>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</si>
  <si>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</si>
  <si>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</si>
  <si>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</si>
  <si>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</si>
  <si>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</si>
  <si>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</si>
  <si>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</si>
  <si>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</si>
  <si>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</si>
  <si>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</si>
  <si>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</si>
  <si>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</si>
  <si>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</si>
  <si>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</si>
  <si>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</si>
  <si>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</si>
  <si>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</si>
  <si>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</si>
  <si>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</si>
  <si>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</si>
  <si>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</si>
  <si>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</si>
  <si>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</si>
  <si>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</si>
  <si>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</si>
  <si>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</si>
  <si>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</si>
  <si>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</si>
  <si>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</si>
  <si>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</si>
  <si>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</si>
  <si>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</si>
  <si>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</si>
  <si>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septiembre 2024: 46,60 €/100 kg</t>
  </si>
  <si>
    <t>MIEL Y PRODUCTOS APÍCOLAS</t>
  </si>
  <si>
    <t>Miel multifloral a granel (€/100 kg)</t>
  </si>
  <si>
    <t>Precio septiembre 2024: 341,60 €/100 kg</t>
  </si>
  <si>
    <t>Miel multifloral envasada (€/100 kg)</t>
  </si>
  <si>
    <t>Precio septiembre 2024: 710,87 €/100 kg</t>
  </si>
  <si>
    <t>Polen a granel (€/100 kg)</t>
  </si>
  <si>
    <t>Precio septiembre 2024: 1.120,89 €/100 kg</t>
  </si>
  <si>
    <t>Polen envasado (€/100 kg)</t>
  </si>
  <si>
    <t>Precio septiembre 2024: 1.706,82 €/100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</si>
  <si>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</si>
  <si>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</si>
  <si>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</si>
  <si>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</si>
  <si>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</si>
  <si>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</si>
  <si>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</si>
  <si>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</si>
  <si>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</si>
  <si>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</si>
  <si>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</si>
  <si>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46
11/11-17/11
2024</t>
  </si>
  <si>
    <t>Semana 47
18/11-24/11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</si>
  <si>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</si>
  <si>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</si>
  <si>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</si>
  <si>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</si>
  <si>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</si>
  <si>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</si>
  <si>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</si>
  <si>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</si>
  <si>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</si>
  <si>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</si>
  <si>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</si>
  <si>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</si>
  <si>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</si>
  <si>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</si>
  <si>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</si>
  <si>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</si>
  <si>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</si>
  <si>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</si>
  <si>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</si>
  <si>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</si>
  <si>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</si>
  <si>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</si>
  <si>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</si>
  <si>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</si>
  <si>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</si>
  <si>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</si>
  <si>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</si>
  <si>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</si>
  <si>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</si>
  <si>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</si>
  <si>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</si>
  <si>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</si>
  <si>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</si>
  <si>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</si>
  <si>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</si>
  <si>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</si>
  <si>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Teruel</t>
  </si>
  <si>
    <t xml:space="preserve"> Cebada Malta</t>
  </si>
  <si>
    <t>--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</si>
  <si>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</si>
  <si>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</si>
  <si>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</si>
  <si>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</si>
  <si>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</si>
  <si>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</si>
  <si>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</si>
  <si>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</si>
  <si>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</si>
  <si>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</si>
  <si>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</si>
  <si>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</si>
  <si>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</si>
  <si>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</si>
  <si>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</si>
  <si>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</si>
  <si>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</si>
  <si>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</si>
  <si>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</si>
  <si>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</si>
  <si>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</si>
  <si>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</si>
  <si>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</si>
  <si>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</si>
  <si>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</si>
  <si>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</si>
  <si>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</si>
  <si>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</si>
  <si>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</si>
  <si>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</si>
  <si>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</si>
  <si>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</si>
  <si>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</si>
  <si>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</si>
  <si>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</si>
  <si>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</si>
  <si>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</si>
  <si>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</si>
  <si>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</si>
  <si>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</si>
  <si>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</si>
  <si>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</si>
  <si>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</si>
  <si>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</si>
  <si>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</si>
  <si>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</si>
  <si>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</si>
  <si>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</si>
  <si>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</si>
  <si>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</si>
  <si>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</si>
  <si>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</si>
  <si>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</si>
  <si>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</si>
  <si>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</si>
  <si>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</si>
  <si>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</si>
  <si>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</si>
  <si>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</si>
  <si>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</si>
  <si>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Valencia</t>
  </si>
  <si>
    <t>Arrufatina</t>
  </si>
  <si>
    <t>I</t>
  </si>
  <si>
    <t>1x-3</t>
  </si>
  <si>
    <t>Castellón</t>
  </si>
  <si>
    <t>Clemenules</t>
  </si>
  <si>
    <t>Loretina</t>
  </si>
  <si>
    <t>Oronules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</si>
  <si>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</si>
  <si>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</si>
  <si>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</si>
  <si>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</si>
  <si>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</si>
  <si>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</si>
  <si>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</si>
  <si>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</si>
  <si>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</si>
  <si>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</si>
  <si>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 xml:space="preserve">Fino/Primofiori </t>
  </si>
  <si>
    <t>MANDARINA</t>
  </si>
  <si>
    <t>Almería</t>
  </si>
  <si>
    <t>1-2</t>
  </si>
  <si>
    <t>1-3</t>
  </si>
  <si>
    <t>NARANJA</t>
  </si>
  <si>
    <t>Navelina</t>
  </si>
  <si>
    <t>3-6</t>
  </si>
  <si>
    <t>Córdoba</t>
  </si>
  <si>
    <t>Salustiana</t>
  </si>
  <si>
    <t>SATSUMA</t>
  </si>
  <si>
    <t>Clausellina/Okitsu</t>
  </si>
  <si>
    <t>Owari</t>
  </si>
  <si>
    <t>FRUTAS DE PEPITA</t>
  </si>
  <si>
    <t>MANZANA</t>
  </si>
  <si>
    <t>Gerona</t>
  </si>
  <si>
    <t>Fuji</t>
  </si>
  <si>
    <t xml:space="preserve">65-80 </t>
  </si>
  <si>
    <t>Lérida</t>
  </si>
  <si>
    <t>Navarra</t>
  </si>
  <si>
    <t>Gala</t>
  </si>
  <si>
    <t>Zaragoza</t>
  </si>
  <si>
    <t>Golden Delicious</t>
  </si>
  <si>
    <t>Granny Smith</t>
  </si>
  <si>
    <t>Red Delicious</t>
  </si>
  <si>
    <t>Reineta</t>
  </si>
  <si>
    <t>Verde Doncella</t>
  </si>
  <si>
    <t>PERA</t>
  </si>
  <si>
    <t>Blanquilla</t>
  </si>
  <si>
    <t xml:space="preserve">55-60 </t>
  </si>
  <si>
    <t>La Rioja</t>
  </si>
  <si>
    <t>Conferencia</t>
  </si>
  <si>
    <t>60-65+</t>
  </si>
  <si>
    <t>León</t>
  </si>
  <si>
    <t>Ercolini</t>
  </si>
  <si>
    <t>50-60</t>
  </si>
  <si>
    <t>Limonera</t>
  </si>
  <si>
    <t>FRUTAS DE HUESO</t>
  </si>
  <si>
    <t>CIRUELA</t>
  </si>
  <si>
    <t>Todos los tipos y variedades</t>
  </si>
  <si>
    <t>35 mm ó superior</t>
  </si>
  <si>
    <t>OTRAS FRUTAS</t>
  </si>
  <si>
    <t>AGUACATE</t>
  </si>
  <si>
    <t>Granada</t>
  </si>
  <si>
    <t>Hass</t>
  </si>
  <si>
    <t>UVA DE MESA</t>
  </si>
  <si>
    <t>Aledo</t>
  </si>
  <si>
    <t>Red Globe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</si>
  <si>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</si>
  <si>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</si>
  <si>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</si>
  <si>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</si>
  <si>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</si>
  <si>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47- 2024: 18/11 -24/11</t>
  </si>
  <si>
    <t>ESPAÑA</t>
  </si>
  <si>
    <t>mm</t>
  </si>
  <si>
    <t>Red Delicious y demás Var. Rojas</t>
  </si>
  <si>
    <t>55-60</t>
  </si>
  <si>
    <t>Todas las variedades con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</si>
  <si>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</si>
  <si>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</si>
  <si>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</si>
  <si>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</si>
  <si>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Madrid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</si>
  <si>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</si>
  <si>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</si>
  <si>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</si>
  <si>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</si>
  <si>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</si>
  <si>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</si>
  <si>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</si>
  <si>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</si>
  <si>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</si>
  <si>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</si>
  <si>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</si>
  <si>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</si>
  <si>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</si>
  <si>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</si>
  <si>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40+/70+</t>
  </si>
  <si>
    <t>BRÓCOLI</t>
  </si>
  <si>
    <t>CALABACÍN</t>
  </si>
  <si>
    <t>14-21 g</t>
  </si>
  <si>
    <t>CEBOLLA</t>
  </si>
  <si>
    <t>40-80</t>
  </si>
  <si>
    <t>Ávila</t>
  </si>
  <si>
    <t>Segovia</t>
  </si>
  <si>
    <t>CHAMPIÑÓN</t>
  </si>
  <si>
    <t>Cerrado</t>
  </si>
  <si>
    <t>30-65 mm</t>
  </si>
  <si>
    <t>COLIFLOR</t>
  </si>
  <si>
    <t>Barcelona</t>
  </si>
  <si>
    <t>16-20 cm</t>
  </si>
  <si>
    <t>COL-REPOLLO</t>
  </si>
  <si>
    <t>Hoja lisa</t>
  </si>
  <si>
    <t>La Coruña</t>
  </si>
  <si>
    <t>Orense</t>
  </si>
  <si>
    <t>Pontevedra</t>
  </si>
  <si>
    <t>ESCAROLA</t>
  </si>
  <si>
    <t>Lisa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</si>
  <si>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</si>
  <si>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</si>
  <si>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</si>
  <si>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</si>
  <si>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</si>
  <si>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</si>
  <si>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</si>
  <si>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</si>
  <si>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</si>
  <si>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</si>
  <si>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</si>
  <si>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</si>
  <si>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</si>
  <si>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</si>
  <si>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</si>
  <si>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</si>
  <si>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</si>
  <si>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</si>
  <si>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</si>
  <si>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</si>
  <si>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</si>
  <si>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</si>
  <si>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</si>
  <si>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</si>
  <si>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</si>
  <si>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</si>
  <si>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</si>
  <si>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</si>
  <si>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</si>
  <si>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</si>
  <si>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</si>
  <si>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</si>
  <si>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</si>
  <si>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</si>
  <si>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</si>
  <si>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</si>
  <si>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</si>
  <si>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</si>
  <si>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</si>
  <si>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46
11/11  - 17/11       2024</t>
  </si>
  <si>
    <t>Semana 47
18/11  - 24/11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</si>
  <si>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</si>
  <si>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</si>
  <si>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</si>
  <si>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</si>
  <si>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</si>
  <si>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</si>
  <si>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608,22</t>
  </si>
  <si>
    <t>607,32</t>
  </si>
  <si>
    <t>Muy buena y cubierta (U-3)</t>
  </si>
  <si>
    <t>607,61</t>
  </si>
  <si>
    <t>597,52</t>
  </si>
  <si>
    <t>Precio medio ponderado Categoría U</t>
  </si>
  <si>
    <t>608,04</t>
  </si>
  <si>
    <t>604,39</t>
  </si>
  <si>
    <t>Buena y poco cubierta (R-2)</t>
  </si>
  <si>
    <t>575,59</t>
  </si>
  <si>
    <t>595,46</t>
  </si>
  <si>
    <t>Buena y cubierta (R-3)</t>
  </si>
  <si>
    <t>580,04</t>
  </si>
  <si>
    <t>585,16</t>
  </si>
  <si>
    <t>Precio medio ponderado Categoría R</t>
  </si>
  <si>
    <t>577,31</t>
  </si>
  <si>
    <t>591,48</t>
  </si>
  <si>
    <t>Menos buena y poco cubierta (O-2)</t>
  </si>
  <si>
    <t>517,21</t>
  </si>
  <si>
    <t>550,19</t>
  </si>
  <si>
    <t>Menos buena y cubierta  (O-3)</t>
  </si>
  <si>
    <t>542,57</t>
  </si>
  <si>
    <t>541,89</t>
  </si>
  <si>
    <t>Precio medio ponderado Categoría O</t>
  </si>
  <si>
    <t>526,63</t>
  </si>
  <si>
    <t>547,11</t>
  </si>
  <si>
    <t>Categoría D: Canales de hembras que hayan parido</t>
  </si>
  <si>
    <t>Mediocre  y poco cubierta (P-2)</t>
  </si>
  <si>
    <t>360,36</t>
  </si>
  <si>
    <t>359,98</t>
  </si>
  <si>
    <t>Mediocre y cubierta  (P-3)</t>
  </si>
  <si>
    <t>363,22</t>
  </si>
  <si>
    <t>371,95</t>
  </si>
  <si>
    <t>Precio medio ponderado Categoría P</t>
  </si>
  <si>
    <t>360,44</t>
  </si>
  <si>
    <t>361,79</t>
  </si>
  <si>
    <t>417,06</t>
  </si>
  <si>
    <t>437,15</t>
  </si>
  <si>
    <t>Buena y grasa (R-4)</t>
  </si>
  <si>
    <t>495,74</t>
  </si>
  <si>
    <t>507,46</t>
  </si>
  <si>
    <t>432,33</t>
  </si>
  <si>
    <t>450,80</t>
  </si>
  <si>
    <t>376,27</t>
  </si>
  <si>
    <t>395,76</t>
  </si>
  <si>
    <t>Menos buena y cubierta (O-3)</t>
  </si>
  <si>
    <t>406,10</t>
  </si>
  <si>
    <t>412,00</t>
  </si>
  <si>
    <t>Menos buena y grasa (O-4)</t>
  </si>
  <si>
    <t>518,43</t>
  </si>
  <si>
    <t>504,64</t>
  </si>
  <si>
    <t>408,08</t>
  </si>
  <si>
    <t>416,62</t>
  </si>
  <si>
    <t>Categoría E: Canales de otras hembras ( de 12 meses o más)</t>
  </si>
  <si>
    <t>608,98</t>
  </si>
  <si>
    <t>600,91</t>
  </si>
  <si>
    <t>591,19</t>
  </si>
  <si>
    <t>594,79</t>
  </si>
  <si>
    <t>596,97</t>
  </si>
  <si>
    <t>596,77</t>
  </si>
  <si>
    <t>588,55</t>
  </si>
  <si>
    <t>582,12</t>
  </si>
  <si>
    <t>594,97</t>
  </si>
  <si>
    <t>592,38</t>
  </si>
  <si>
    <t>545,61</t>
  </si>
  <si>
    <t>556,13</t>
  </si>
  <si>
    <t>588,14</t>
  </si>
  <si>
    <t>585,81</t>
  </si>
  <si>
    <t>467,98</t>
  </si>
  <si>
    <t>441,80</t>
  </si>
  <si>
    <t>523,19</t>
  </si>
  <si>
    <t>497,75</t>
  </si>
  <si>
    <t xml:space="preserve">Menos buena y grasa (O-4) </t>
  </si>
  <si>
    <t>500,94</t>
  </si>
  <si>
    <t>504,26</t>
  </si>
  <si>
    <t xml:space="preserve">Precio medio ponderado Categoría O </t>
  </si>
  <si>
    <t>506,71</t>
  </si>
  <si>
    <t>483,30</t>
  </si>
  <si>
    <t>Categoría Z: Canales de animales desde 8 a menos de 12 meses</t>
  </si>
  <si>
    <t>607,25</t>
  </si>
  <si>
    <t>609,07</t>
  </si>
  <si>
    <t>595,72</t>
  </si>
  <si>
    <t>592,00</t>
  </si>
  <si>
    <t>599,68</t>
  </si>
  <si>
    <t>592,41</t>
  </si>
  <si>
    <t>596,40</t>
  </si>
  <si>
    <t>587,71</t>
  </si>
  <si>
    <t>587,38</t>
  </si>
  <si>
    <t>589,20</t>
  </si>
  <si>
    <t>590,09</t>
  </si>
  <si>
    <t>509,19</t>
  </si>
  <si>
    <t>531,81</t>
  </si>
  <si>
    <t>536,83</t>
  </si>
  <si>
    <t>540,83</t>
  </si>
  <si>
    <t>517,03</t>
  </si>
  <si>
    <t>534,29</t>
  </si>
  <si>
    <t>4.1.2. Precios Medios Nacionales del Bovino Vivo</t>
  </si>
  <si>
    <t xml:space="preserve"> R 2017/1182, R 2017/1184 (Euro/100 kg vivo)</t>
  </si>
  <si>
    <t xml:space="preserve">  BOVINO VIVO</t>
  </si>
  <si>
    <t>Semana 46
11/11 - 17/11         2024</t>
  </si>
  <si>
    <t>Semana 47
18/11 - 24/11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</si>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</sst>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FFFFFF"/>
        <bgColor rgb="FF000000"/>
      </patternFill>
    </fill>
    <fill>
      <patternFill patternType="solid">
        <fgColor rgb="FFDDD9C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56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" fontId="4" fillId="3" borderId="1" xfId="2" applyNumberFormat="1" applyFont="1" applyFill="1" applyBorder="1" applyAlignment="1">
      <alignment horizontal="center" vertical="center"/>
    </xf>
    <xf numFmtId="4" fontId="6" fillId="3" borderId="2" xfId="2" applyNumberFormat="1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" fontId="4" fillId="4" borderId="4" xfId="2" quotePrefix="1" applyNumberFormat="1" applyFont="1" applyFill="1" applyBorder="1" applyAlignment="1">
      <alignment horizontal="center" vertical="center"/>
    </xf>
    <xf numFmtId="4" fontId="4" fillId="4" borderId="6" xfId="2" quotePrefix="1" applyNumberFormat="1" applyFont="1" applyFill="1" applyBorder="1" applyAlignment="1">
      <alignment horizontal="left" vertical="center"/>
    </xf>
    <xf numFmtId="2" fontId="4" fillId="4" borderId="33" xfId="2" applyNumberFormat="1" applyFont="1" applyFill="1" applyBorder="1" applyAlignment="1">
      <alignment horizontal="center" vertical="center"/>
    </xf>
    <xf numFmtId="4" fontId="4" fillId="4" borderId="9" xfId="2" quotePrefix="1" applyNumberFormat="1" applyFont="1" applyFill="1" applyBorder="1" applyAlignment="1">
      <alignment horizontal="center" vertical="center"/>
    </xf>
    <xf numFmtId="4" fontId="4" fillId="4" borderId="10" xfId="2" quotePrefix="1" applyNumberFormat="1" applyFont="1" applyFill="1" applyBorder="1" applyAlignment="1">
      <alignment horizontal="left" vertical="center"/>
    </xf>
    <xf numFmtId="2" fontId="4" fillId="4" borderId="34" xfId="2" applyNumberFormat="1" applyFont="1" applyFill="1" applyBorder="1" applyAlignment="1">
      <alignment horizontal="center" vertical="center"/>
    </xf>
    <xf numFmtId="4" fontId="4" fillId="4" borderId="28" xfId="2" quotePrefix="1" applyNumberFormat="1" applyFont="1" applyFill="1" applyBorder="1" applyAlignment="1">
      <alignment horizontal="center" vertical="center"/>
    </xf>
    <xf numFmtId="4" fontId="4" fillId="4" borderId="35" xfId="2" applyNumberFormat="1" applyFont="1" applyFill="1" applyBorder="1" applyAlignment="1">
      <alignment horizontal="left" vertical="center"/>
    </xf>
    <xf numFmtId="2" fontId="4" fillId="4" borderId="36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2" fontId="4" fillId="4" borderId="14" xfId="2" applyNumberFormat="1" applyFont="1" applyFill="1" applyBorder="1" applyAlignment="1">
      <alignment horizontal="center" vertical="center"/>
    </xf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3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4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4" xfId="2" applyFont="1" applyBorder="1" applyAlignment="1">
      <alignment vertical="center" wrapText="1"/>
    </xf>
    <xf numFmtId="2" fontId="4" fillId="0" borderId="34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4" fontId="4" fillId="4" borderId="35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35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0" xfId="2" applyNumberFormat="1" applyFont="1" applyFill="1" applyBorder="1" applyAlignment="1">
      <alignment horizontal="center" vertical="center"/>
    </xf>
    <xf numFmtId="0" fontId="9" fillId="4" borderId="41" xfId="2" applyFont="1" applyFill="1" applyBorder="1" applyAlignment="1">
      <alignment horizontal="left" vertical="center"/>
    </xf>
    <xf numFmtId="2" fontId="4" fillId="4" borderId="41" xfId="2" applyNumberFormat="1" applyFont="1" applyFill="1" applyBorder="1" applyAlignment="1">
      <alignment horizontal="center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4" xfId="2" applyNumberFormat="1" applyFont="1" applyFill="1" applyBorder="1" applyAlignment="1">
      <alignment horizontal="center" vertical="center"/>
    </xf>
    <xf numFmtId="0" fontId="23" fillId="0" borderId="0" xfId="2" applyFont="1"/>
    <xf numFmtId="4" fontId="4" fillId="4" borderId="17" xfId="2" applyNumberFormat="1" applyFont="1" applyFill="1" applyBorder="1" applyAlignment="1">
      <alignment horizontal="center" vertical="center"/>
    </xf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5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6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7" xfId="2" quotePrefix="1" applyFont="1" applyFill="1" applyBorder="1" applyAlignment="1">
      <alignment horizontal="center" vertical="center"/>
    </xf>
    <xf numFmtId="0" fontId="4" fillId="4" borderId="48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4" xfId="2" applyNumberFormat="1" applyFont="1" applyBorder="1" applyAlignment="1">
      <alignment horizontal="center" vertical="center"/>
    </xf>
    <xf numFmtId="2" fontId="4" fillId="0" borderId="56" xfId="2" applyNumberFormat="1" applyFont="1" applyBorder="1" applyAlignment="1">
      <alignment horizontal="center" vertical="center"/>
    </xf>
    <xf numFmtId="0" fontId="4" fillId="4" borderId="57" xfId="2" quotePrefix="1" applyFont="1" applyFill="1" applyBorder="1" applyAlignment="1">
      <alignment horizontal="center" vertical="center"/>
    </xf>
    <xf numFmtId="0" fontId="4" fillId="4" borderId="58" xfId="2" applyFont="1" applyFill="1" applyBorder="1" applyAlignment="1">
      <alignment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58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1" xfId="3" applyFont="1" applyFill="1" applyBorder="1" applyAlignment="1">
      <alignment vertical="center" wrapText="1"/>
    </xf>
    <xf numFmtId="0" fontId="21" fillId="7" borderId="61" xfId="3" applyNumberFormat="1" applyFont="1" applyFill="1" applyBorder="1" applyAlignment="1" applyProtection="1">
      <alignment horizontal="center" vertical="center" wrapText="1"/>
    </xf>
    <xf numFmtId="49" fontId="18" fillId="4" borderId="62" xfId="3" applyNumberFormat="1" applyFont="1" applyFill="1" applyBorder="1" applyAlignment="1" applyProtection="1">
      <alignment horizontal="left" vertical="center" wrapText="1"/>
    </xf>
    <xf numFmtId="49" fontId="30" fillId="4" borderId="63" xfId="0" applyNumberFormat="1" applyFont="1" applyFill="1" applyBorder="1" applyAlignment="1">
      <alignment horizontal="left" vertical="center" wrapText="1"/>
    </xf>
    <xf numFmtId="2" fontId="30" fillId="4" borderId="64" xfId="0" applyNumberFormat="1" applyFont="1" applyFill="1" applyBorder="1" applyAlignment="1">
      <alignment horizontal="center" vertical="center" wrapText="1"/>
    </xf>
    <xf numFmtId="2" fontId="18" fillId="4" borderId="64" xfId="0" applyNumberFormat="1" applyFont="1" applyFill="1" applyBorder="1" applyAlignment="1">
      <alignment horizontal="center" vertical="center" wrapText="1"/>
    </xf>
    <xf numFmtId="0" fontId="31" fillId="4" borderId="62" xfId="3" applyFont="1" applyFill="1" applyBorder="1" applyAlignment="1" applyProtection="1">
      <alignment horizontal="left" vertical="top" wrapText="1"/>
    </xf>
    <xf numFmtId="0" fontId="31" fillId="4" borderId="65" xfId="3" applyFont="1" applyFill="1" applyBorder="1" applyAlignment="1" applyProtection="1">
      <alignment horizontal="left" vertical="top" wrapText="1"/>
    </xf>
    <xf numFmtId="49" fontId="30" fillId="4" borderId="66" xfId="0" applyNumberFormat="1" applyFont="1" applyFill="1" applyBorder="1" applyAlignment="1">
      <alignment horizontal="left" vertical="center" wrapText="1"/>
    </xf>
    <xf numFmtId="2" fontId="30" fillId="4" borderId="67" xfId="0" applyNumberFormat="1" applyFont="1" applyFill="1" applyBorder="1" applyAlignment="1">
      <alignment horizontal="center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9" xfId="3" applyNumberFormat="1" applyFont="1" applyFill="1" applyBorder="1" applyAlignment="1" applyProtection="1">
      <alignment horizontal="left" vertical="center" wrapText="1"/>
    </xf>
    <xf numFmtId="49" fontId="18" fillId="4" borderId="66" xfId="3" applyNumberFormat="1" applyFont="1" applyFill="1" applyBorder="1" applyAlignment="1" applyProtection="1">
      <alignment horizontal="left" vertical="center" wrapText="1"/>
    </xf>
    <xf numFmtId="2" fontId="18" fillId="4" borderId="66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7" xfId="0" applyNumberFormat="1" applyFont="1" applyFill="1" applyBorder="1" applyAlignment="1">
      <alignment horizontal="center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70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2" xfId="3" applyNumberFormat="1" applyFont="1" applyFill="1" applyBorder="1" applyAlignment="1" applyProtection="1">
      <alignment horizontal="left" vertical="top" wrapText="1"/>
    </xf>
    <xf numFmtId="2" fontId="30" fillId="4" borderId="64" xfId="0" applyNumberFormat="1" applyFont="1" applyFill="1" applyBorder="1" applyAlignment="1">
      <alignment horizontal="center" vertical="top" wrapText="1"/>
    </xf>
    <xf numFmtId="2" fontId="18" fillId="4" borderId="64" xfId="0" applyNumberFormat="1" applyFont="1" applyFill="1" applyBorder="1" applyAlignment="1">
      <alignment horizontal="center" vertical="top" wrapText="1"/>
    </xf>
    <xf numFmtId="2" fontId="30" fillId="4" borderId="67" xfId="0" applyNumberFormat="1" applyFont="1" applyFill="1" applyBorder="1" applyAlignment="1">
      <alignment horizontal="center" vertical="top" wrapText="1"/>
    </xf>
    <xf numFmtId="2" fontId="18" fillId="4" borderId="67" xfId="0" applyNumberFormat="1" applyFont="1" applyFill="1" applyBorder="1" applyAlignment="1">
      <alignment horizontal="center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30" fillId="4" borderId="72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3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4" xfId="3" applyNumberFormat="1" applyFont="1" applyFill="1" applyBorder="1" applyAlignment="1" applyProtection="1">
      <alignment horizontal="left" vertical="top" wrapText="1"/>
    </xf>
    <xf numFmtId="49" fontId="30" fillId="4" borderId="61" xfId="3" applyNumberFormat="1" applyFont="1" applyFill="1" applyBorder="1" applyAlignment="1" applyProtection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0" borderId="63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1" xfId="2" applyFont="1" applyFill="1" applyBorder="1" applyAlignment="1">
      <alignment vertical="center" wrapText="1"/>
    </xf>
    <xf numFmtId="0" fontId="21" fillId="7" borderId="61" xfId="2" applyFont="1" applyFill="1" applyBorder="1" applyAlignment="1">
      <alignment horizontal="center" vertical="center" wrapText="1"/>
    </xf>
    <xf numFmtId="0" fontId="21" fillId="4" borderId="77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2" fontId="18" fillId="4" borderId="64" xfId="3" applyNumberFormat="1" applyFont="1" applyFill="1" applyBorder="1" applyAlignment="1" applyProtection="1">
      <alignment horizontal="center" vertical="top" wrapText="1"/>
    </xf>
    <xf numFmtId="0" fontId="21" fillId="4" borderId="78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0" fontId="20" fillId="0" borderId="74" xfId="2" applyFont="1" applyBorder="1"/>
    <xf numFmtId="2" fontId="30" fillId="4" borderId="79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0" fontId="21" fillId="0" borderId="77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8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78" xfId="3" applyNumberFormat="1" applyFont="1" applyFill="1" applyBorder="1" applyAlignment="1" applyProtection="1">
      <alignment horizontal="center" vertical="top" wrapText="1"/>
    </xf>
    <xf numFmtId="2" fontId="30" fillId="4" borderId="74" xfId="3" applyNumberFormat="1" applyFont="1" applyFill="1" applyBorder="1" applyAlignment="1" applyProtection="1">
      <alignment horizontal="center" vertical="top" wrapText="1"/>
    </xf>
    <xf numFmtId="2" fontId="18" fillId="4" borderId="81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7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7" xfId="4" applyFont="1" applyFill="1" applyBorder="1"/>
    <xf numFmtId="2" fontId="18" fillId="4" borderId="78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8" xfId="4" applyFont="1" applyFill="1" applyBorder="1"/>
    <xf numFmtId="0" fontId="2" fillId="0" borderId="0" xfId="4" applyFont="1"/>
    <xf numFmtId="0" fontId="21" fillId="4" borderId="74" xfId="4" applyFont="1" applyFill="1" applyBorder="1"/>
    <xf numFmtId="0" fontId="20" fillId="4" borderId="74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30" fillId="4" borderId="63" xfId="0" applyNumberFormat="1" applyFont="1" applyFill="1" applyBorder="1" applyAlignment="1">
      <alignment horizontal="left" vertical="top" wrapText="1"/>
    </xf>
    <xf numFmtId="2" fontId="30" fillId="4" borderId="78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6" xfId="0" applyNumberFormat="1" applyFont="1" applyFill="1" applyBorder="1" applyAlignment="1">
      <alignment horizontal="left" vertical="top" wrapText="1"/>
    </xf>
    <xf numFmtId="0" fontId="21" fillId="4" borderId="61" xfId="4" applyFont="1" applyFill="1" applyBorder="1"/>
    <xf numFmtId="2" fontId="30" fillId="4" borderId="61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0" fillId="4" borderId="78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1" fillId="4" borderId="84" xfId="4" applyFont="1" applyFill="1" applyBorder="1" applyAlignment="1">
      <alignment horizontal="left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5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4" xfId="5" applyNumberFormat="1" applyFont="1" applyFill="1" applyBorder="1"/>
    <xf numFmtId="166" fontId="21" fillId="8" borderId="56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49" xfId="5" applyNumberFormat="1" applyFont="1" applyFill="1" applyBorder="1"/>
    <xf numFmtId="166" fontId="21" fillId="8" borderId="49" xfId="5" applyNumberFormat="1" applyFont="1" applyFill="1" applyBorder="1" applyAlignment="1">
      <alignment horizontal="center"/>
    </xf>
    <xf numFmtId="167" fontId="21" fillId="7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0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52" xfId="5" quotePrefix="1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1" fillId="4" borderId="60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20" fillId="4" borderId="0" xfId="5" applyFont="1" applyFill="1" applyAlignment="1">
      <alignment horizontal="center" vertical="center"/>
    </xf>
    <xf numFmtId="166" fontId="21" fillId="4" borderId="86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7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35" xfId="5" applyNumberFormat="1" applyFont="1" applyFill="1" applyBorder="1" applyAlignment="1">
      <alignment horizontal="center" vertical="center"/>
    </xf>
    <xf numFmtId="166" fontId="20" fillId="9" borderId="35" xfId="5" applyNumberFormat="1" applyFont="1" applyFill="1" applyBorder="1" applyAlignment="1">
      <alignment horizontal="center" vertical="center"/>
    </xf>
    <xf numFmtId="2" fontId="20" fillId="4" borderId="35" xfId="5" applyNumberFormat="1" applyFont="1" applyFill="1" applyBorder="1" applyAlignment="1">
      <alignment horizontal="center" vertical="center"/>
    </xf>
    <xf numFmtId="2" fontId="20" fillId="4" borderId="88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2" fontId="34" fillId="4" borderId="0" xfId="6" applyNumberFormat="1" applyFont="1" applyFill="1" applyAlignment="1">
      <alignment horizontal="center"/>
    </xf>
    <xf numFmtId="166" fontId="21" fillId="8" borderId="55" xfId="5" applyNumberFormat="1" applyFont="1" applyFill="1" applyBorder="1" applyAlignment="1">
      <alignment horizontal="left"/>
    </xf>
    <xf numFmtId="166" fontId="21" fillId="8" borderId="54" xfId="5" applyNumberFormat="1" applyFont="1" applyFill="1" applyBorder="1" applyAlignment="1">
      <alignment horizontal="left"/>
    </xf>
    <xf numFmtId="168" fontId="20" fillId="4" borderId="52" xfId="5" applyNumberFormat="1" applyFont="1" applyFill="1" applyBorder="1" applyAlignment="1">
      <alignment horizontal="center" vertical="center"/>
    </xf>
    <xf numFmtId="168" fontId="20" fillId="4" borderId="52" xfId="5" quotePrefix="1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1" fillId="4" borderId="60" xfId="5" quotePrefix="1" applyNumberFormat="1" applyFont="1" applyFill="1" applyBorder="1" applyAlignment="1">
      <alignment horizontal="center" vertical="center"/>
    </xf>
    <xf numFmtId="166" fontId="21" fillId="10" borderId="35" xfId="5" applyNumberFormat="1" applyFont="1" applyFill="1" applyBorder="1" applyAlignment="1">
      <alignment horizontal="center" vertic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6" fillId="0" borderId="0" xfId="5" applyNumberFormat="1" applyFont="1"/>
    <xf numFmtId="167" fontId="21" fillId="7" borderId="59" xfId="5" applyNumberFormat="1" applyFont="1" applyFill="1" applyBorder="1" applyAlignment="1">
      <alignment horizontal="center"/>
    </xf>
    <xf numFmtId="167" fontId="21" fillId="7" borderId="89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11" borderId="38" xfId="5" applyNumberFormat="1" applyFont="1" applyFill="1" applyBorder="1" applyAlignment="1">
      <alignment horizontal="center"/>
    </xf>
    <xf numFmtId="166" fontId="21" fillId="11" borderId="6" xfId="5" quotePrefix="1" applyNumberFormat="1" applyFont="1" applyFill="1" applyBorder="1" applyAlignment="1">
      <alignment horizontal="center"/>
    </xf>
    <xf numFmtId="166" fontId="21" fillId="11" borderId="6" xfId="5" applyNumberFormat="1" applyFont="1" applyFill="1" applyBorder="1" applyAlignment="1">
      <alignment horizontal="center"/>
    </xf>
    <xf numFmtId="166" fontId="21" fillId="11" borderId="55" xfId="5" applyNumberFormat="1" applyFont="1" applyFill="1" applyBorder="1" applyAlignment="1">
      <alignment horizontal="left"/>
    </xf>
    <xf numFmtId="166" fontId="21" fillId="11" borderId="54" xfId="5" applyNumberFormat="1" applyFont="1" applyFill="1" applyBorder="1"/>
    <xf numFmtId="166" fontId="21" fillId="11" borderId="54" xfId="5" applyNumberFormat="1" applyFont="1" applyFill="1" applyBorder="1" applyAlignment="1">
      <alignment horizontal="left"/>
    </xf>
    <xf numFmtId="166" fontId="21" fillId="11" borderId="56" xfId="5" applyNumberFormat="1" applyFont="1" applyFill="1" applyBorder="1"/>
    <xf numFmtId="166" fontId="21" fillId="11" borderId="51" xfId="5" applyNumberFormat="1" applyFont="1" applyFill="1" applyBorder="1"/>
    <xf numFmtId="166" fontId="21" fillId="11" borderId="49" xfId="5" applyNumberFormat="1" applyFont="1" applyFill="1" applyBorder="1"/>
    <xf numFmtId="166" fontId="21" fillId="11" borderId="49" xfId="5" applyNumberFormat="1" applyFont="1" applyFill="1" applyBorder="1" applyAlignment="1">
      <alignment horizontal="center"/>
    </xf>
    <xf numFmtId="167" fontId="21" fillId="11" borderId="52" xfId="5" applyNumberFormat="1" applyFont="1" applyFill="1" applyBorder="1" applyAlignment="1">
      <alignment horizontal="center"/>
    </xf>
    <xf numFmtId="167" fontId="21" fillId="11" borderId="89" xfId="5" applyNumberFormat="1" applyFont="1" applyFill="1" applyBorder="1" applyAlignment="1">
      <alignment horizontal="center"/>
    </xf>
    <xf numFmtId="166" fontId="21" fillId="10" borderId="57" xfId="5" applyNumberFormat="1" applyFont="1" applyFill="1" applyBorder="1" applyAlignment="1">
      <alignment horizontal="center" vertical="center"/>
    </xf>
    <xf numFmtId="166" fontId="21" fillId="10" borderId="52" xfId="5" applyNumberFormat="1" applyFont="1" applyFill="1" applyBorder="1" applyAlignment="1">
      <alignment horizontal="center" vertical="center"/>
    </xf>
    <xf numFmtId="2" fontId="20" fillId="10" borderId="52" xfId="5" applyNumberFormat="1" applyFont="1" applyFill="1" applyBorder="1" applyAlignment="1">
      <alignment horizontal="center" vertical="center"/>
    </xf>
    <xf numFmtId="166" fontId="21" fillId="10" borderId="37" xfId="5" applyNumberFormat="1" applyFont="1" applyFill="1" applyBorder="1" applyAlignment="1">
      <alignment horizontal="center" vertical="center"/>
    </xf>
    <xf numFmtId="166" fontId="21" fillId="10" borderId="39" xfId="5" applyNumberFormat="1" applyFont="1" applyFill="1" applyBorder="1" applyAlignment="1">
      <alignment horizontal="center" vertical="center"/>
    </xf>
    <xf numFmtId="2" fontId="20" fillId="10" borderId="35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2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90" xfId="5" applyNumberFormat="1" applyFont="1" applyFill="1" applyBorder="1" applyAlignment="1">
      <alignment horizontal="center"/>
    </xf>
    <xf numFmtId="166" fontId="21" fillId="8" borderId="49" xfId="5" applyNumberFormat="1" applyFont="1" applyFill="1" applyBorder="1" applyAlignment="1">
      <alignment horizontal="center" vertical="center"/>
    </xf>
    <xf numFmtId="167" fontId="21" fillId="7" borderId="91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0" fontId="21" fillId="4" borderId="92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24" fillId="4" borderId="0" xfId="6" applyFont="1" applyFill="1" applyAlignment="1">
      <alignment horizontal="center" vertical="center"/>
    </xf>
    <xf numFmtId="165" fontId="40" fillId="4" borderId="0" xfId="6" applyFont="1" applyFill="1" applyAlignment="1">
      <alignment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93" xfId="5" applyNumberFormat="1" applyFont="1" applyFill="1" applyBorder="1" applyAlignment="1">
      <alignment horizontal="center" vertical="center"/>
    </xf>
    <xf numFmtId="166" fontId="21" fillId="9" borderId="35" xfId="5" quotePrefix="1" applyNumberFormat="1" applyFont="1" applyFill="1" applyBorder="1" applyAlignment="1">
      <alignment horizontal="center" vertical="center"/>
    </xf>
    <xf numFmtId="0" fontId="21" fillId="4" borderId="81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90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49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5" xfId="5" quotePrefix="1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80" xfId="3" applyNumberFormat="1" applyFont="1" applyFill="1" applyBorder="1" applyAlignment="1" applyProtection="1">
      <alignment horizontal="center" vertical="center" wrapText="1"/>
    </xf>
    <xf numFmtId="166" fontId="21" fillId="9" borderId="52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2" fontId="21" fillId="4" borderId="92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49" xfId="5" applyNumberFormat="1" applyFont="1" applyFill="1" applyBorder="1" applyAlignment="1">
      <alignment horizontal="center" vertical="center"/>
    </xf>
    <xf numFmtId="2" fontId="20" fillId="4" borderId="49" xfId="5" applyNumberFormat="1" applyFont="1" applyFill="1" applyBorder="1" applyAlignment="1">
      <alignment horizontal="center" vertical="center"/>
    </xf>
    <xf numFmtId="2" fontId="20" fillId="4" borderId="97" xfId="5" applyNumberFormat="1" applyFont="1" applyFill="1" applyBorder="1" applyAlignment="1">
      <alignment horizontal="center" vertical="center"/>
    </xf>
    <xf numFmtId="2" fontId="21" fillId="4" borderId="98" xfId="5" applyNumberFormat="1" applyFont="1" applyFill="1" applyBorder="1" applyAlignment="1">
      <alignment horizontal="center" vertical="center"/>
    </xf>
    <xf numFmtId="166" fontId="21" fillId="9" borderId="37" xfId="5" applyNumberFormat="1" applyFont="1" applyFill="1" applyBorder="1" applyAlignment="1">
      <alignment horizontal="center" vertical="top"/>
    </xf>
    <xf numFmtId="166" fontId="21" fillId="9" borderId="86" xfId="5" applyNumberFormat="1" applyFont="1" applyFill="1" applyBorder="1" applyAlignment="1">
      <alignment horizontal="center" vertical="center"/>
    </xf>
    <xf numFmtId="2" fontId="20" fillId="4" borderId="59" xfId="5" applyNumberFormat="1" applyFont="1" applyFill="1" applyBorder="1" applyAlignment="1">
      <alignment horizontal="center" vertical="center"/>
    </xf>
    <xf numFmtId="2" fontId="21" fillId="4" borderId="89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2" xfId="5" applyNumberFormat="1" applyFont="1" applyBorder="1" applyAlignment="1">
      <alignment horizontal="center" vertical="center"/>
    </xf>
    <xf numFmtId="2" fontId="20" fillId="0" borderId="59" xfId="5" applyNumberFormat="1" applyFont="1" applyBorder="1" applyAlignment="1">
      <alignment horizontal="center" vertical="center"/>
    </xf>
    <xf numFmtId="2" fontId="21" fillId="0" borderId="89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2" xfId="5" quotePrefix="1" applyNumberFormat="1" applyFont="1" applyBorder="1" applyAlignment="1">
      <alignment horizontal="center" vertical="center"/>
    </xf>
    <xf numFmtId="2" fontId="20" fillId="0" borderId="59" xfId="5" quotePrefix="1" applyNumberFormat="1" applyFont="1" applyBorder="1" applyAlignment="1">
      <alignment horizontal="center" vertical="center"/>
    </xf>
    <xf numFmtId="166" fontId="21" fillId="9" borderId="87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166" fontId="21" fillId="0" borderId="52" xfId="5" applyNumberFormat="1" applyFont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36" fillId="13" borderId="0" xfId="5" applyNumberFormat="1" applyFont="1" applyFill="1"/>
    <xf numFmtId="167" fontId="36" fillId="12" borderId="0" xfId="5" applyNumberFormat="1" applyFont="1" applyFill="1" applyAlignment="1">
      <alignment horizontal="center"/>
    </xf>
    <xf numFmtId="2" fontId="21" fillId="4" borderId="53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1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7" xfId="5" applyNumberFormat="1" applyFont="1" applyFill="1" applyBorder="1" applyAlignment="1">
      <alignment horizontal="center" vertical="center" wrapText="1"/>
    </xf>
    <xf numFmtId="2" fontId="21" fillId="0" borderId="53" xfId="5" applyNumberFormat="1" applyFont="1" applyBorder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166" fontId="21" fillId="4" borderId="93" xfId="5" applyNumberFormat="1" applyFont="1" applyFill="1" applyBorder="1" applyAlignment="1">
      <alignment horizontal="center" vertical="center"/>
    </xf>
    <xf numFmtId="2" fontId="21" fillId="4" borderId="100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3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1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3" xfId="3" applyNumberFormat="1" applyFont="1" applyFill="1" applyBorder="1" applyAlignment="1"/>
    <xf numFmtId="49" fontId="30" fillId="4" borderId="102" xfId="9" applyNumberFormat="1" applyFont="1" applyFill="1" applyBorder="1" applyAlignment="1">
      <alignment horizontal="center" vertical="top" wrapText="1"/>
    </xf>
    <xf numFmtId="4" fontId="30" fillId="4" borderId="103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7" xfId="3" applyNumberFormat="1" applyFont="1" applyFill="1" applyBorder="1" applyAlignment="1"/>
    <xf numFmtId="0" fontId="20" fillId="0" borderId="104" xfId="3" applyNumberFormat="1" applyFont="1" applyFill="1" applyBorder="1" applyAlignment="1"/>
    <xf numFmtId="0" fontId="20" fillId="0" borderId="105" xfId="3" applyNumberFormat="1" applyFont="1" applyFill="1" applyBorder="1" applyAlignment="1"/>
    <xf numFmtId="49" fontId="30" fillId="4" borderId="11" xfId="9" applyNumberFormat="1" applyFont="1" applyFill="1" applyBorder="1" applyAlignment="1">
      <alignment horizontal="center" vertical="top" wrapText="1"/>
    </xf>
    <xf numFmtId="4" fontId="30" fillId="4" borderId="64" xfId="0" applyNumberFormat="1" applyFont="1" applyFill="1" applyBorder="1" applyAlignment="1">
      <alignment horizontal="center" vertical="top" wrapText="1"/>
    </xf>
    <xf numFmtId="0" fontId="21" fillId="0" borderId="97" xfId="3" applyNumberFormat="1" applyFont="1" applyFill="1" applyBorder="1" applyAlignment="1"/>
    <xf numFmtId="49" fontId="18" fillId="4" borderId="106" xfId="9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8" xfId="9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0" fontId="20" fillId="0" borderId="45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1" xfId="3" applyNumberFormat="1" applyFont="1" applyFill="1" applyBorder="1" applyAlignment="1"/>
    <xf numFmtId="0" fontId="20" fillId="0" borderId="110" xfId="3" applyNumberFormat="1" applyFont="1" applyFill="1" applyBorder="1" applyAlignment="1"/>
    <xf numFmtId="0" fontId="20" fillId="0" borderId="78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1" xfId="3" applyFont="1" applyFill="1" applyBorder="1" applyAlignment="1">
      <alignment vertical="center"/>
    </xf>
    <xf numFmtId="0" fontId="21" fillId="7" borderId="112" xfId="3" applyFont="1" applyFill="1" applyBorder="1" applyAlignment="1">
      <alignment horizontal="center" vertical="center" wrapText="1"/>
    </xf>
    <xf numFmtId="0" fontId="21" fillId="7" borderId="113" xfId="3" applyFont="1" applyFill="1" applyBorder="1" applyAlignment="1">
      <alignment horizontal="center" vertical="center" wrapText="1"/>
    </xf>
    <xf numFmtId="0" fontId="21" fillId="7" borderId="114" xfId="3" applyFont="1" applyFill="1" applyBorder="1" applyAlignment="1">
      <alignment horizontal="center" vertical="center"/>
    </xf>
    <xf numFmtId="0" fontId="20" fillId="4" borderId="115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4" fontId="30" fillId="4" borderId="11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0" fontId="20" fillId="4" borderId="28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18" xfId="3" applyFont="1" applyFill="1" applyBorder="1" applyAlignment="1">
      <alignment vertical="center"/>
    </xf>
    <xf numFmtId="0" fontId="21" fillId="7" borderId="56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19" xfId="3" applyFont="1" applyFill="1" applyBorder="1" applyAlignment="1">
      <alignment vertical="top"/>
    </xf>
    <xf numFmtId="4" fontId="18" fillId="4" borderId="120" xfId="0" applyNumberFormat="1" applyFont="1" applyFill="1" applyBorder="1" applyAlignment="1">
      <alignment horizontal="center" vertical="top" wrapText="1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60" xfId="3" applyNumberFormat="1" applyFont="1" applyFill="1" applyBorder="1" applyAlignment="1" applyProtection="1">
      <alignment horizontal="center" vertical="center"/>
    </xf>
    <xf numFmtId="4" fontId="31" fillId="4" borderId="116" xfId="0" applyNumberFormat="1" applyFont="1" applyFill="1" applyBorder="1" applyAlignment="1">
      <alignment horizontal="left" vertical="top" wrapText="1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1" xfId="3" applyFont="1" applyFill="1" applyBorder="1" applyAlignment="1">
      <alignment vertical="top"/>
    </xf>
    <xf numFmtId="4" fontId="18" fillId="4" borderId="122" xfId="0" applyNumberFormat="1" applyFont="1" applyFill="1" applyBorder="1" applyAlignment="1">
      <alignment horizontal="center" vertical="top" wrapText="1"/>
    </xf>
    <xf numFmtId="4" fontId="18" fillId="4" borderId="108" xfId="0" applyNumberFormat="1" applyFont="1" applyFill="1" applyBorder="1" applyAlignment="1">
      <alignment horizontal="center" vertical="top" wrapText="1"/>
    </xf>
    <xf numFmtId="4" fontId="21" fillId="4" borderId="123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30" fillId="4" borderId="124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5" xfId="3" applyFont="1" applyFill="1" applyBorder="1" applyAlignment="1">
      <alignment vertical="top"/>
    </xf>
    <xf numFmtId="4" fontId="18" fillId="4" borderId="126" xfId="0" applyNumberFormat="1" applyFont="1" applyFill="1" applyBorder="1" applyAlignment="1">
      <alignment horizontal="center" vertical="top" wrapText="1"/>
    </xf>
    <xf numFmtId="4" fontId="18" fillId="4" borderId="127" xfId="0" applyNumberFormat="1" applyFont="1" applyFill="1" applyBorder="1" applyAlignment="1">
      <alignment horizontal="center" vertical="top" wrapText="1"/>
    </xf>
    <xf numFmtId="0" fontId="20" fillId="0" borderId="62" xfId="3" applyNumberFormat="1" applyFont="1" applyFill="1" applyBorder="1" applyAlignment="1"/>
    <xf numFmtId="0" fontId="20" fillId="0" borderId="64" xfId="3" applyNumberFormat="1" applyFont="1" applyFill="1" applyBorder="1" applyAlignment="1"/>
    <xf numFmtId="0" fontId="28" fillId="4" borderId="62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4" xfId="3" applyNumberFormat="1" applyFont="1" applyFill="1" applyBorder="1" applyAlignment="1" applyProtection="1">
      <alignment horizontal="center" vertical="top" wrapText="1"/>
    </xf>
    <xf numFmtId="0" fontId="21" fillId="7" borderId="128" xfId="3" applyFont="1" applyFill="1" applyBorder="1" applyAlignment="1">
      <alignment vertical="center"/>
    </xf>
    <xf numFmtId="0" fontId="21" fillId="7" borderId="129" xfId="3" applyFont="1" applyFill="1" applyBorder="1" applyAlignment="1">
      <alignment horizontal="center" vertical="center"/>
    </xf>
    <xf numFmtId="0" fontId="20" fillId="4" borderId="130" xfId="3" applyFont="1" applyFill="1" applyBorder="1" applyAlignment="1">
      <alignment horizontal="left" vertical="center"/>
    </xf>
    <xf numFmtId="4" fontId="18" fillId="4" borderId="64" xfId="0" applyNumberFormat="1" applyFont="1" applyFill="1" applyBorder="1" applyAlignment="1">
      <alignment horizontal="center" vertical="top" wrapText="1"/>
    </xf>
    <xf numFmtId="0" fontId="20" fillId="4" borderId="62" xfId="3" applyFont="1" applyFill="1" applyBorder="1" applyAlignment="1">
      <alignment horizontal="left" vertical="center"/>
    </xf>
    <xf numFmtId="0" fontId="20" fillId="4" borderId="131" xfId="3" applyFont="1" applyFill="1" applyBorder="1" applyAlignment="1">
      <alignment horizontal="left" vertical="center"/>
    </xf>
    <xf numFmtId="0" fontId="41" fillId="4" borderId="132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54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56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/>
    </xf>
    <xf numFmtId="0" fontId="21" fillId="7" borderId="138" xfId="3" applyFont="1" applyFill="1" applyBorder="1" applyAlignment="1">
      <alignment horizontal="center" vertical="center"/>
    </xf>
    <xf numFmtId="0" fontId="21" fillId="4" borderId="139" xfId="3" applyFont="1" applyFill="1" applyBorder="1" applyAlignment="1">
      <alignment horizontal="center" vertical="center" wrapText="1"/>
    </xf>
    <xf numFmtId="2" fontId="20" fillId="4" borderId="140" xfId="3" applyNumberFormat="1" applyFont="1" applyFill="1" applyBorder="1" applyAlignment="1">
      <alignment horizontal="center" vertical="center" wrapText="1"/>
    </xf>
    <xf numFmtId="2" fontId="21" fillId="4" borderId="140" xfId="3" applyNumberFormat="1" applyFont="1" applyFill="1" applyBorder="1" applyAlignment="1">
      <alignment horizontal="center" vertical="center" wrapText="1"/>
    </xf>
    <xf numFmtId="2" fontId="21" fillId="4" borderId="141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4" xfId="3" applyFont="1" applyFill="1" applyBorder="1" applyAlignment="1">
      <alignment horizontal="center" vertical="center"/>
    </xf>
    <xf numFmtId="0" fontId="20" fillId="0" borderId="142" xfId="3" applyNumberFormat="1" applyFont="1" applyFill="1" applyBorder="1" applyAlignment="1">
      <alignment vertical="center"/>
    </xf>
    <xf numFmtId="2" fontId="30" fillId="4" borderId="52" xfId="0" applyNumberFormat="1" applyFont="1" applyFill="1" applyBorder="1" applyAlignment="1">
      <alignment horizontal="center" vertical="center" wrapText="1"/>
    </xf>
    <xf numFmtId="2" fontId="18" fillId="4" borderId="52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0" fontId="20" fillId="0" borderId="125" xfId="3" applyNumberFormat="1" applyFont="1" applyFill="1" applyBorder="1" applyAlignment="1">
      <alignment vertical="center"/>
    </xf>
    <xf numFmtId="2" fontId="30" fillId="4" borderId="93" xfId="0" applyNumberFormat="1" applyFont="1" applyFill="1" applyBorder="1" applyAlignment="1">
      <alignment horizontal="center" vertical="center" wrapText="1"/>
    </xf>
    <xf numFmtId="2" fontId="18" fillId="4" borderId="93" xfId="0" applyNumberFormat="1" applyFont="1" applyFill="1" applyBorder="1" applyAlignment="1">
      <alignment horizontal="center" vertical="center" wrapText="1"/>
    </xf>
    <xf numFmtId="2" fontId="18" fillId="4" borderId="100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3" xfId="3" applyNumberFormat="1" applyFont="1" applyFill="1" applyBorder="1" applyAlignment="1" applyProtection="1">
      <alignment horizontal="left" vertical="center" wrapText="1"/>
    </xf>
    <xf numFmtId="0" fontId="21" fillId="7" borderId="129" xfId="3" applyFont="1" applyFill="1" applyBorder="1" applyAlignment="1">
      <alignment horizontal="center" vertical="center" wrapText="1"/>
    </xf>
    <xf numFmtId="0" fontId="20" fillId="0" borderId="144" xfId="3" applyFont="1" applyFill="1" applyBorder="1" applyAlignment="1">
      <alignment horizontal="left" vertical="top" wrapText="1"/>
    </xf>
    <xf numFmtId="4" fontId="20" fillId="0" borderId="145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1" fillId="7" borderId="144" xfId="3" applyNumberFormat="1" applyFont="1" applyFill="1" applyBorder="1" applyAlignment="1" applyProtection="1">
      <alignment horizontal="left" vertical="center" wrapText="1"/>
    </xf>
    <xf numFmtId="4" fontId="20" fillId="7" borderId="52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7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6" xfId="3" applyNumberFormat="1" applyFont="1" applyFill="1" applyBorder="1" applyAlignment="1">
      <alignment horizontal="center" vertical="center" wrapText="1"/>
    </xf>
    <xf numFmtId="0" fontId="20" fillId="0" borderId="62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4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7" xfId="3" applyFont="1" applyFill="1" applyBorder="1" applyAlignment="1">
      <alignment horizontal="left" vertical="top" wrapText="1"/>
    </xf>
    <xf numFmtId="4" fontId="20" fillId="0" borderId="148" xfId="3" applyNumberFormat="1" applyFont="1" applyFill="1" applyBorder="1" applyAlignment="1">
      <alignment horizontal="center" vertical="center" wrapText="1"/>
    </xf>
    <xf numFmtId="4" fontId="21" fillId="0" borderId="109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9" xfId="3" applyNumberFormat="1" applyFont="1" applyFill="1" applyBorder="1" applyAlignment="1">
      <alignment horizontal="center"/>
    </xf>
    <xf numFmtId="4" fontId="30" fillId="4" borderId="145" xfId="0" applyNumberFormat="1" applyFont="1" applyFill="1" applyBorder="1" applyAlignment="1">
      <alignment horizontal="center" vertical="top" wrapText="1"/>
    </xf>
    <xf numFmtId="4" fontId="20" fillId="7" borderId="150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1" xfId="3" applyNumberFormat="1" applyFont="1" applyFill="1" applyBorder="1" applyAlignment="1">
      <alignment horizontal="center" vertical="center" wrapText="1"/>
    </xf>
    <xf numFmtId="4" fontId="20" fillId="7" borderId="151" xfId="3" applyNumberFormat="1" applyFont="1" applyFill="1" applyBorder="1" applyAlignment="1">
      <alignment horizontal="center" vertical="center" wrapText="1"/>
    </xf>
    <xf numFmtId="4" fontId="30" fillId="4" borderId="152" xfId="0" applyNumberFormat="1" applyFont="1" applyFill="1" applyBorder="1" applyAlignment="1">
      <alignment horizontal="center" vertical="top" wrapText="1"/>
    </xf>
    <xf numFmtId="4" fontId="21" fillId="0" borderId="151" xfId="3" applyNumberFormat="1" applyFont="1" applyFill="1" applyBorder="1" applyAlignment="1">
      <alignment horizontal="center" vertical="center" wrapText="1"/>
    </xf>
    <xf numFmtId="4" fontId="30" fillId="4" borderId="152" xfId="0" quotePrefix="1" applyNumberFormat="1" applyFont="1" applyFill="1" applyBorder="1" applyAlignment="1">
      <alignment horizontal="center" vertical="top" wrapText="1"/>
    </xf>
    <xf numFmtId="4" fontId="30" fillId="4" borderId="153" xfId="0" applyNumberFormat="1" applyFont="1" applyFill="1" applyBorder="1" applyAlignment="1">
      <alignment horizontal="center" vertical="top" wrapText="1"/>
    </xf>
    <xf numFmtId="4" fontId="21" fillId="0" borderId="154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7" fillId="0" borderId="9" xfId="10" applyNumberFormat="1" applyFont="1" applyFill="1" applyBorder="1" applyAlignment="1" applyProtection="1">
      <alignment horizontal="center"/>
    </xf>
    <xf numFmtId="0" fontId="49" fillId="0" borderId="0" xfId="11" applyNumberFormat="1" applyFont="1" applyFill="1" applyBorder="1" applyAlignment="1" applyProtection="1">
      <alignment horizontal="center"/>
    </xf>
    <xf numFmtId="0" fontId="49" fillId="0" borderId="12" xfId="11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10" applyFont="1"/>
  </cellXfs>
  <cellStyles count="12">
    <cellStyle name="Hipervínculo" xfId="10" builtinId="8"/>
    <cellStyle name="Hipervínculo 2" xfId="11" xr:uid="{FE06A94C-E4A5-4F9A-9055-3A802F3C0F7D}"/>
    <cellStyle name="Normal" xfId="0" builtinId="0"/>
    <cellStyle name="Normal 2" xfId="3" xr:uid="{878944E8-8555-425A-9A07-8AE14B05E55A}"/>
    <cellStyle name="Normal 2 2" xfId="2" xr:uid="{AB6127AC-19DA-4BBB-9944-A35903865FEB}"/>
    <cellStyle name="Normal 3 2" xfId="6" xr:uid="{EA044CF0-18A6-48AC-BFAC-7AAB239900F4}"/>
    <cellStyle name="Normal 3 3 2" xfId="4" xr:uid="{83E473BF-4D12-4A09-BB95-7CFACD1CECAE}"/>
    <cellStyle name="Normal_Pág. 18" xfId="9" xr:uid="{E9DCD29E-B190-4461-9066-4981426067EA}"/>
    <cellStyle name="Normal_producto intermedio 42-04 2" xfId="5" xr:uid="{703CE886-560A-4048-9C1B-17B3CEC692EA}"/>
    <cellStyle name="Porcentaje" xfId="1" builtinId="5"/>
    <cellStyle name="Porcentaje 2" xfId="7" xr:uid="{1BE032E5-4684-478D-B008-A98B603038FF}"/>
    <cellStyle name="Porcentaje 2 2" xfId="8" xr:uid="{D0DFC5AA-60F9-4A44-82D0-50300B03D379}"/>
  </cellStyles>
  <dxfs count="5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247174</xdr:colOff>
      <xdr:row>64</xdr:row>
      <xdr:rowOff>496254</xdr:rowOff>
    </xdr:from>
    <xdr:to>
      <xdr:col>6</xdr:col>
      <xdr:colOff>2039780</xdr:colOff>
      <xdr:row>79</xdr:row>
      <xdr:rowOff>138589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4A07CF5-47E1-4648-9786-5D5B17F8A14B}"/>
            </a:ext>
          </a:extLst>
        </xdr:cNvPr>
        <xdr:cNvSpPr txBox="1"/>
      </xdr:nvSpPr>
      <xdr:spPr>
        <a:xfrm>
          <a:off x="247174" y="15195234"/>
          <a:ext cx="13809346" cy="378761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Ascensos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casi todas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medias: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(0,32 %),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(0,22 %) y, en la práctica estabilidad,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(0,03 %). El único que desciende, de forma liviana, es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(-0,13 %).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semanas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estabilidad, se registran 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ubidas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japónica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(5,30 %) y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japónica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(3,05 %),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así como una única b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ajada, que corresponde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partido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(-0,93 %). Repiten cotización el resto de tipos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seguimiento (0,00 %).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aprecian ambos tipos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(2,01 %)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(1,92 %). Se deprecia levemente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(-0,23 %).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Dentro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tortas oleaginosas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(-1,60 %) y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Anotan incrementos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(1,58 %),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(0,76 %)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 28 %).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Repiten su cotización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anterior ambos tipos 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balas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 en cada uno de ellos).  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Bajadas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las cotizaciones medias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(-2,37 %)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(-1,81 %).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una semana más en todas las cotizaciones en seguimiento del sector;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orden descendente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(-10,25 %),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 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(-7,56 % en ambos casos),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(-6,87 %),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(-3,29 %)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(-2,39 %).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Subidas, tanto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(1,96 %)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(1,05 %), como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(-1,73 %).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ACEITUNA DE MESA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da por finalizada la campaña.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59</xdr:row>
      <xdr:rowOff>530226</xdr:rowOff>
    </xdr:from>
    <xdr:to>
      <xdr:col>6</xdr:col>
      <xdr:colOff>1892300</xdr:colOff>
      <xdr:row>74</xdr:row>
      <xdr:rowOff>95250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5FEA960-C5DB-449E-AEEA-983AF4C31B2E}"/>
            </a:ext>
          </a:extLst>
        </xdr:cNvPr>
        <xdr:cNvSpPr txBox="1"/>
      </xdr:nvSpPr>
      <xdr:spPr>
        <a:xfrm>
          <a:off x="161925" y="15153006"/>
          <a:ext cx="12710795" cy="316166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 el ajuste a la baja del precio medio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árbol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(-8,35 %), pero aumentan los del resto de productos en este apartado: nuevamente, en el caso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(7,16 %) e, invirtiendo las tendencias de la semana anterior, en los demás: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(5,04 %),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(1,21 %)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(0,76 %)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  <a:endParaRPr lang="es-ES" sz="1100" b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Pasan a incrementarse las cotizaciones en origen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 Conferencia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(3,29 %)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(1,54 %), además de la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Fuji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(2,41 %), así como a descender la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Granny Smith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(-7,69 %). Se atenúa el descenso 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(-0,3 %) y vuelve a repetirse el valor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Sin variaciones en la media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único producto del grupo en cotización.</a:t>
          </a: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Notable aumento del precio medio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(62,82 %), debido, principalmente, a la escasez de oferta en los mercados valencianos. Por el contrario, disminuyen, como la semana anterior, más, el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(-9,49 %) y, menos, el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(-0,17 %). Movimientos también de poca magnitud, a la baja, para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(-0,11 %) y al alza para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sin pepitas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(0,06 %). Nueva repetición 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HORTALIZAS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Vuelve a ser superior, claramente, 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el número de hortícolas con cotizaciones descendentes que el de los que ven crecer sus valores medios esta semana. Entre los primeros, sobresalen las caídas registradas para el </a:t>
          </a:r>
          <a:r>
            <a:rPr lang="es-ES" sz="1100" b="1" i="1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tomate racimo 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(-34,24 %), el </a:t>
          </a:r>
          <a:r>
            <a:rPr lang="es-ES" sz="1100" b="1" i="1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calabacín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(-24,63 %), el </a:t>
          </a:r>
          <a:r>
            <a:rPr lang="es-ES" sz="1100" b="1" i="1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pepino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(-22,55 %) y la </a:t>
          </a:r>
          <a:r>
            <a:rPr lang="es-ES" sz="1100" b="1" i="1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berenjena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(-21,41 %); las mayores subidas corresponden al </a:t>
          </a:r>
          <a:r>
            <a:rPr lang="es-ES" sz="1100" b="1" i="1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pimiento verde italiano 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(39,17 %) -pese a que el resto de tipos de este producto parecen moverse a la baja- y al </a:t>
          </a:r>
          <a:r>
            <a:rPr lang="es-ES" sz="1100" b="1" i="1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haba verde 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(38,02 %) -tras el gran aumento observado en los mercados murcianos-. Una semana más, c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ontinúa a la baja el valor medio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patata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(-5,43 %).</a:t>
          </a:r>
          <a:endParaRPr lang="es-ES" sz="1100" kern="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120014</xdr:colOff>
      <xdr:row>58</xdr:row>
      <xdr:rowOff>123592</xdr:rowOff>
    </xdr:from>
    <xdr:to>
      <xdr:col>6</xdr:col>
      <xdr:colOff>1538819</xdr:colOff>
      <xdr:row>74</xdr:row>
      <xdr:rowOff>69532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03353DC-5389-43F8-91C2-B986468A2ADE}"/>
            </a:ext>
          </a:extLst>
        </xdr:cNvPr>
        <xdr:cNvSpPr txBox="1"/>
      </xdr:nvSpPr>
      <xdr:spPr>
        <a:xfrm>
          <a:off x="120014" y="14251072"/>
          <a:ext cx="12063945" cy="426648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Semana de subidas generalizadas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destacando el precio medio anotado en las canales de los machos 12-24 meses (2,46 %), seguido por el de las canales de las terneras (0,71 %) y por el de las canales de los animales 8-12 meses (0,15 %).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registran variaciones igualmente positivas en los precios medios (0,73 %).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una subida media de las diferentes clasificaciones en seguimiento del 2,14 %.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Variación media semanal a la baja (-0,30 %)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los precios anotados en la semana anterior. Subida, por el contrario, en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Combinación de tendencias en el avícola de carne, pues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cotizan a la baja, de forma poco intensa (-0,12 %), mientras que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 hacen al alza esta semana, tanto los cuartos traseros (0,31 %), como, especialmente, los filetes de pechuga (1,44 %).  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tres posibles tendencias se registran en el avícola de puesta; concretamente, se aprecian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(0,43 %), se deprecian, ligeramente,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(-0,15 %) y no varían ni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ni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 cada uno de ellos).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             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que roza la estabilidad en el 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(-0,06 %).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Tendencias opuestas en los productos lácteos: subida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(1,79 %) y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(1,74 %).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en cambio,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anotó un descenso del precio medio (-1,12 %).					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MIEL Y POLEN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el mes de septiembre registraron variaciones ligeramente negativas (-0,12 %) en la miel multifloral a granel y positivas y con mayor entidad (1,25 %) en la multifloral envasada. Leve variación en los precios mensuales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diferencias negativas (-0,21 %) en el polen a granel, pero con estabilidad (0,00 %) en el polen envasado.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7\P&#225;g%204%202024%20s47.xlsx" TargetMode="External"/><Relationship Id="rId1" Type="http://schemas.openxmlformats.org/officeDocument/2006/relationships/externalLinkPath" Target="P&#225;g%204%202024%20s47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7\p&#225;g%2018%20-%2021%202024%20s47.xlsx" TargetMode="External"/><Relationship Id="rId1" Type="http://schemas.openxmlformats.org/officeDocument/2006/relationships/externalLinkPath" Target="p&#225;g%2018%20-%2021%202024%20s4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7\P&#225;g%205%202024%20s47.xlsx" TargetMode="External"/><Relationship Id="rId1" Type="http://schemas.openxmlformats.org/officeDocument/2006/relationships/externalLinkPath" Target="P&#225;g%205%202024%20s4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7\p&#225;g%207%202024%20s47.xlsx" TargetMode="External"/><Relationship Id="rId1" Type="http://schemas.openxmlformats.org/officeDocument/2006/relationships/externalLinkPath" Target="p&#225;g%207%202024%20s47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7\p&#225;g%209%20-%2013%202024%20s47.xlsx" TargetMode="External"/><Relationship Id="rId1" Type="http://schemas.openxmlformats.org/officeDocument/2006/relationships/externalLinkPath" Target="p&#225;g%209%20-%2013%202024%20s47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7\p&#225;g%2014%20-%2017%202024%20s47.xlsx" TargetMode="External"/><Relationship Id="rId1" Type="http://schemas.openxmlformats.org/officeDocument/2006/relationships/externalLinkPath" Target="p&#225;g%2014%20-%2017%202024%20s4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  <sheetName val="Hoja1"/>
    </sheetNames>
    <sheetDataSet>
      <sheetData sheetId="0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46228-601C-4060-B11A-AE98A82CAD2B}">
  <dimension ref="A1:E35"/>
  <sheetViews>
    <sheetView tabSelected="1" workbookViewId="0"/>
  </sheetViews>
  <sheetFormatPr baseColWidth="10" defaultRowHeight="12.6"/>
  <cols>
    <col min="1" max="16384" width="11.5546875" style="754"/>
  </cols>
  <sheetData>
    <row r="1" spans="1:5">
      <c r="A1" s="754" t="s">
        <v>651</v>
      </c>
    </row>
    <row r="2" spans="1:5">
      <c r="A2" s="754" t="s">
        <v>652</v>
      </c>
    </row>
    <row r="3" spans="1:5">
      <c r="A3" s="754" t="s">
        <v>653</v>
      </c>
    </row>
    <row r="4" spans="1:5">
      <c r="A4" s="755" t="s">
        <v>654</v>
      </c>
      <c r="B4" s="755"/>
      <c r="C4" s="755"/>
      <c r="D4" s="755"/>
      <c r="E4" s="755"/>
    </row>
    <row r="5" spans="1:5">
      <c r="A5" s="755" t="s">
        <v>674</v>
      </c>
      <c r="B5" s="755"/>
      <c r="C5" s="755"/>
      <c r="D5" s="755"/>
      <c r="E5" s="755"/>
    </row>
    <row r="7" spans="1:5">
      <c r="A7" s="754" t="s">
        <v>655</v>
      </c>
    </row>
    <row r="8" spans="1:5">
      <c r="A8" s="755" t="s">
        <v>656</v>
      </c>
      <c r="B8" s="755"/>
      <c r="C8" s="755"/>
      <c r="D8" s="755"/>
      <c r="E8" s="755"/>
    </row>
    <row r="10" spans="1:5">
      <c r="A10" s="754" t="s">
        <v>657</v>
      </c>
    </row>
    <row r="11" spans="1:5">
      <c r="A11" s="754" t="s">
        <v>658</v>
      </c>
    </row>
    <row r="12" spans="1:5">
      <c r="A12" s="755" t="s">
        <v>675</v>
      </c>
      <c r="B12" s="755"/>
      <c r="C12" s="755"/>
      <c r="D12" s="755"/>
      <c r="E12" s="755"/>
    </row>
    <row r="13" spans="1:5">
      <c r="A13" s="755" t="s">
        <v>676</v>
      </c>
      <c r="B13" s="755"/>
      <c r="C13" s="755"/>
      <c r="D13" s="755"/>
      <c r="E13" s="755"/>
    </row>
    <row r="14" spans="1:5">
      <c r="A14" s="755" t="s">
        <v>677</v>
      </c>
      <c r="B14" s="755"/>
      <c r="C14" s="755"/>
      <c r="D14" s="755"/>
      <c r="E14" s="755"/>
    </row>
    <row r="15" spans="1:5">
      <c r="A15" s="755" t="s">
        <v>678</v>
      </c>
      <c r="B15" s="755"/>
      <c r="C15" s="755"/>
      <c r="D15" s="755"/>
      <c r="E15" s="755"/>
    </row>
    <row r="16" spans="1:5">
      <c r="A16" s="755" t="s">
        <v>679</v>
      </c>
      <c r="B16" s="755"/>
      <c r="C16" s="755"/>
      <c r="D16" s="755"/>
      <c r="E16" s="755"/>
    </row>
    <row r="17" spans="1:5">
      <c r="A17" s="754" t="s">
        <v>659</v>
      </c>
    </row>
    <row r="18" spans="1:5">
      <c r="A18" s="754" t="s">
        <v>660</v>
      </c>
    </row>
    <row r="19" spans="1:5">
      <c r="A19" s="755" t="s">
        <v>661</v>
      </c>
      <c r="B19" s="755"/>
      <c r="C19" s="755"/>
      <c r="D19" s="755"/>
      <c r="E19" s="755"/>
    </row>
    <row r="20" spans="1:5">
      <c r="A20" s="755" t="s">
        <v>680</v>
      </c>
      <c r="B20" s="755"/>
      <c r="C20" s="755"/>
      <c r="D20" s="755"/>
      <c r="E20" s="755"/>
    </row>
    <row r="21" spans="1:5">
      <c r="A21" s="754" t="s">
        <v>662</v>
      </c>
    </row>
    <row r="22" spans="1:5">
      <c r="A22" s="755" t="s">
        <v>663</v>
      </c>
      <c r="B22" s="755"/>
      <c r="C22" s="755"/>
      <c r="D22" s="755"/>
      <c r="E22" s="755"/>
    </row>
    <row r="23" spans="1:5">
      <c r="A23" s="755" t="s">
        <v>664</v>
      </c>
      <c r="B23" s="755"/>
      <c r="C23" s="755"/>
      <c r="D23" s="755"/>
      <c r="E23" s="755"/>
    </row>
    <row r="24" spans="1:5">
      <c r="A24" s="754" t="s">
        <v>665</v>
      </c>
    </row>
    <row r="25" spans="1:5">
      <c r="A25" s="754" t="s">
        <v>666</v>
      </c>
    </row>
    <row r="26" spans="1:5">
      <c r="A26" s="755" t="s">
        <v>681</v>
      </c>
      <c r="B26" s="755"/>
      <c r="C26" s="755"/>
      <c r="D26" s="755"/>
      <c r="E26" s="755"/>
    </row>
    <row r="27" spans="1:5">
      <c r="A27" s="755" t="s">
        <v>682</v>
      </c>
      <c r="B27" s="755"/>
      <c r="C27" s="755"/>
      <c r="D27" s="755"/>
      <c r="E27" s="755"/>
    </row>
    <row r="28" spans="1:5">
      <c r="A28" s="755" t="s">
        <v>683</v>
      </c>
      <c r="B28" s="755"/>
      <c r="C28" s="755"/>
      <c r="D28" s="755"/>
      <c r="E28" s="755"/>
    </row>
    <row r="29" spans="1:5">
      <c r="A29" s="754" t="s">
        <v>667</v>
      </c>
    </row>
    <row r="30" spans="1:5">
      <c r="A30" s="755" t="s">
        <v>668</v>
      </c>
      <c r="B30" s="755"/>
      <c r="C30" s="755"/>
      <c r="D30" s="755"/>
      <c r="E30" s="755"/>
    </row>
    <row r="31" spans="1:5">
      <c r="A31" s="754" t="s">
        <v>669</v>
      </c>
    </row>
    <row r="32" spans="1:5">
      <c r="A32" s="755" t="s">
        <v>670</v>
      </c>
      <c r="B32" s="755"/>
      <c r="C32" s="755"/>
      <c r="D32" s="755"/>
      <c r="E32" s="755"/>
    </row>
    <row r="33" spans="1:5">
      <c r="A33" s="755" t="s">
        <v>671</v>
      </c>
      <c r="B33" s="755"/>
      <c r="C33" s="755"/>
      <c r="D33" s="755"/>
      <c r="E33" s="755"/>
    </row>
    <row r="34" spans="1:5">
      <c r="A34" s="755" t="s">
        <v>672</v>
      </c>
      <c r="B34" s="755"/>
      <c r="C34" s="755"/>
      <c r="D34" s="755"/>
      <c r="E34" s="755"/>
    </row>
    <row r="35" spans="1:5">
      <c r="A35" s="755" t="s">
        <v>673</v>
      </c>
      <c r="B35" s="755"/>
      <c r="C35" s="755"/>
      <c r="D35" s="755"/>
      <c r="E35" s="755"/>
    </row>
  </sheetData>
  <hyperlinks>
    <hyperlink ref="A4:E4" location="'Pág. 4'!A1" display="1.1.1.         Precios Medios Nacionales de Cereales, Arroz, Oleaginosas, Tortas, Proteicos, Vinos y Aceites." xr:uid="{6BD2335B-81D7-4BC2-B1F2-7ED52D1C25E1}"/>
    <hyperlink ref="A5:E5" location="'Pág. 5'!A1" display="1.1.2.         Precios Medios Nacionales en Origen de Frutas y Hortalízas" xr:uid="{5CCB8319-8F86-4D17-B904-5AF6350AEFEB}"/>
    <hyperlink ref="A8:E8" location="'Pág. 7'!A1" display="1.2.1.         Precios Medios Nacionales de Productos Ganaderos" xr:uid="{CB912AD7-BB33-45F6-94F6-453246A79AED}"/>
    <hyperlink ref="A12:E12" location="'Pág. 9'!A1" display="2.1.1.         Precios Medios en Mercados Representativos: Trigo y Alfalfa" xr:uid="{AD11BAA0-6E51-4615-8764-BC2E5CEF6B1D}"/>
    <hyperlink ref="A13:E13" location="'Pág. 10'!A1" display="2.1.2.         Precios Medios en Mercados Representativos: Cebada" xr:uid="{17126941-6C2B-49F2-A188-651EF0629665}"/>
    <hyperlink ref="A14:E14" location="'Pág. 11'!A1" display="2.1.3.         Precios Medios en Mercados Representativos: Maíz y Arroz" xr:uid="{C9FEE25B-913D-48CD-B519-65E81C069F79}"/>
    <hyperlink ref="A15:E15" location="'Pág. 12'!A1" display="2.2.         Precios Medios en Mercados Representativos de Vinos" xr:uid="{CE28F0F6-9D30-43EA-90AF-08DC594A0094}"/>
    <hyperlink ref="A16:E16" location="'Pág. 13'!A1" display="2.3.         Precios Medios en Mercados Representativos de Aceites y Semilla de Girasol" xr:uid="{73B9FF70-95A3-454B-9FFF-E959044F1B21}"/>
    <hyperlink ref="A19:E19" location="'Pág. 14'!A1" display="3.1.1.         Precios de Producción de Frutas en el Mercado Interior: Precios diarios y Precios Medios Ponderados Semanales en mercados representativos" xr:uid="{A0852589-6E6A-45EF-BB32-E66DFF3B5850}"/>
    <hyperlink ref="A20:E20" location="'Pág. 15'!A1" display="3.1.2.         Precios de Producción de Frutas en el Mercado Interior: Precios diarios y Precios Medios Ponderados Semanales en mercados representativos" xr:uid="{00828575-F502-4F1D-858E-52CF90CB4B88}"/>
    <hyperlink ref="A22:E22" location="'Pág. 16'!A1" display="3.2.1.         Precios de Producción de Productos Hortícolas en el Mercado Interior: Precios diarios y Precios Medios Ponderados Semanales en mercados" xr:uid="{CA89A7E2-A2F6-4971-AED9-63AFA70E2314}"/>
    <hyperlink ref="A23:E23" location="'Pág. 17'!A1" display="3.2.2.         Precios de Producción de Productos Hortícolas en el Mercado Interior: Precios Medios Ponderados Semanales Nacionales" xr:uid="{F42B7478-C546-493A-AA93-65B0F345E7A1}"/>
    <hyperlink ref="A26:E26" location="'Pág. 18'!A1" display="4.1.1.         Precios Medios Nacionales de Canales de Bovino Pesado" xr:uid="{02C8593C-3734-444C-8FBB-078D79228CE5}"/>
    <hyperlink ref="A27:E27" location="'Pág. 19'!A1" display="4.1.2.         Precios Medios Nacionales del Bovino Vivo" xr:uid="{1EE0CB8B-0E36-47FC-8A98-60EF7964453C}"/>
    <hyperlink ref="A28:E28" location="'Pág. 19'!A1" display="4.1.3.         Precios Medios Nacionales de Otros Animales de la Especie Bovina" xr:uid="{9A1B1810-6F60-41E9-8B7E-FA1419EA5914}"/>
    <hyperlink ref="A30:E30" location="'Pág. 19'!A1" display="4.2.1.         Precios Medios Nacionales de Canales de Ovino Frescas o Refrigeradas" xr:uid="{AEAF03C2-8100-4D72-8AC5-6EE3CD4BE673}"/>
    <hyperlink ref="A32:E32" location="'Pág. 20'!A1" display="4.3.1.         Precios Medios de Canales de Porcino de Capa Blanca" xr:uid="{E0340EB0-8CFB-4937-9FAC-841CFB3CD86A}"/>
    <hyperlink ref="A33:E33" location="'Pág. 20'!A1" display="4.3.2.         Precios Medios en Mercados Representativos Provinciales de Porcino Cebado" xr:uid="{8EEF7FDB-5DC0-44B3-BBBB-EB334B0AFE38}"/>
    <hyperlink ref="A34:E34" location="'Pág. 21'!A1" display="4.3.3.         Precios Medios de Porcino Precoz, Lechones y Otras Calidades" xr:uid="{0804E575-72EE-4125-B4FD-56D0E663323E}"/>
    <hyperlink ref="A35:E35" location="'Pág. 21'!A1" display="4.3.4.         Precios Medios de Porcino: Tronco Ibérico" xr:uid="{3CA3927B-2680-4E9F-985B-1DDD494582EE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F3A6C-D716-4A6F-AB4B-0E4427976ADD}">
  <sheetPr>
    <pageSetUpPr fitToPage="1"/>
  </sheetPr>
  <dimension ref="A1:U82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430" customWidth="1"/>
    <col min="2" max="2" width="20.5546875" style="386" customWidth="1"/>
    <col min="3" max="3" width="12" style="386" customWidth="1"/>
    <col min="4" max="4" width="35.44140625" style="386" customWidth="1"/>
    <col min="5" max="5" width="8.33203125" style="386" customWidth="1"/>
    <col min="6" max="6" width="27" style="386" customWidth="1"/>
    <col min="7" max="13" width="10.6640625" style="386" customWidth="1"/>
    <col min="14" max="14" width="14.6640625" style="386" customWidth="1"/>
    <col min="15" max="15" width="2.33203125" style="387" customWidth="1"/>
    <col min="16" max="16" width="8.33203125" style="387" customWidth="1"/>
    <col min="17" max="17" width="12.5546875" style="387"/>
    <col min="18" max="19" width="14.6640625" style="387" customWidth="1"/>
    <col min="20" max="20" width="12.6640625" style="387" customWidth="1"/>
    <col min="21" max="16384" width="12.5546875" style="387"/>
  </cols>
  <sheetData>
    <row r="1" spans="2:21" ht="11.25" customHeight="1"/>
    <row r="2" spans="2:21">
      <c r="J2" s="388"/>
      <c r="K2" s="388"/>
      <c r="L2" s="389"/>
      <c r="M2" s="389"/>
      <c r="N2" s="390"/>
      <c r="O2" s="391"/>
    </row>
    <row r="3" spans="2:21" ht="0.75" customHeight="1">
      <c r="J3" s="388"/>
      <c r="K3" s="388"/>
      <c r="L3" s="389"/>
      <c r="M3" s="389"/>
      <c r="N3" s="389"/>
      <c r="O3" s="391"/>
    </row>
    <row r="4" spans="2:21" ht="27" customHeight="1">
      <c r="B4" s="392" t="s">
        <v>283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3"/>
    </row>
    <row r="5" spans="2:21" ht="26.25" customHeight="1" thickBot="1">
      <c r="B5" s="394" t="s">
        <v>284</v>
      </c>
      <c r="C5" s="394"/>
      <c r="D5" s="394"/>
      <c r="E5" s="394"/>
      <c r="F5" s="394"/>
      <c r="G5" s="394"/>
      <c r="H5" s="394"/>
      <c r="I5" s="394"/>
      <c r="J5" s="394"/>
      <c r="K5" s="394"/>
      <c r="L5" s="394"/>
      <c r="M5" s="394"/>
      <c r="N5" s="394"/>
      <c r="O5" s="395"/>
    </row>
    <row r="6" spans="2:21" ht="24.75" customHeight="1">
      <c r="B6" s="396" t="s">
        <v>285</v>
      </c>
      <c r="C6" s="397"/>
      <c r="D6" s="397"/>
      <c r="E6" s="397"/>
      <c r="F6" s="397"/>
      <c r="G6" s="397"/>
      <c r="H6" s="397"/>
      <c r="I6" s="397"/>
      <c r="J6" s="397"/>
      <c r="K6" s="397"/>
      <c r="L6" s="397"/>
      <c r="M6" s="397"/>
      <c r="N6" s="398"/>
      <c r="O6" s="395"/>
    </row>
    <row r="7" spans="2:21" ht="19.5" customHeight="1" thickBot="1">
      <c r="B7" s="399" t="s">
        <v>286</v>
      </c>
      <c r="C7" s="400"/>
      <c r="D7" s="400"/>
      <c r="E7" s="400"/>
      <c r="F7" s="400"/>
      <c r="G7" s="400"/>
      <c r="H7" s="400"/>
      <c r="I7" s="400"/>
      <c r="J7" s="400"/>
      <c r="K7" s="400"/>
      <c r="L7" s="400"/>
      <c r="M7" s="400"/>
      <c r="N7" s="401"/>
      <c r="O7" s="395"/>
      <c r="Q7" s="386"/>
    </row>
    <row r="8" spans="2:21" ht="16.5" customHeight="1">
      <c r="B8" s="402" t="s">
        <v>287</v>
      </c>
      <c r="C8" s="402"/>
      <c r="D8" s="402"/>
      <c r="E8" s="402"/>
      <c r="F8" s="402"/>
      <c r="G8" s="402"/>
      <c r="H8" s="402"/>
      <c r="I8" s="402"/>
      <c r="J8" s="402"/>
      <c r="K8" s="402"/>
      <c r="L8" s="402"/>
      <c r="M8" s="402"/>
      <c r="N8" s="402"/>
      <c r="O8" s="395"/>
    </row>
    <row r="9" spans="2:21" ht="24.75" customHeight="1">
      <c r="B9" s="403" t="s">
        <v>288</v>
      </c>
      <c r="C9" s="403"/>
      <c r="D9" s="403"/>
      <c r="E9" s="403"/>
      <c r="F9" s="403"/>
      <c r="G9" s="403"/>
      <c r="H9" s="403"/>
      <c r="I9" s="403"/>
      <c r="J9" s="403"/>
      <c r="K9" s="403"/>
      <c r="L9" s="403"/>
      <c r="M9" s="403"/>
      <c r="N9" s="403"/>
      <c r="O9" s="395"/>
    </row>
    <row r="10" spans="2:21" ht="6" customHeight="1" thickBot="1">
      <c r="B10" s="404"/>
      <c r="C10" s="404"/>
      <c r="D10" s="404"/>
      <c r="E10" s="404"/>
      <c r="F10" s="404"/>
      <c r="G10" s="404"/>
      <c r="H10" s="404"/>
      <c r="I10" s="404"/>
      <c r="J10" s="404"/>
      <c r="K10" s="404"/>
      <c r="L10" s="404"/>
      <c r="M10" s="404"/>
      <c r="N10" s="404"/>
      <c r="O10" s="405"/>
    </row>
    <row r="11" spans="2:21" ht="25.95" customHeight="1">
      <c r="B11" s="406" t="s">
        <v>242</v>
      </c>
      <c r="C11" s="407" t="s">
        <v>289</v>
      </c>
      <c r="D11" s="408" t="s">
        <v>290</v>
      </c>
      <c r="E11" s="407" t="s">
        <v>291</v>
      </c>
      <c r="F11" s="408" t="s">
        <v>292</v>
      </c>
      <c r="G11" s="409" t="s">
        <v>293</v>
      </c>
      <c r="H11" s="410"/>
      <c r="I11" s="411"/>
      <c r="J11" s="410" t="s">
        <v>294</v>
      </c>
      <c r="K11" s="410"/>
      <c r="L11" s="412"/>
      <c r="M11" s="412"/>
      <c r="N11" s="413"/>
      <c r="O11" s="414"/>
      <c r="U11" s="386"/>
    </row>
    <row r="12" spans="2:21" ht="19.95" customHeight="1">
      <c r="B12" s="415"/>
      <c r="C12" s="416"/>
      <c r="D12" s="417" t="s">
        <v>295</v>
      </c>
      <c r="E12" s="416"/>
      <c r="F12" s="417"/>
      <c r="G12" s="418">
        <v>45614</v>
      </c>
      <c r="H12" s="418">
        <v>45615</v>
      </c>
      <c r="I12" s="418">
        <v>45616</v>
      </c>
      <c r="J12" s="418">
        <v>45617</v>
      </c>
      <c r="K12" s="418">
        <v>45618</v>
      </c>
      <c r="L12" s="418">
        <v>45619</v>
      </c>
      <c r="M12" s="419">
        <v>45620</v>
      </c>
      <c r="N12" s="420" t="s">
        <v>296</v>
      </c>
      <c r="O12" s="421"/>
    </row>
    <row r="13" spans="2:21" ht="19.95" customHeight="1">
      <c r="B13" s="422" t="s">
        <v>297</v>
      </c>
      <c r="C13" s="423" t="s">
        <v>298</v>
      </c>
      <c r="D13" s="423" t="s">
        <v>299</v>
      </c>
      <c r="E13" s="423" t="s">
        <v>300</v>
      </c>
      <c r="F13" s="423" t="s">
        <v>301</v>
      </c>
      <c r="G13" s="424">
        <v>101.93</v>
      </c>
      <c r="H13" s="424">
        <v>101.93</v>
      </c>
      <c r="I13" s="424">
        <v>101.93</v>
      </c>
      <c r="J13" s="424">
        <v>101.93</v>
      </c>
      <c r="K13" s="425">
        <v>101.93</v>
      </c>
      <c r="L13" s="425" t="s">
        <v>237</v>
      </c>
      <c r="M13" s="426" t="s">
        <v>237</v>
      </c>
      <c r="N13" s="427">
        <v>101.93</v>
      </c>
      <c r="O13" s="421"/>
      <c r="P13" s="428"/>
      <c r="Q13" s="429"/>
    </row>
    <row r="14" spans="2:21" ht="19.95" customHeight="1">
      <c r="B14" s="422"/>
      <c r="C14" s="423" t="s">
        <v>302</v>
      </c>
      <c r="D14" s="423" t="s">
        <v>303</v>
      </c>
      <c r="E14" s="423" t="s">
        <v>300</v>
      </c>
      <c r="F14" s="423" t="s">
        <v>301</v>
      </c>
      <c r="G14" s="424">
        <v>119.33</v>
      </c>
      <c r="H14" s="424">
        <v>117.94</v>
      </c>
      <c r="I14" s="424">
        <v>121.07</v>
      </c>
      <c r="J14" s="424">
        <v>121.49</v>
      </c>
      <c r="K14" s="425">
        <v>118.34</v>
      </c>
      <c r="L14" s="425">
        <v>129.66</v>
      </c>
      <c r="M14" s="426" t="s">
        <v>237</v>
      </c>
      <c r="N14" s="427">
        <v>120.54</v>
      </c>
      <c r="O14" s="421"/>
      <c r="P14" s="428"/>
      <c r="Q14" s="429"/>
    </row>
    <row r="15" spans="2:21" ht="19.95" customHeight="1">
      <c r="B15" s="422"/>
      <c r="C15" s="423" t="s">
        <v>298</v>
      </c>
      <c r="D15" s="423" t="s">
        <v>303</v>
      </c>
      <c r="E15" s="423" t="s">
        <v>300</v>
      </c>
      <c r="F15" s="423" t="s">
        <v>301</v>
      </c>
      <c r="G15" s="424">
        <v>118.54</v>
      </c>
      <c r="H15" s="424">
        <v>108.6</v>
      </c>
      <c r="I15" s="424">
        <v>114.28</v>
      </c>
      <c r="J15" s="424">
        <v>119.1</v>
      </c>
      <c r="K15" s="425">
        <v>110.95</v>
      </c>
      <c r="L15" s="425">
        <v>121.93</v>
      </c>
      <c r="M15" s="426">
        <v>140.88999999999999</v>
      </c>
      <c r="N15" s="427">
        <v>114.08</v>
      </c>
      <c r="O15" s="421"/>
      <c r="P15" s="428"/>
      <c r="Q15" s="429"/>
    </row>
    <row r="16" spans="2:21" ht="19.95" customHeight="1">
      <c r="B16" s="422"/>
      <c r="C16" s="423" t="s">
        <v>298</v>
      </c>
      <c r="D16" s="423" t="s">
        <v>304</v>
      </c>
      <c r="E16" s="423" t="s">
        <v>300</v>
      </c>
      <c r="F16" s="423" t="s">
        <v>301</v>
      </c>
      <c r="G16" s="424">
        <v>120</v>
      </c>
      <c r="H16" s="424">
        <v>120</v>
      </c>
      <c r="I16" s="424">
        <v>120</v>
      </c>
      <c r="J16" s="424">
        <v>120</v>
      </c>
      <c r="K16" s="425">
        <v>120</v>
      </c>
      <c r="L16" s="425" t="s">
        <v>237</v>
      </c>
      <c r="M16" s="426" t="s">
        <v>237</v>
      </c>
      <c r="N16" s="427">
        <v>120</v>
      </c>
      <c r="O16" s="421"/>
      <c r="P16" s="428"/>
      <c r="Q16" s="429"/>
    </row>
    <row r="17" spans="1:17" ht="19.95" customHeight="1">
      <c r="B17" s="422"/>
      <c r="C17" s="423" t="s">
        <v>298</v>
      </c>
      <c r="D17" s="423" t="s">
        <v>305</v>
      </c>
      <c r="E17" s="423" t="s">
        <v>300</v>
      </c>
      <c r="F17" s="423" t="s">
        <v>301</v>
      </c>
      <c r="G17" s="424">
        <v>100</v>
      </c>
      <c r="H17" s="424">
        <v>100</v>
      </c>
      <c r="I17" s="424">
        <v>100</v>
      </c>
      <c r="J17" s="424">
        <v>100</v>
      </c>
      <c r="K17" s="425">
        <v>100</v>
      </c>
      <c r="L17" s="425" t="s">
        <v>237</v>
      </c>
      <c r="M17" s="426" t="s">
        <v>237</v>
      </c>
      <c r="N17" s="427">
        <v>100</v>
      </c>
      <c r="O17" s="421"/>
      <c r="P17" s="428"/>
      <c r="Q17" s="429"/>
    </row>
    <row r="18" spans="1:17" ht="19.95" customHeight="1">
      <c r="B18" s="422"/>
      <c r="C18" s="423" t="s">
        <v>306</v>
      </c>
      <c r="D18" s="423" t="s">
        <v>307</v>
      </c>
      <c r="E18" s="423" t="s">
        <v>300</v>
      </c>
      <c r="F18" s="423" t="s">
        <v>301</v>
      </c>
      <c r="G18" s="424">
        <v>110</v>
      </c>
      <c r="H18" s="424">
        <v>110</v>
      </c>
      <c r="I18" s="424">
        <v>110</v>
      </c>
      <c r="J18" s="424">
        <v>110</v>
      </c>
      <c r="K18" s="425">
        <v>110</v>
      </c>
      <c r="L18" s="425" t="s">
        <v>237</v>
      </c>
      <c r="M18" s="426" t="s">
        <v>237</v>
      </c>
      <c r="N18" s="427">
        <v>110</v>
      </c>
      <c r="O18" s="421"/>
      <c r="P18" s="428"/>
      <c r="Q18" s="429"/>
    </row>
    <row r="19" spans="1:17" ht="19.95" customHeight="1">
      <c r="B19" s="422"/>
      <c r="C19" s="423" t="s">
        <v>308</v>
      </c>
      <c r="D19" s="423" t="s">
        <v>307</v>
      </c>
      <c r="E19" s="423" t="s">
        <v>300</v>
      </c>
      <c r="F19" s="423" t="s">
        <v>301</v>
      </c>
      <c r="G19" s="424">
        <v>97</v>
      </c>
      <c r="H19" s="424">
        <v>97</v>
      </c>
      <c r="I19" s="424">
        <v>97</v>
      </c>
      <c r="J19" s="424">
        <v>97</v>
      </c>
      <c r="K19" s="424">
        <v>97</v>
      </c>
      <c r="L19" s="425" t="s">
        <v>237</v>
      </c>
      <c r="M19" s="426" t="s">
        <v>237</v>
      </c>
      <c r="N19" s="427">
        <v>97</v>
      </c>
      <c r="O19" s="421"/>
      <c r="P19" s="428"/>
      <c r="Q19" s="429"/>
    </row>
    <row r="20" spans="1:17" ht="19.95" customHeight="1">
      <c r="B20" s="422"/>
      <c r="C20" s="423" t="s">
        <v>309</v>
      </c>
      <c r="D20" s="423" t="s">
        <v>307</v>
      </c>
      <c r="E20" s="423" t="s">
        <v>300</v>
      </c>
      <c r="F20" s="423" t="s">
        <v>301</v>
      </c>
      <c r="G20" s="424">
        <v>93.75</v>
      </c>
      <c r="H20" s="424">
        <v>93.75</v>
      </c>
      <c r="I20" s="424">
        <v>93.75</v>
      </c>
      <c r="J20" s="424">
        <v>93.75</v>
      </c>
      <c r="K20" s="424">
        <v>93.75</v>
      </c>
      <c r="L20" s="425" t="s">
        <v>237</v>
      </c>
      <c r="M20" s="426" t="s">
        <v>237</v>
      </c>
      <c r="N20" s="427">
        <v>93.75</v>
      </c>
      <c r="O20" s="421"/>
      <c r="P20" s="428"/>
      <c r="Q20" s="429"/>
    </row>
    <row r="21" spans="1:17" s="433" customFormat="1" ht="20.25" customHeight="1">
      <c r="A21" s="430"/>
      <c r="B21" s="431" t="s">
        <v>310</v>
      </c>
      <c r="C21" s="423" t="s">
        <v>311</v>
      </c>
      <c r="D21" s="423" t="s">
        <v>312</v>
      </c>
      <c r="E21" s="423" t="s">
        <v>300</v>
      </c>
      <c r="F21" s="423" t="s">
        <v>313</v>
      </c>
      <c r="G21" s="424">
        <v>114.49</v>
      </c>
      <c r="H21" s="424">
        <v>112.49</v>
      </c>
      <c r="I21" s="424">
        <v>113.49</v>
      </c>
      <c r="J21" s="424">
        <v>113.47</v>
      </c>
      <c r="K21" s="425">
        <v>112.51</v>
      </c>
      <c r="L21" s="425" t="s">
        <v>237</v>
      </c>
      <c r="M21" s="426" t="s">
        <v>237</v>
      </c>
      <c r="N21" s="427">
        <v>113.29</v>
      </c>
      <c r="O21" s="432"/>
      <c r="P21" s="428"/>
      <c r="Q21" s="429"/>
    </row>
    <row r="22" spans="1:17" s="433" customFormat="1" ht="20.25" customHeight="1">
      <c r="A22" s="430"/>
      <c r="B22" s="422"/>
      <c r="C22" s="423" t="s">
        <v>314</v>
      </c>
      <c r="D22" s="423" t="s">
        <v>312</v>
      </c>
      <c r="E22" s="423" t="s">
        <v>300</v>
      </c>
      <c r="F22" s="423" t="s">
        <v>313</v>
      </c>
      <c r="G22" s="424">
        <v>103</v>
      </c>
      <c r="H22" s="424">
        <v>102</v>
      </c>
      <c r="I22" s="424">
        <v>102</v>
      </c>
      <c r="J22" s="424">
        <v>104</v>
      </c>
      <c r="K22" s="424">
        <v>104</v>
      </c>
      <c r="L22" s="425" t="s">
        <v>237</v>
      </c>
      <c r="M22" s="426" t="s">
        <v>237</v>
      </c>
      <c r="N22" s="427">
        <v>103.03</v>
      </c>
      <c r="O22" s="432"/>
      <c r="P22" s="428"/>
      <c r="Q22" s="429"/>
    </row>
    <row r="23" spans="1:17" s="433" customFormat="1" ht="20.25" customHeight="1">
      <c r="A23" s="430"/>
      <c r="B23" s="422"/>
      <c r="C23" s="423" t="s">
        <v>315</v>
      </c>
      <c r="D23" s="423" t="s">
        <v>312</v>
      </c>
      <c r="E23" s="423" t="s">
        <v>300</v>
      </c>
      <c r="F23" s="423" t="s">
        <v>313</v>
      </c>
      <c r="G23" s="424">
        <v>124</v>
      </c>
      <c r="H23" s="424">
        <v>125</v>
      </c>
      <c r="I23" s="424">
        <v>125</v>
      </c>
      <c r="J23" s="424">
        <v>124</v>
      </c>
      <c r="K23" s="424">
        <v>123</v>
      </c>
      <c r="L23" s="425" t="s">
        <v>237</v>
      </c>
      <c r="M23" s="426" t="s">
        <v>237</v>
      </c>
      <c r="N23" s="427">
        <v>124.2</v>
      </c>
      <c r="O23" s="432"/>
      <c r="P23" s="428"/>
      <c r="Q23" s="429"/>
    </row>
    <row r="24" spans="1:17" s="433" customFormat="1" ht="20.25" customHeight="1">
      <c r="A24" s="430"/>
      <c r="B24" s="422"/>
      <c r="C24" s="423" t="s">
        <v>311</v>
      </c>
      <c r="D24" s="423" t="s">
        <v>316</v>
      </c>
      <c r="E24" s="423" t="s">
        <v>300</v>
      </c>
      <c r="F24" s="423" t="s">
        <v>313</v>
      </c>
      <c r="G24" s="424">
        <v>162</v>
      </c>
      <c r="H24" s="424">
        <v>162</v>
      </c>
      <c r="I24" s="424">
        <v>162</v>
      </c>
      <c r="J24" s="424">
        <v>162</v>
      </c>
      <c r="K24" s="424">
        <v>162</v>
      </c>
      <c r="L24" s="425" t="s">
        <v>237</v>
      </c>
      <c r="M24" s="426" t="s">
        <v>237</v>
      </c>
      <c r="N24" s="427">
        <v>162</v>
      </c>
      <c r="O24" s="432"/>
      <c r="P24" s="428"/>
      <c r="Q24" s="429"/>
    </row>
    <row r="25" spans="1:17" s="433" customFormat="1" ht="20.25" customHeight="1">
      <c r="A25" s="430"/>
      <c r="B25" s="431" t="s">
        <v>317</v>
      </c>
      <c r="C25" s="434" t="s">
        <v>318</v>
      </c>
      <c r="D25" s="423" t="s">
        <v>307</v>
      </c>
      <c r="E25" s="423" t="s">
        <v>300</v>
      </c>
      <c r="F25" s="423" t="s">
        <v>319</v>
      </c>
      <c r="G25" s="424">
        <v>110</v>
      </c>
      <c r="H25" s="424">
        <v>110</v>
      </c>
      <c r="I25" s="424">
        <v>110</v>
      </c>
      <c r="J25" s="424">
        <v>110</v>
      </c>
      <c r="K25" s="424">
        <v>110</v>
      </c>
      <c r="L25" s="425" t="s">
        <v>237</v>
      </c>
      <c r="M25" s="426" t="s">
        <v>237</v>
      </c>
      <c r="N25" s="427">
        <v>110</v>
      </c>
      <c r="O25" s="432"/>
      <c r="P25" s="428"/>
      <c r="Q25" s="429"/>
    </row>
    <row r="26" spans="1:17" s="433" customFormat="1" ht="20.25" customHeight="1">
      <c r="A26" s="430"/>
      <c r="B26" s="422"/>
      <c r="C26" s="434" t="s">
        <v>306</v>
      </c>
      <c r="D26" s="423" t="s">
        <v>307</v>
      </c>
      <c r="E26" s="423" t="s">
        <v>300</v>
      </c>
      <c r="F26" s="423" t="s">
        <v>320</v>
      </c>
      <c r="G26" s="424">
        <v>125</v>
      </c>
      <c r="H26" s="424">
        <v>125</v>
      </c>
      <c r="I26" s="424">
        <v>125</v>
      </c>
      <c r="J26" s="424">
        <v>125</v>
      </c>
      <c r="K26" s="424">
        <v>125</v>
      </c>
      <c r="L26" s="425" t="s">
        <v>237</v>
      </c>
      <c r="M26" s="426" t="s">
        <v>237</v>
      </c>
      <c r="N26" s="427">
        <v>125</v>
      </c>
      <c r="O26" s="432"/>
      <c r="P26" s="428"/>
      <c r="Q26" s="429"/>
    </row>
    <row r="27" spans="1:17" s="433" customFormat="1" ht="20.25" customHeight="1">
      <c r="A27" s="430"/>
      <c r="B27" s="422"/>
      <c r="C27" s="434" t="s">
        <v>308</v>
      </c>
      <c r="D27" s="423" t="s">
        <v>307</v>
      </c>
      <c r="E27" s="423" t="s">
        <v>300</v>
      </c>
      <c r="F27" s="423" t="s">
        <v>319</v>
      </c>
      <c r="G27" s="424">
        <v>125</v>
      </c>
      <c r="H27" s="424">
        <v>125</v>
      </c>
      <c r="I27" s="424">
        <v>125</v>
      </c>
      <c r="J27" s="424">
        <v>125</v>
      </c>
      <c r="K27" s="424">
        <v>125</v>
      </c>
      <c r="L27" s="425" t="s">
        <v>237</v>
      </c>
      <c r="M27" s="426" t="s">
        <v>237</v>
      </c>
      <c r="N27" s="427">
        <v>125</v>
      </c>
      <c r="O27" s="432"/>
      <c r="P27" s="428"/>
      <c r="Q27" s="429"/>
    </row>
    <row r="28" spans="1:17" s="433" customFormat="1" ht="20.25" customHeight="1">
      <c r="A28" s="430"/>
      <c r="B28" s="431" t="s">
        <v>321</v>
      </c>
      <c r="C28" s="423" t="s">
        <v>302</v>
      </c>
      <c r="D28" s="423" t="s">
        <v>322</v>
      </c>
      <c r="E28" s="423" t="s">
        <v>300</v>
      </c>
      <c r="F28" s="423" t="s">
        <v>323</v>
      </c>
      <c r="G28" s="424">
        <v>89.68</v>
      </c>
      <c r="H28" s="424">
        <v>84.6</v>
      </c>
      <c r="I28" s="424">
        <v>90.94</v>
      </c>
      <c r="J28" s="424">
        <v>90.33</v>
      </c>
      <c r="K28" s="424">
        <v>90.69</v>
      </c>
      <c r="L28" s="425">
        <v>89.45</v>
      </c>
      <c r="M28" s="426" t="s">
        <v>237</v>
      </c>
      <c r="N28" s="427">
        <v>89.35</v>
      </c>
      <c r="O28" s="432"/>
      <c r="P28" s="428"/>
      <c r="Q28" s="429"/>
    </row>
    <row r="29" spans="1:17" s="433" customFormat="1" ht="20.25" customHeight="1">
      <c r="A29" s="430"/>
      <c r="B29" s="422"/>
      <c r="C29" s="423" t="s">
        <v>324</v>
      </c>
      <c r="D29" s="423" t="s">
        <v>322</v>
      </c>
      <c r="E29" s="423" t="s">
        <v>300</v>
      </c>
      <c r="F29" s="423" t="s">
        <v>323</v>
      </c>
      <c r="G29" s="424">
        <v>72</v>
      </c>
      <c r="H29" s="424">
        <v>72</v>
      </c>
      <c r="I29" s="424">
        <v>72</v>
      </c>
      <c r="J29" s="424">
        <v>72</v>
      </c>
      <c r="K29" s="424">
        <v>72</v>
      </c>
      <c r="L29" s="425" t="s">
        <v>237</v>
      </c>
      <c r="M29" s="426" t="s">
        <v>237</v>
      </c>
      <c r="N29" s="427">
        <v>72</v>
      </c>
      <c r="O29" s="432"/>
      <c r="P29" s="428"/>
      <c r="Q29" s="429"/>
    </row>
    <row r="30" spans="1:17" s="433" customFormat="1" ht="20.25" customHeight="1">
      <c r="A30" s="430"/>
      <c r="B30" s="422"/>
      <c r="C30" s="434" t="s">
        <v>308</v>
      </c>
      <c r="D30" s="423" t="s">
        <v>322</v>
      </c>
      <c r="E30" s="423" t="s">
        <v>300</v>
      </c>
      <c r="F30" s="423" t="s">
        <v>323</v>
      </c>
      <c r="G30" s="424">
        <v>70</v>
      </c>
      <c r="H30" s="424">
        <v>70</v>
      </c>
      <c r="I30" s="424">
        <v>70</v>
      </c>
      <c r="J30" s="424">
        <v>70</v>
      </c>
      <c r="K30" s="424">
        <v>70</v>
      </c>
      <c r="L30" s="425" t="s">
        <v>237</v>
      </c>
      <c r="M30" s="426" t="s">
        <v>237</v>
      </c>
      <c r="N30" s="427">
        <v>70</v>
      </c>
      <c r="O30" s="432"/>
      <c r="P30" s="428"/>
      <c r="Q30" s="429"/>
    </row>
    <row r="31" spans="1:17" s="433" customFormat="1" ht="20.25" customHeight="1">
      <c r="A31" s="430"/>
      <c r="B31" s="422"/>
      <c r="C31" s="423" t="s">
        <v>298</v>
      </c>
      <c r="D31" s="423" t="s">
        <v>322</v>
      </c>
      <c r="E31" s="423" t="s">
        <v>300</v>
      </c>
      <c r="F31" s="423" t="s">
        <v>323</v>
      </c>
      <c r="G31" s="424">
        <v>75.680000000000007</v>
      </c>
      <c r="H31" s="424">
        <v>76.12</v>
      </c>
      <c r="I31" s="424">
        <v>74.930000000000007</v>
      </c>
      <c r="J31" s="424">
        <v>75.42</v>
      </c>
      <c r="K31" s="424">
        <v>84.76</v>
      </c>
      <c r="L31" s="425">
        <v>74.41</v>
      </c>
      <c r="M31" s="426">
        <v>70.540000000000006</v>
      </c>
      <c r="N31" s="427">
        <v>78.8</v>
      </c>
      <c r="O31" s="432"/>
      <c r="P31" s="428"/>
      <c r="Q31" s="429"/>
    </row>
    <row r="32" spans="1:17" s="433" customFormat="1" ht="20.25" customHeight="1">
      <c r="A32" s="430"/>
      <c r="B32" s="422"/>
      <c r="C32" s="434" t="s">
        <v>302</v>
      </c>
      <c r="D32" s="423" t="s">
        <v>325</v>
      </c>
      <c r="E32" s="423" t="s">
        <v>300</v>
      </c>
      <c r="F32" s="423" t="s">
        <v>323</v>
      </c>
      <c r="G32" s="424">
        <v>85</v>
      </c>
      <c r="H32" s="424">
        <v>85</v>
      </c>
      <c r="I32" s="424">
        <v>85</v>
      </c>
      <c r="J32" s="424">
        <v>85</v>
      </c>
      <c r="K32" s="424">
        <v>90.12</v>
      </c>
      <c r="L32" s="425">
        <v>88.86</v>
      </c>
      <c r="M32" s="426" t="s">
        <v>237</v>
      </c>
      <c r="N32" s="427">
        <v>89.11</v>
      </c>
      <c r="O32" s="432"/>
      <c r="P32" s="428"/>
      <c r="Q32" s="429"/>
    </row>
    <row r="33" spans="1:17" s="433" customFormat="1" ht="20.25" customHeight="1">
      <c r="A33" s="430"/>
      <c r="B33" s="422"/>
      <c r="C33" s="423" t="s">
        <v>298</v>
      </c>
      <c r="D33" s="423" t="s">
        <v>325</v>
      </c>
      <c r="E33" s="423" t="s">
        <v>300</v>
      </c>
      <c r="F33" s="423" t="s">
        <v>323</v>
      </c>
      <c r="G33" s="424">
        <v>122.57</v>
      </c>
      <c r="H33" s="424">
        <v>122.57</v>
      </c>
      <c r="I33" s="424">
        <v>122.57</v>
      </c>
      <c r="J33" s="424">
        <v>99.65</v>
      </c>
      <c r="K33" s="424">
        <v>87.08</v>
      </c>
      <c r="L33" s="425">
        <v>88.39</v>
      </c>
      <c r="M33" s="426">
        <v>100.53</v>
      </c>
      <c r="N33" s="427">
        <v>94.17</v>
      </c>
      <c r="O33" s="432"/>
      <c r="P33" s="428"/>
      <c r="Q33" s="429"/>
    </row>
    <row r="34" spans="1:17" s="433" customFormat="1" ht="20.25" customHeight="1">
      <c r="A34" s="430"/>
      <c r="B34" s="431" t="s">
        <v>326</v>
      </c>
      <c r="C34" s="434" t="s">
        <v>298</v>
      </c>
      <c r="D34" s="423" t="s">
        <v>327</v>
      </c>
      <c r="E34" s="423" t="s">
        <v>300</v>
      </c>
      <c r="F34" s="423" t="s">
        <v>301</v>
      </c>
      <c r="G34" s="424">
        <v>88.43</v>
      </c>
      <c r="H34" s="424">
        <v>88.43</v>
      </c>
      <c r="I34" s="424">
        <v>88.43</v>
      </c>
      <c r="J34" s="424">
        <v>88.43</v>
      </c>
      <c r="K34" s="424">
        <v>88.43</v>
      </c>
      <c r="L34" s="425" t="s">
        <v>237</v>
      </c>
      <c r="M34" s="426" t="s">
        <v>237</v>
      </c>
      <c r="N34" s="427">
        <v>88.43</v>
      </c>
      <c r="O34" s="432"/>
      <c r="P34" s="428"/>
      <c r="Q34" s="429"/>
    </row>
    <row r="35" spans="1:17" s="433" customFormat="1" ht="20.25" customHeight="1" thickBot="1">
      <c r="A35" s="430"/>
      <c r="B35" s="435"/>
      <c r="C35" s="436" t="s">
        <v>298</v>
      </c>
      <c r="D35" s="436" t="s">
        <v>328</v>
      </c>
      <c r="E35" s="436" t="s">
        <v>300</v>
      </c>
      <c r="F35" s="436" t="s">
        <v>301</v>
      </c>
      <c r="G35" s="437">
        <v>83.24</v>
      </c>
      <c r="H35" s="438">
        <v>83.24</v>
      </c>
      <c r="I35" s="438">
        <v>83.24</v>
      </c>
      <c r="J35" s="438">
        <v>83.24</v>
      </c>
      <c r="K35" s="438">
        <v>83.24</v>
      </c>
      <c r="L35" s="438" t="s">
        <v>237</v>
      </c>
      <c r="M35" s="439" t="s">
        <v>237</v>
      </c>
      <c r="N35" s="440">
        <v>83.24</v>
      </c>
      <c r="O35" s="432"/>
      <c r="P35" s="428"/>
      <c r="Q35" s="429"/>
    </row>
    <row r="36" spans="1:17" ht="12" customHeight="1">
      <c r="B36" s="441"/>
      <c r="C36" s="441"/>
      <c r="D36" s="441"/>
      <c r="E36" s="441"/>
      <c r="F36" s="441"/>
      <c r="G36" s="441"/>
      <c r="H36" s="441"/>
      <c r="I36" s="441"/>
      <c r="J36" s="441"/>
      <c r="K36" s="441"/>
      <c r="L36" s="441"/>
      <c r="M36" s="441"/>
      <c r="N36" s="441"/>
      <c r="O36" s="395"/>
    </row>
    <row r="37" spans="1:17" ht="15" customHeight="1">
      <c r="B37" s="403" t="s">
        <v>329</v>
      </c>
      <c r="C37" s="403"/>
      <c r="D37" s="403"/>
      <c r="E37" s="403"/>
      <c r="F37" s="403"/>
      <c r="G37" s="403"/>
      <c r="H37" s="403"/>
      <c r="I37" s="403"/>
      <c r="J37" s="403"/>
      <c r="K37" s="403"/>
      <c r="L37" s="403"/>
      <c r="M37" s="403"/>
      <c r="N37" s="403"/>
      <c r="O37" s="405"/>
      <c r="Q37" s="442"/>
    </row>
    <row r="38" spans="1:17" ht="4.5" customHeight="1" thickBot="1">
      <c r="B38" s="441"/>
      <c r="Q38" s="442"/>
    </row>
    <row r="39" spans="1:17" ht="27" customHeight="1">
      <c r="B39" s="406" t="s">
        <v>242</v>
      </c>
      <c r="C39" s="407" t="s">
        <v>289</v>
      </c>
      <c r="D39" s="408" t="s">
        <v>290</v>
      </c>
      <c r="E39" s="407" t="s">
        <v>291</v>
      </c>
      <c r="F39" s="408" t="s">
        <v>292</v>
      </c>
      <c r="G39" s="443" t="s">
        <v>293</v>
      </c>
      <c r="H39" s="412"/>
      <c r="I39" s="444"/>
      <c r="J39" s="412" t="s">
        <v>294</v>
      </c>
      <c r="K39" s="412"/>
      <c r="L39" s="412"/>
      <c r="M39" s="412"/>
      <c r="N39" s="413"/>
      <c r="O39" s="414"/>
      <c r="Q39" s="442"/>
    </row>
    <row r="40" spans="1:17" s="433" customFormat="1" ht="20.100000000000001" customHeight="1">
      <c r="A40" s="430"/>
      <c r="B40" s="415"/>
      <c r="C40" s="416"/>
      <c r="D40" s="417" t="s">
        <v>295</v>
      </c>
      <c r="E40" s="416"/>
      <c r="F40" s="417"/>
      <c r="G40" s="418">
        <v>45614</v>
      </c>
      <c r="H40" s="418">
        <v>45615</v>
      </c>
      <c r="I40" s="418">
        <v>45616</v>
      </c>
      <c r="J40" s="418">
        <v>45617</v>
      </c>
      <c r="K40" s="418">
        <v>45618</v>
      </c>
      <c r="L40" s="418">
        <v>45619</v>
      </c>
      <c r="M40" s="418">
        <v>45620</v>
      </c>
      <c r="N40" s="420" t="s">
        <v>296</v>
      </c>
      <c r="O40" s="432"/>
      <c r="P40" s="428"/>
      <c r="Q40" s="429"/>
    </row>
    <row r="41" spans="1:17" s="433" customFormat="1" ht="20.100000000000001" customHeight="1">
      <c r="A41" s="430"/>
      <c r="B41" s="422" t="s">
        <v>330</v>
      </c>
      <c r="C41" s="423" t="s">
        <v>331</v>
      </c>
      <c r="D41" s="423" t="s">
        <v>332</v>
      </c>
      <c r="E41" s="423" t="s">
        <v>300</v>
      </c>
      <c r="F41" s="423" t="s">
        <v>333</v>
      </c>
      <c r="G41" s="424">
        <v>137.80000000000001</v>
      </c>
      <c r="H41" s="424">
        <v>137.80000000000001</v>
      </c>
      <c r="I41" s="424">
        <v>137.80000000000001</v>
      </c>
      <c r="J41" s="424">
        <v>137.80000000000001</v>
      </c>
      <c r="K41" s="425">
        <v>137.80000000000001</v>
      </c>
      <c r="L41" s="425" t="s">
        <v>237</v>
      </c>
      <c r="M41" s="426" t="s">
        <v>237</v>
      </c>
      <c r="N41" s="427">
        <v>137.80000000000001</v>
      </c>
      <c r="O41" s="432"/>
      <c r="P41" s="428"/>
      <c r="Q41" s="429"/>
    </row>
    <row r="42" spans="1:17" s="433" customFormat="1" ht="20.100000000000001" customHeight="1">
      <c r="A42" s="430"/>
      <c r="B42" s="422"/>
      <c r="C42" s="423" t="s">
        <v>334</v>
      </c>
      <c r="D42" s="423" t="s">
        <v>332</v>
      </c>
      <c r="E42" s="423" t="s">
        <v>300</v>
      </c>
      <c r="F42" s="423" t="s">
        <v>333</v>
      </c>
      <c r="G42" s="424">
        <v>90</v>
      </c>
      <c r="H42" s="424">
        <v>90</v>
      </c>
      <c r="I42" s="424">
        <v>90.48</v>
      </c>
      <c r="J42" s="424">
        <v>90</v>
      </c>
      <c r="K42" s="425">
        <v>90.4</v>
      </c>
      <c r="L42" s="425" t="s">
        <v>237</v>
      </c>
      <c r="M42" s="426" t="s">
        <v>237</v>
      </c>
      <c r="N42" s="427">
        <v>90.16</v>
      </c>
      <c r="O42" s="432"/>
      <c r="P42" s="428"/>
      <c r="Q42" s="429"/>
    </row>
    <row r="43" spans="1:17" s="433" customFormat="1" ht="20.100000000000001" customHeight="1">
      <c r="A43" s="430"/>
      <c r="B43" s="422"/>
      <c r="C43" s="423" t="s">
        <v>335</v>
      </c>
      <c r="D43" s="423" t="s">
        <v>332</v>
      </c>
      <c r="E43" s="423" t="s">
        <v>300</v>
      </c>
      <c r="F43" s="423" t="s">
        <v>333</v>
      </c>
      <c r="G43" s="424">
        <v>129.5</v>
      </c>
      <c r="H43" s="424">
        <v>129.5</v>
      </c>
      <c r="I43" s="424">
        <v>129.5</v>
      </c>
      <c r="J43" s="424">
        <v>129.5</v>
      </c>
      <c r="K43" s="425">
        <v>129.5</v>
      </c>
      <c r="L43" s="425" t="s">
        <v>237</v>
      </c>
      <c r="M43" s="426" t="s">
        <v>237</v>
      </c>
      <c r="N43" s="427">
        <v>129.5</v>
      </c>
      <c r="O43" s="432"/>
      <c r="P43" s="428"/>
      <c r="Q43" s="429"/>
    </row>
    <row r="44" spans="1:17" s="433" customFormat="1" ht="20.25" customHeight="1">
      <c r="A44" s="430"/>
      <c r="B44" s="422"/>
      <c r="C44" s="423" t="s">
        <v>331</v>
      </c>
      <c r="D44" s="423" t="s">
        <v>336</v>
      </c>
      <c r="E44" s="423" t="s">
        <v>300</v>
      </c>
      <c r="F44" s="423" t="s">
        <v>333</v>
      </c>
      <c r="G44" s="424">
        <v>117.89</v>
      </c>
      <c r="H44" s="424">
        <v>117.89</v>
      </c>
      <c r="I44" s="424">
        <v>117.89</v>
      </c>
      <c r="J44" s="424">
        <v>117.89</v>
      </c>
      <c r="K44" s="425">
        <v>117.89</v>
      </c>
      <c r="L44" s="425" t="s">
        <v>237</v>
      </c>
      <c r="M44" s="426" t="s">
        <v>237</v>
      </c>
      <c r="N44" s="427">
        <v>117.89</v>
      </c>
      <c r="O44" s="432"/>
      <c r="P44" s="428"/>
      <c r="Q44" s="429"/>
    </row>
    <row r="45" spans="1:17" s="433" customFormat="1" ht="20.25" customHeight="1">
      <c r="A45" s="430"/>
      <c r="B45" s="422"/>
      <c r="C45" s="423" t="s">
        <v>334</v>
      </c>
      <c r="D45" s="423" t="s">
        <v>336</v>
      </c>
      <c r="E45" s="423" t="s">
        <v>300</v>
      </c>
      <c r="F45" s="423" t="s">
        <v>333</v>
      </c>
      <c r="G45" s="424">
        <v>100.82</v>
      </c>
      <c r="H45" s="424">
        <v>104.19</v>
      </c>
      <c r="I45" s="424">
        <v>104.78</v>
      </c>
      <c r="J45" s="424">
        <v>103.19</v>
      </c>
      <c r="K45" s="424">
        <v>104.43</v>
      </c>
      <c r="L45" s="425" t="s">
        <v>237</v>
      </c>
      <c r="M45" s="426" t="s">
        <v>237</v>
      </c>
      <c r="N45" s="427">
        <v>103.47</v>
      </c>
      <c r="O45" s="432"/>
      <c r="P45" s="428"/>
      <c r="Q45" s="429"/>
    </row>
    <row r="46" spans="1:17" s="433" customFormat="1" ht="20.25" customHeight="1">
      <c r="A46" s="430"/>
      <c r="B46" s="422"/>
      <c r="C46" s="423" t="s">
        <v>337</v>
      </c>
      <c r="D46" s="423" t="s">
        <v>336</v>
      </c>
      <c r="E46" s="423" t="s">
        <v>300</v>
      </c>
      <c r="F46" s="423" t="s">
        <v>333</v>
      </c>
      <c r="G46" s="424">
        <v>105.29</v>
      </c>
      <c r="H46" s="424">
        <v>105.29</v>
      </c>
      <c r="I46" s="424">
        <v>105.29</v>
      </c>
      <c r="J46" s="424">
        <v>105.29</v>
      </c>
      <c r="K46" s="424">
        <v>105.29</v>
      </c>
      <c r="L46" s="425" t="s">
        <v>237</v>
      </c>
      <c r="M46" s="426" t="s">
        <v>237</v>
      </c>
      <c r="N46" s="427">
        <v>105.29</v>
      </c>
      <c r="O46" s="432"/>
      <c r="P46" s="428"/>
      <c r="Q46" s="429"/>
    </row>
    <row r="47" spans="1:17" s="433" customFormat="1" ht="20.25" customHeight="1">
      <c r="A47" s="430"/>
      <c r="B47" s="422"/>
      <c r="C47" s="423" t="s">
        <v>331</v>
      </c>
      <c r="D47" s="423" t="s">
        <v>338</v>
      </c>
      <c r="E47" s="423" t="s">
        <v>300</v>
      </c>
      <c r="F47" s="423" t="s">
        <v>333</v>
      </c>
      <c r="G47" s="424">
        <v>116.57</v>
      </c>
      <c r="H47" s="424">
        <v>116.57</v>
      </c>
      <c r="I47" s="424">
        <v>116.57</v>
      </c>
      <c r="J47" s="424">
        <v>116.57</v>
      </c>
      <c r="K47" s="424">
        <v>116.57</v>
      </c>
      <c r="L47" s="425" t="s">
        <v>237</v>
      </c>
      <c r="M47" s="426" t="s">
        <v>237</v>
      </c>
      <c r="N47" s="427">
        <v>116.57</v>
      </c>
      <c r="O47" s="432"/>
      <c r="P47" s="428"/>
      <c r="Q47" s="429"/>
    </row>
    <row r="48" spans="1:17" s="433" customFormat="1" ht="20.25" customHeight="1">
      <c r="A48" s="430"/>
      <c r="B48" s="422"/>
      <c r="C48" s="423" t="s">
        <v>334</v>
      </c>
      <c r="D48" s="423" t="s">
        <v>338</v>
      </c>
      <c r="E48" s="423" t="s">
        <v>300</v>
      </c>
      <c r="F48" s="423" t="s">
        <v>333</v>
      </c>
      <c r="G48" s="445">
        <v>101.16</v>
      </c>
      <c r="H48" s="445">
        <v>107.83</v>
      </c>
      <c r="I48" s="445">
        <v>106.4</v>
      </c>
      <c r="J48" s="445">
        <v>109.11</v>
      </c>
      <c r="K48" s="446">
        <v>106.75</v>
      </c>
      <c r="L48" s="446" t="s">
        <v>237</v>
      </c>
      <c r="M48" s="447" t="s">
        <v>237</v>
      </c>
      <c r="N48" s="448">
        <v>106.26</v>
      </c>
      <c r="O48" s="432"/>
      <c r="P48" s="428"/>
      <c r="Q48" s="429"/>
    </row>
    <row r="49" spans="1:17" s="433" customFormat="1" ht="20.25" customHeight="1">
      <c r="A49" s="430"/>
      <c r="B49" s="422"/>
      <c r="C49" s="423" t="s">
        <v>335</v>
      </c>
      <c r="D49" s="423" t="s">
        <v>338</v>
      </c>
      <c r="E49" s="423" t="s">
        <v>300</v>
      </c>
      <c r="F49" s="423" t="s">
        <v>333</v>
      </c>
      <c r="G49" s="445">
        <v>98</v>
      </c>
      <c r="H49" s="445">
        <v>98</v>
      </c>
      <c r="I49" s="445">
        <v>98</v>
      </c>
      <c r="J49" s="445">
        <v>98</v>
      </c>
      <c r="K49" s="446">
        <v>98</v>
      </c>
      <c r="L49" s="446" t="s">
        <v>237</v>
      </c>
      <c r="M49" s="447" t="s">
        <v>237</v>
      </c>
      <c r="N49" s="448">
        <v>98</v>
      </c>
      <c r="O49" s="432"/>
      <c r="P49" s="428"/>
      <c r="Q49" s="429"/>
    </row>
    <row r="50" spans="1:17" s="433" customFormat="1" ht="20.25" customHeight="1">
      <c r="A50" s="430"/>
      <c r="B50" s="422"/>
      <c r="C50" s="423" t="s">
        <v>337</v>
      </c>
      <c r="D50" s="423" t="s">
        <v>338</v>
      </c>
      <c r="E50" s="423" t="s">
        <v>300</v>
      </c>
      <c r="F50" s="423" t="s">
        <v>333</v>
      </c>
      <c r="G50" s="445">
        <v>90.88</v>
      </c>
      <c r="H50" s="445">
        <v>90.88</v>
      </c>
      <c r="I50" s="445">
        <v>90.88</v>
      </c>
      <c r="J50" s="445">
        <v>90.88</v>
      </c>
      <c r="K50" s="446">
        <v>90.88</v>
      </c>
      <c r="L50" s="446" t="s">
        <v>237</v>
      </c>
      <c r="M50" s="447" t="s">
        <v>237</v>
      </c>
      <c r="N50" s="448">
        <v>90.88</v>
      </c>
      <c r="O50" s="432"/>
      <c r="P50" s="428"/>
      <c r="Q50" s="429"/>
    </row>
    <row r="51" spans="1:17" s="433" customFormat="1" ht="20.25" customHeight="1">
      <c r="A51" s="430"/>
      <c r="B51" s="422"/>
      <c r="C51" s="423" t="s">
        <v>331</v>
      </c>
      <c r="D51" s="423" t="s">
        <v>339</v>
      </c>
      <c r="E51" s="423" t="s">
        <v>300</v>
      </c>
      <c r="F51" s="423" t="s">
        <v>333</v>
      </c>
      <c r="G51" s="445">
        <v>106.98</v>
      </c>
      <c r="H51" s="445">
        <v>106.98</v>
      </c>
      <c r="I51" s="445">
        <v>106.98</v>
      </c>
      <c r="J51" s="445">
        <v>106.98</v>
      </c>
      <c r="K51" s="446">
        <v>106.98</v>
      </c>
      <c r="L51" s="446" t="s">
        <v>237</v>
      </c>
      <c r="M51" s="447" t="s">
        <v>237</v>
      </c>
      <c r="N51" s="448">
        <v>106.98</v>
      </c>
      <c r="O51" s="432"/>
      <c r="P51" s="428"/>
      <c r="Q51" s="429"/>
    </row>
    <row r="52" spans="1:17" s="433" customFormat="1" ht="20.25" customHeight="1">
      <c r="A52" s="430"/>
      <c r="B52" s="422"/>
      <c r="C52" s="423" t="s">
        <v>334</v>
      </c>
      <c r="D52" s="423" t="s">
        <v>339</v>
      </c>
      <c r="E52" s="423" t="s">
        <v>300</v>
      </c>
      <c r="F52" s="423" t="s">
        <v>333</v>
      </c>
      <c r="G52" s="424">
        <v>89</v>
      </c>
      <c r="H52" s="424">
        <v>89</v>
      </c>
      <c r="I52" s="424">
        <v>89</v>
      </c>
      <c r="J52" s="424">
        <v>89</v>
      </c>
      <c r="K52" s="425">
        <v>89</v>
      </c>
      <c r="L52" s="425" t="s">
        <v>237</v>
      </c>
      <c r="M52" s="426" t="s">
        <v>237</v>
      </c>
      <c r="N52" s="427">
        <v>89</v>
      </c>
      <c r="O52" s="432"/>
      <c r="P52" s="428"/>
      <c r="Q52" s="429"/>
    </row>
    <row r="53" spans="1:17" s="433" customFormat="1" ht="20.25" customHeight="1">
      <c r="A53" s="430"/>
      <c r="B53" s="422"/>
      <c r="C53" s="423" t="s">
        <v>337</v>
      </c>
      <c r="D53" s="423" t="s">
        <v>339</v>
      </c>
      <c r="E53" s="423" t="s">
        <v>300</v>
      </c>
      <c r="F53" s="423" t="s">
        <v>333</v>
      </c>
      <c r="G53" s="424">
        <v>110</v>
      </c>
      <c r="H53" s="424">
        <v>110</v>
      </c>
      <c r="I53" s="424">
        <v>110</v>
      </c>
      <c r="J53" s="424">
        <v>110</v>
      </c>
      <c r="K53" s="425">
        <v>110</v>
      </c>
      <c r="L53" s="425" t="s">
        <v>237</v>
      </c>
      <c r="M53" s="426" t="s">
        <v>237</v>
      </c>
      <c r="N53" s="427">
        <v>110</v>
      </c>
      <c r="O53" s="432"/>
      <c r="P53" s="428"/>
      <c r="Q53" s="429"/>
    </row>
    <row r="54" spans="1:17" s="433" customFormat="1" ht="20.25" customHeight="1">
      <c r="A54" s="430"/>
      <c r="B54" s="422"/>
      <c r="C54" s="423" t="s">
        <v>331</v>
      </c>
      <c r="D54" s="423" t="s">
        <v>340</v>
      </c>
      <c r="E54" s="423" t="s">
        <v>300</v>
      </c>
      <c r="F54" s="423" t="s">
        <v>333</v>
      </c>
      <c r="G54" s="424">
        <v>134</v>
      </c>
      <c r="H54" s="424">
        <v>134</v>
      </c>
      <c r="I54" s="424">
        <v>134</v>
      </c>
      <c r="J54" s="424">
        <v>134</v>
      </c>
      <c r="K54" s="425">
        <v>134</v>
      </c>
      <c r="L54" s="425" t="s">
        <v>237</v>
      </c>
      <c r="M54" s="426" t="s">
        <v>237</v>
      </c>
      <c r="N54" s="427">
        <v>134</v>
      </c>
      <c r="O54" s="432"/>
      <c r="P54" s="428"/>
      <c r="Q54" s="429"/>
    </row>
    <row r="55" spans="1:17" s="433" customFormat="1" ht="20.25" customHeight="1">
      <c r="A55" s="430"/>
      <c r="B55" s="422"/>
      <c r="C55" s="423" t="s">
        <v>337</v>
      </c>
      <c r="D55" s="423" t="s">
        <v>341</v>
      </c>
      <c r="E55" s="423" t="s">
        <v>300</v>
      </c>
      <c r="F55" s="423" t="s">
        <v>333</v>
      </c>
      <c r="G55" s="424">
        <v>109.09</v>
      </c>
      <c r="H55" s="424">
        <v>109.09</v>
      </c>
      <c r="I55" s="424">
        <v>109.09</v>
      </c>
      <c r="J55" s="424">
        <v>109.09</v>
      </c>
      <c r="K55" s="425">
        <v>109.09</v>
      </c>
      <c r="L55" s="425" t="s">
        <v>237</v>
      </c>
      <c r="M55" s="426" t="s">
        <v>237</v>
      </c>
      <c r="N55" s="427">
        <v>109.09</v>
      </c>
      <c r="O55" s="432"/>
      <c r="P55" s="428"/>
      <c r="Q55" s="429"/>
    </row>
    <row r="56" spans="1:17" s="433" customFormat="1" ht="20.25" customHeight="1">
      <c r="A56" s="430"/>
      <c r="B56" s="422"/>
      <c r="C56" s="423" t="s">
        <v>337</v>
      </c>
      <c r="D56" s="423" t="s">
        <v>342</v>
      </c>
      <c r="E56" s="423" t="s">
        <v>300</v>
      </c>
      <c r="F56" s="423" t="s">
        <v>333</v>
      </c>
      <c r="G56" s="424">
        <v>123.5</v>
      </c>
      <c r="H56" s="424">
        <v>123.5</v>
      </c>
      <c r="I56" s="424">
        <v>123.5</v>
      </c>
      <c r="J56" s="424">
        <v>123.5</v>
      </c>
      <c r="K56" s="425">
        <v>123.5</v>
      </c>
      <c r="L56" s="425" t="s">
        <v>237</v>
      </c>
      <c r="M56" s="426" t="s">
        <v>237</v>
      </c>
      <c r="N56" s="427">
        <v>123.5</v>
      </c>
      <c r="O56" s="432"/>
      <c r="P56" s="428"/>
      <c r="Q56" s="429"/>
    </row>
    <row r="57" spans="1:17" s="433" customFormat="1" ht="20.25" customHeight="1">
      <c r="A57" s="430"/>
      <c r="B57" s="431" t="s">
        <v>343</v>
      </c>
      <c r="C57" s="423" t="s">
        <v>334</v>
      </c>
      <c r="D57" s="423" t="s">
        <v>344</v>
      </c>
      <c r="E57" s="423" t="s">
        <v>300</v>
      </c>
      <c r="F57" s="423" t="s">
        <v>345</v>
      </c>
      <c r="G57" s="424">
        <v>99</v>
      </c>
      <c r="H57" s="424">
        <v>99</v>
      </c>
      <c r="I57" s="424">
        <v>99</v>
      </c>
      <c r="J57" s="424">
        <v>99</v>
      </c>
      <c r="K57" s="425">
        <v>99</v>
      </c>
      <c r="L57" s="425" t="s">
        <v>237</v>
      </c>
      <c r="M57" s="426" t="s">
        <v>237</v>
      </c>
      <c r="N57" s="427">
        <v>99</v>
      </c>
      <c r="O57" s="432"/>
      <c r="P57" s="428"/>
      <c r="Q57" s="429"/>
    </row>
    <row r="58" spans="1:17" s="433" customFormat="1" ht="20.25" customHeight="1">
      <c r="A58" s="430"/>
      <c r="B58" s="422"/>
      <c r="C58" s="423" t="s">
        <v>335</v>
      </c>
      <c r="D58" s="423" t="s">
        <v>344</v>
      </c>
      <c r="E58" s="423" t="s">
        <v>300</v>
      </c>
      <c r="F58" s="423" t="s">
        <v>345</v>
      </c>
      <c r="G58" s="424">
        <v>94</v>
      </c>
      <c r="H58" s="424">
        <v>94</v>
      </c>
      <c r="I58" s="424">
        <v>94</v>
      </c>
      <c r="J58" s="424">
        <v>94</v>
      </c>
      <c r="K58" s="425">
        <v>94</v>
      </c>
      <c r="L58" s="425" t="s">
        <v>237</v>
      </c>
      <c r="M58" s="426" t="s">
        <v>237</v>
      </c>
      <c r="N58" s="427">
        <v>94</v>
      </c>
      <c r="O58" s="432"/>
      <c r="P58" s="428"/>
      <c r="Q58" s="429"/>
    </row>
    <row r="59" spans="1:17" s="433" customFormat="1" ht="20.25" customHeight="1">
      <c r="A59" s="430"/>
      <c r="B59" s="422"/>
      <c r="C59" s="423" t="s">
        <v>337</v>
      </c>
      <c r="D59" s="423" t="s">
        <v>344</v>
      </c>
      <c r="E59" s="423" t="s">
        <v>300</v>
      </c>
      <c r="F59" s="423" t="s">
        <v>345</v>
      </c>
      <c r="G59" s="424">
        <v>129.81</v>
      </c>
      <c r="H59" s="424">
        <v>129.81</v>
      </c>
      <c r="I59" s="424">
        <v>129.81</v>
      </c>
      <c r="J59" s="424">
        <v>129.81</v>
      </c>
      <c r="K59" s="425">
        <v>129.81</v>
      </c>
      <c r="L59" s="425" t="s">
        <v>237</v>
      </c>
      <c r="M59" s="426" t="s">
        <v>237</v>
      </c>
      <c r="N59" s="427">
        <v>129.81</v>
      </c>
      <c r="O59" s="432"/>
      <c r="P59" s="428"/>
      <c r="Q59" s="429"/>
    </row>
    <row r="60" spans="1:17" s="433" customFormat="1" ht="20.25" customHeight="1">
      <c r="A60" s="430"/>
      <c r="B60" s="422"/>
      <c r="C60" s="423" t="s">
        <v>346</v>
      </c>
      <c r="D60" s="423" t="s">
        <v>347</v>
      </c>
      <c r="E60" s="423" t="s">
        <v>300</v>
      </c>
      <c r="F60" s="423" t="s">
        <v>348</v>
      </c>
      <c r="G60" s="424">
        <v>200</v>
      </c>
      <c r="H60" s="424">
        <v>200</v>
      </c>
      <c r="I60" s="424">
        <v>200</v>
      </c>
      <c r="J60" s="424">
        <v>200</v>
      </c>
      <c r="K60" s="425">
        <v>200</v>
      </c>
      <c r="L60" s="425" t="s">
        <v>237</v>
      </c>
      <c r="M60" s="426" t="s">
        <v>237</v>
      </c>
      <c r="N60" s="427">
        <v>200</v>
      </c>
      <c r="O60" s="432"/>
      <c r="P60" s="428"/>
      <c r="Q60" s="429"/>
    </row>
    <row r="61" spans="1:17" s="433" customFormat="1" ht="20.25" customHeight="1">
      <c r="A61" s="430"/>
      <c r="B61" s="422"/>
      <c r="C61" s="423" t="s">
        <v>349</v>
      </c>
      <c r="D61" s="423" t="s">
        <v>347</v>
      </c>
      <c r="E61" s="423" t="s">
        <v>300</v>
      </c>
      <c r="F61" s="423" t="s">
        <v>348</v>
      </c>
      <c r="G61" s="424">
        <v>80</v>
      </c>
      <c r="H61" s="424">
        <v>80</v>
      </c>
      <c r="I61" s="424">
        <v>80</v>
      </c>
      <c r="J61" s="424">
        <v>80</v>
      </c>
      <c r="K61" s="425">
        <v>80</v>
      </c>
      <c r="L61" s="425" t="s">
        <v>237</v>
      </c>
      <c r="M61" s="426" t="s">
        <v>237</v>
      </c>
      <c r="N61" s="427">
        <v>80</v>
      </c>
      <c r="O61" s="432"/>
      <c r="P61" s="428"/>
      <c r="Q61" s="429"/>
    </row>
    <row r="62" spans="1:17" s="433" customFormat="1" ht="20.25" customHeight="1">
      <c r="A62" s="430"/>
      <c r="B62" s="422"/>
      <c r="C62" s="423" t="s">
        <v>334</v>
      </c>
      <c r="D62" s="423" t="s">
        <v>347</v>
      </c>
      <c r="E62" s="423" t="s">
        <v>300</v>
      </c>
      <c r="F62" s="423" t="s">
        <v>348</v>
      </c>
      <c r="G62" s="424">
        <v>139.4</v>
      </c>
      <c r="H62" s="424">
        <v>143.15</v>
      </c>
      <c r="I62" s="424">
        <v>139.54</v>
      </c>
      <c r="J62" s="424">
        <v>141.69999999999999</v>
      </c>
      <c r="K62" s="424">
        <v>144.21</v>
      </c>
      <c r="L62" s="425" t="s">
        <v>237</v>
      </c>
      <c r="M62" s="426" t="s">
        <v>237</v>
      </c>
      <c r="N62" s="427">
        <v>141.33000000000001</v>
      </c>
      <c r="O62" s="428"/>
      <c r="P62" s="428"/>
      <c r="Q62" s="429"/>
    </row>
    <row r="63" spans="1:17" s="433" customFormat="1" ht="20.25" customHeight="1">
      <c r="A63" s="430"/>
      <c r="B63" s="422"/>
      <c r="C63" s="423" t="s">
        <v>337</v>
      </c>
      <c r="D63" s="423" t="s">
        <v>347</v>
      </c>
      <c r="E63" s="423" t="s">
        <v>300</v>
      </c>
      <c r="F63" s="423" t="s">
        <v>348</v>
      </c>
      <c r="G63" s="424">
        <v>115.39</v>
      </c>
      <c r="H63" s="424">
        <v>115.39</v>
      </c>
      <c r="I63" s="424">
        <v>115.39</v>
      </c>
      <c r="J63" s="424">
        <v>115.39</v>
      </c>
      <c r="K63" s="424">
        <v>115.39</v>
      </c>
      <c r="L63" s="425" t="s">
        <v>237</v>
      </c>
      <c r="M63" s="426" t="s">
        <v>237</v>
      </c>
      <c r="N63" s="427">
        <v>115.39</v>
      </c>
      <c r="O63" s="428"/>
      <c r="P63" s="428"/>
      <c r="Q63" s="429"/>
    </row>
    <row r="64" spans="1:17" s="433" customFormat="1" ht="20.25" customHeight="1">
      <c r="A64" s="430"/>
      <c r="B64" s="422"/>
      <c r="C64" s="423" t="s">
        <v>334</v>
      </c>
      <c r="D64" s="423" t="s">
        <v>350</v>
      </c>
      <c r="E64" s="423" t="s">
        <v>300</v>
      </c>
      <c r="F64" s="423" t="s">
        <v>351</v>
      </c>
      <c r="G64" s="424">
        <v>125</v>
      </c>
      <c r="H64" s="424">
        <v>125</v>
      </c>
      <c r="I64" s="424">
        <v>125</v>
      </c>
      <c r="J64" s="424">
        <v>125</v>
      </c>
      <c r="K64" s="424">
        <v>125</v>
      </c>
      <c r="L64" s="425" t="s">
        <v>237</v>
      </c>
      <c r="M64" s="426" t="s">
        <v>237</v>
      </c>
      <c r="N64" s="427">
        <v>125</v>
      </c>
      <c r="O64" s="428"/>
      <c r="P64" s="428"/>
      <c r="Q64" s="429"/>
    </row>
    <row r="65" spans="1:17" s="433" customFormat="1" ht="20.25" customHeight="1">
      <c r="A65" s="430"/>
      <c r="B65" s="422"/>
      <c r="C65" s="434" t="s">
        <v>334</v>
      </c>
      <c r="D65" s="423" t="s">
        <v>352</v>
      </c>
      <c r="E65" s="423" t="s">
        <v>300</v>
      </c>
      <c r="F65" s="423" t="s">
        <v>351</v>
      </c>
      <c r="G65" s="424">
        <v>105</v>
      </c>
      <c r="H65" s="424">
        <v>119.38</v>
      </c>
      <c r="I65" s="424">
        <v>119.49</v>
      </c>
      <c r="J65" s="424">
        <v>117.11</v>
      </c>
      <c r="K65" s="424">
        <v>121.43</v>
      </c>
      <c r="L65" s="425" t="s">
        <v>237</v>
      </c>
      <c r="M65" s="426" t="s">
        <v>237</v>
      </c>
      <c r="N65" s="427">
        <v>119.27</v>
      </c>
      <c r="O65" s="428"/>
      <c r="P65" s="428"/>
      <c r="Q65" s="429"/>
    </row>
    <row r="66" spans="1:17" s="433" customFormat="1" ht="20.25" customHeight="1" thickBot="1">
      <c r="A66" s="430"/>
      <c r="B66" s="435"/>
      <c r="C66" s="436" t="s">
        <v>337</v>
      </c>
      <c r="D66" s="436" t="s">
        <v>352</v>
      </c>
      <c r="E66" s="436" t="s">
        <v>300</v>
      </c>
      <c r="F66" s="449" t="s">
        <v>351</v>
      </c>
      <c r="G66" s="438">
        <v>127.66</v>
      </c>
      <c r="H66" s="438">
        <v>127.66</v>
      </c>
      <c r="I66" s="438">
        <v>127.66</v>
      </c>
      <c r="J66" s="438">
        <v>127.66</v>
      </c>
      <c r="K66" s="438">
        <v>127.66</v>
      </c>
      <c r="L66" s="438" t="s">
        <v>237</v>
      </c>
      <c r="M66" s="439" t="s">
        <v>237</v>
      </c>
      <c r="N66" s="440">
        <v>127.66</v>
      </c>
      <c r="O66" s="428"/>
      <c r="P66" s="428"/>
      <c r="Q66" s="429"/>
    </row>
    <row r="67" spans="1:17" ht="20.100000000000001" customHeight="1">
      <c r="N67" s="122"/>
      <c r="Q67" s="429"/>
    </row>
    <row r="68" spans="1:17" ht="20.399999999999999">
      <c r="B68" s="450" t="s">
        <v>353</v>
      </c>
      <c r="C68" s="450"/>
      <c r="D68" s="450"/>
      <c r="E68" s="450"/>
      <c r="F68" s="450"/>
      <c r="G68" s="450"/>
      <c r="H68" s="450"/>
      <c r="I68" s="450"/>
      <c r="J68" s="450"/>
      <c r="K68" s="450"/>
      <c r="L68" s="450"/>
      <c r="M68" s="450"/>
      <c r="N68" s="450"/>
      <c r="O68" s="451"/>
      <c r="P68" s="452"/>
      <c r="Q68" s="429"/>
    </row>
    <row r="69" spans="1:17" ht="16.8" thickBot="1">
      <c r="B69" s="453"/>
      <c r="C69" s="454"/>
      <c r="D69" s="454"/>
      <c r="E69" s="454"/>
      <c r="F69" s="454"/>
      <c r="G69" s="454"/>
      <c r="H69" s="454"/>
      <c r="I69" s="454"/>
      <c r="J69" s="454"/>
      <c r="K69" s="454"/>
      <c r="L69" s="454"/>
      <c r="M69" s="454"/>
      <c r="N69" s="454"/>
      <c r="O69" s="452"/>
      <c r="P69" s="452"/>
      <c r="Q69" s="429"/>
    </row>
    <row r="70" spans="1:17" ht="16.2">
      <c r="B70" s="406" t="s">
        <v>242</v>
      </c>
      <c r="C70" s="407" t="s">
        <v>289</v>
      </c>
      <c r="D70" s="408" t="s">
        <v>290</v>
      </c>
      <c r="E70" s="407" t="s">
        <v>291</v>
      </c>
      <c r="F70" s="408" t="s">
        <v>292</v>
      </c>
      <c r="G70" s="443" t="s">
        <v>293</v>
      </c>
      <c r="H70" s="412"/>
      <c r="I70" s="444"/>
      <c r="J70" s="412" t="s">
        <v>294</v>
      </c>
      <c r="K70" s="412"/>
      <c r="L70" s="412"/>
      <c r="M70" s="412"/>
      <c r="N70" s="413"/>
      <c r="O70" s="455"/>
      <c r="P70" s="452"/>
      <c r="Q70" s="429"/>
    </row>
    <row r="71" spans="1:17" ht="16.2">
      <c r="B71" s="415"/>
      <c r="C71" s="416"/>
      <c r="D71" s="417" t="s">
        <v>295</v>
      </c>
      <c r="E71" s="416"/>
      <c r="F71" s="417"/>
      <c r="G71" s="418">
        <v>45614</v>
      </c>
      <c r="H71" s="418">
        <v>45615</v>
      </c>
      <c r="I71" s="418">
        <v>45616</v>
      </c>
      <c r="J71" s="418">
        <v>45617</v>
      </c>
      <c r="K71" s="418">
        <v>45618</v>
      </c>
      <c r="L71" s="418">
        <v>45619</v>
      </c>
      <c r="M71" s="456">
        <v>45620</v>
      </c>
      <c r="N71" s="457" t="s">
        <v>296</v>
      </c>
      <c r="O71" s="458"/>
      <c r="P71" s="452"/>
      <c r="Q71" s="429"/>
    </row>
    <row r="72" spans="1:17" ht="19.95" customHeight="1" thickBot="1">
      <c r="B72" s="435" t="s">
        <v>354</v>
      </c>
      <c r="C72" s="436" t="s">
        <v>334</v>
      </c>
      <c r="D72" s="436" t="s">
        <v>355</v>
      </c>
      <c r="E72" s="436" t="s">
        <v>68</v>
      </c>
      <c r="F72" s="449" t="s">
        <v>356</v>
      </c>
      <c r="G72" s="438">
        <v>160.66999999999999</v>
      </c>
      <c r="H72" s="438">
        <v>160.66999999999999</v>
      </c>
      <c r="I72" s="438">
        <v>160.66999999999999</v>
      </c>
      <c r="J72" s="438">
        <v>160.66999999999999</v>
      </c>
      <c r="K72" s="438">
        <v>160.66999999999999</v>
      </c>
      <c r="L72" s="438" t="s">
        <v>237</v>
      </c>
      <c r="M72" s="439" t="s">
        <v>237</v>
      </c>
      <c r="N72" s="440">
        <v>160.66999999999999</v>
      </c>
      <c r="O72" s="458"/>
      <c r="P72" s="428"/>
      <c r="Q72" s="429"/>
    </row>
    <row r="73" spans="1:17" ht="22.95" customHeight="1"/>
    <row r="74" spans="1:17" ht="15" customHeight="1">
      <c r="B74" s="403" t="s">
        <v>357</v>
      </c>
      <c r="C74" s="403"/>
      <c r="D74" s="403"/>
      <c r="E74" s="403"/>
      <c r="F74" s="403"/>
      <c r="G74" s="403"/>
      <c r="H74" s="403"/>
      <c r="I74" s="403"/>
      <c r="J74" s="403"/>
      <c r="K74" s="403"/>
      <c r="L74" s="403"/>
      <c r="M74" s="403"/>
      <c r="N74" s="403"/>
      <c r="O74" s="405"/>
      <c r="Q74" s="442"/>
    </row>
    <row r="75" spans="1:17" ht="4.5" customHeight="1" thickBot="1">
      <c r="B75" s="441"/>
      <c r="Q75" s="442"/>
    </row>
    <row r="76" spans="1:17" ht="27" customHeight="1">
      <c r="B76" s="459" t="s">
        <v>242</v>
      </c>
      <c r="C76" s="460" t="s">
        <v>289</v>
      </c>
      <c r="D76" s="461" t="s">
        <v>290</v>
      </c>
      <c r="E76" s="460" t="s">
        <v>291</v>
      </c>
      <c r="F76" s="461" t="s">
        <v>292</v>
      </c>
      <c r="G76" s="462" t="s">
        <v>293</v>
      </c>
      <c r="H76" s="463"/>
      <c r="I76" s="464"/>
      <c r="J76" s="463" t="s">
        <v>294</v>
      </c>
      <c r="K76" s="463"/>
      <c r="L76" s="463"/>
      <c r="M76" s="463"/>
      <c r="N76" s="465"/>
      <c r="O76" s="414"/>
      <c r="Q76" s="442"/>
    </row>
    <row r="77" spans="1:17" ht="19.95" customHeight="1">
      <c r="B77" s="466"/>
      <c r="C77" s="467"/>
      <c r="D77" s="468" t="s">
        <v>295</v>
      </c>
      <c r="E77" s="467"/>
      <c r="F77" s="468"/>
      <c r="G77" s="469">
        <v>45614</v>
      </c>
      <c r="H77" s="469">
        <v>45615</v>
      </c>
      <c r="I77" s="469">
        <v>45616</v>
      </c>
      <c r="J77" s="469">
        <v>45617</v>
      </c>
      <c r="K77" s="469">
        <v>45618</v>
      </c>
      <c r="L77" s="469">
        <v>45619</v>
      </c>
      <c r="M77" s="469">
        <v>45620</v>
      </c>
      <c r="N77" s="470" t="s">
        <v>296</v>
      </c>
      <c r="O77" s="421"/>
      <c r="Q77" s="442"/>
    </row>
    <row r="78" spans="1:17" s="433" customFormat="1" ht="19.95" customHeight="1">
      <c r="A78" s="430"/>
      <c r="B78" s="471" t="s">
        <v>358</v>
      </c>
      <c r="C78" s="472" t="s">
        <v>359</v>
      </c>
      <c r="D78" s="472" t="s">
        <v>360</v>
      </c>
      <c r="E78" s="472" t="s">
        <v>68</v>
      </c>
      <c r="F78" s="472" t="s">
        <v>68</v>
      </c>
      <c r="G78" s="473">
        <v>275</v>
      </c>
      <c r="H78" s="473">
        <v>275</v>
      </c>
      <c r="I78" s="473">
        <v>275</v>
      </c>
      <c r="J78" s="473">
        <v>275</v>
      </c>
      <c r="K78" s="473">
        <v>275</v>
      </c>
      <c r="L78" s="425" t="s">
        <v>237</v>
      </c>
      <c r="M78" s="426" t="s">
        <v>237</v>
      </c>
      <c r="N78" s="427">
        <v>275</v>
      </c>
      <c r="O78" s="432"/>
      <c r="P78" s="428"/>
      <c r="Q78" s="429"/>
    </row>
    <row r="79" spans="1:17" s="433" customFormat="1" ht="19.95" customHeight="1">
      <c r="A79" s="430"/>
      <c r="B79" s="474" t="s">
        <v>361</v>
      </c>
      <c r="C79" s="472" t="s">
        <v>311</v>
      </c>
      <c r="D79" s="472" t="s">
        <v>362</v>
      </c>
      <c r="E79" s="472" t="s">
        <v>300</v>
      </c>
      <c r="F79" s="472" t="s">
        <v>68</v>
      </c>
      <c r="G79" s="473">
        <v>224.4</v>
      </c>
      <c r="H79" s="473">
        <v>224.4</v>
      </c>
      <c r="I79" s="473">
        <v>224.4</v>
      </c>
      <c r="J79" s="473">
        <v>224.4</v>
      </c>
      <c r="K79" s="473">
        <v>224.4</v>
      </c>
      <c r="L79" s="425" t="s">
        <v>237</v>
      </c>
      <c r="M79" s="426" t="s">
        <v>237</v>
      </c>
      <c r="N79" s="427">
        <v>224.4</v>
      </c>
      <c r="O79" s="432"/>
      <c r="P79" s="428"/>
      <c r="Q79" s="429"/>
    </row>
    <row r="80" spans="1:17" s="433" customFormat="1" ht="19.95" customHeight="1">
      <c r="A80" s="430"/>
      <c r="B80" s="474"/>
      <c r="C80" s="472" t="s">
        <v>311</v>
      </c>
      <c r="D80" s="472" t="s">
        <v>363</v>
      </c>
      <c r="E80" s="472" t="s">
        <v>300</v>
      </c>
      <c r="F80" s="472" t="s">
        <v>68</v>
      </c>
      <c r="G80" s="473">
        <v>185</v>
      </c>
      <c r="H80" s="473">
        <v>185</v>
      </c>
      <c r="I80" s="473">
        <v>185</v>
      </c>
      <c r="J80" s="473">
        <v>185</v>
      </c>
      <c r="K80" s="473">
        <v>185</v>
      </c>
      <c r="L80" s="425" t="s">
        <v>237</v>
      </c>
      <c r="M80" s="426" t="s">
        <v>237</v>
      </c>
      <c r="N80" s="427">
        <v>185</v>
      </c>
      <c r="O80" s="432"/>
      <c r="P80" s="428"/>
      <c r="Q80" s="429"/>
    </row>
    <row r="81" spans="2:17" ht="21.6" customHeight="1" thickBot="1">
      <c r="B81" s="475"/>
      <c r="C81" s="449" t="s">
        <v>315</v>
      </c>
      <c r="D81" s="449" t="s">
        <v>364</v>
      </c>
      <c r="E81" s="449" t="s">
        <v>300</v>
      </c>
      <c r="F81" s="449" t="s">
        <v>68</v>
      </c>
      <c r="G81" s="476">
        <v>175</v>
      </c>
      <c r="H81" s="476">
        <v>170</v>
      </c>
      <c r="I81" s="476">
        <v>170</v>
      </c>
      <c r="J81" s="476">
        <v>175</v>
      </c>
      <c r="K81" s="438">
        <v>182</v>
      </c>
      <c r="L81" s="438" t="s">
        <v>237</v>
      </c>
      <c r="M81" s="439" t="s">
        <v>237</v>
      </c>
      <c r="N81" s="440">
        <v>174.66</v>
      </c>
      <c r="P81" s="428"/>
      <c r="Q81" s="429"/>
    </row>
    <row r="82" spans="2:17">
      <c r="N82" s="122" t="s">
        <v>77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E4AAD-AF34-457C-A737-7532B3D4ADCF}">
  <sheetPr>
    <pageSetUpPr fitToPage="1"/>
  </sheetPr>
  <dimension ref="A1:J45"/>
  <sheetViews>
    <sheetView showGridLines="0" zoomScaleNormal="100" zoomScaleSheetLayoutView="90" workbookViewId="0"/>
  </sheetViews>
  <sheetFormatPr baseColWidth="10" defaultColWidth="12.5546875" defaultRowHeight="16.2"/>
  <cols>
    <col min="1" max="1" width="2.6640625" style="477" customWidth="1"/>
    <col min="2" max="2" width="19.5546875" style="478" customWidth="1"/>
    <col min="3" max="3" width="15.6640625" style="478" customWidth="1"/>
    <col min="4" max="4" width="42" style="478" customWidth="1"/>
    <col min="5" max="5" width="7.6640625" style="478" customWidth="1"/>
    <col min="6" max="6" width="21.6640625" style="478" customWidth="1"/>
    <col min="7" max="7" width="60.6640625" style="478" customWidth="1"/>
    <col min="8" max="8" width="3.33203125" style="387" customWidth="1"/>
    <col min="9" max="9" width="8.33203125" style="387" customWidth="1"/>
    <col min="10" max="10" width="10.6640625" style="387" bestFit="1" customWidth="1"/>
    <col min="11" max="11" width="12.5546875" style="387"/>
    <col min="12" max="13" width="14.6640625" style="387" bestFit="1" customWidth="1"/>
    <col min="14" max="14" width="12.6640625" style="387" bestFit="1" customWidth="1"/>
    <col min="15" max="16384" width="12.5546875" style="387"/>
  </cols>
  <sheetData>
    <row r="1" spans="1:10" ht="11.25" customHeight="1">
      <c r="B1" s="477"/>
      <c r="C1" s="477"/>
      <c r="D1" s="477"/>
      <c r="E1" s="477"/>
      <c r="F1" s="477"/>
      <c r="G1" s="477"/>
      <c r="H1" s="477"/>
      <c r="I1" s="477"/>
    </row>
    <row r="2" spans="1:10">
      <c r="G2" s="390"/>
      <c r="H2" s="391"/>
    </row>
    <row r="3" spans="1:10" ht="8.25" customHeight="1">
      <c r="H3" s="391"/>
    </row>
    <row r="4" spans="1:10" ht="1.5" customHeight="1" thickBot="1">
      <c r="H4" s="391"/>
    </row>
    <row r="5" spans="1:10" ht="26.25" customHeight="1" thickBot="1">
      <c r="B5" s="479" t="s">
        <v>365</v>
      </c>
      <c r="C5" s="480"/>
      <c r="D5" s="480"/>
      <c r="E5" s="480"/>
      <c r="F5" s="480"/>
      <c r="G5" s="481"/>
      <c r="H5" s="393"/>
    </row>
    <row r="6" spans="1:10" ht="15" customHeight="1">
      <c r="B6" s="482"/>
      <c r="C6" s="482"/>
      <c r="D6" s="482"/>
      <c r="E6" s="482"/>
      <c r="F6" s="482"/>
      <c r="G6" s="482"/>
      <c r="H6" s="395"/>
    </row>
    <row r="7" spans="1:10" ht="33.6" customHeight="1">
      <c r="B7" s="483" t="s">
        <v>366</v>
      </c>
      <c r="C7" s="483"/>
      <c r="D7" s="483"/>
      <c r="E7" s="483"/>
      <c r="F7" s="483"/>
      <c r="G7" s="483"/>
      <c r="H7" s="395"/>
    </row>
    <row r="8" spans="1:10" ht="27" customHeight="1">
      <c r="B8" s="484" t="s">
        <v>367</v>
      </c>
      <c r="C8" s="485"/>
      <c r="D8" s="485"/>
      <c r="E8" s="485"/>
      <c r="F8" s="485"/>
      <c r="G8" s="485"/>
      <c r="H8" s="395"/>
    </row>
    <row r="9" spans="1:10" ht="17.25" customHeight="1">
      <c r="A9" s="486"/>
      <c r="B9" s="487" t="s">
        <v>288</v>
      </c>
      <c r="C9" s="487"/>
      <c r="D9" s="487"/>
      <c r="E9" s="487"/>
      <c r="F9" s="487"/>
      <c r="G9" s="487"/>
      <c r="H9" s="488"/>
      <c r="J9" s="489"/>
    </row>
    <row r="10" spans="1:10" ht="3.75" customHeight="1" thickBot="1">
      <c r="B10" s="490"/>
    </row>
    <row r="11" spans="1:10" ht="30" customHeight="1">
      <c r="B11" s="406" t="s">
        <v>242</v>
      </c>
      <c r="C11" s="407" t="s">
        <v>289</v>
      </c>
      <c r="D11" s="408" t="s">
        <v>290</v>
      </c>
      <c r="E11" s="407" t="s">
        <v>291</v>
      </c>
      <c r="F11" s="408" t="s">
        <v>292</v>
      </c>
      <c r="G11" s="491" t="s">
        <v>368</v>
      </c>
      <c r="H11" s="414"/>
    </row>
    <row r="12" spans="1:10" ht="30" customHeight="1">
      <c r="B12" s="415"/>
      <c r="C12" s="416"/>
      <c r="D12" s="492" t="s">
        <v>295</v>
      </c>
      <c r="E12" s="416"/>
      <c r="F12" s="417"/>
      <c r="G12" s="493" t="s">
        <v>369</v>
      </c>
      <c r="H12" s="421"/>
    </row>
    <row r="13" spans="1:10" ht="30" customHeight="1">
      <c r="B13" s="494" t="s">
        <v>297</v>
      </c>
      <c r="C13" s="495" t="s">
        <v>370</v>
      </c>
      <c r="D13" s="495" t="s">
        <v>307</v>
      </c>
      <c r="E13" s="495" t="s">
        <v>300</v>
      </c>
      <c r="F13" s="495" t="s">
        <v>301</v>
      </c>
      <c r="G13" s="496">
        <v>113.06</v>
      </c>
      <c r="H13" s="421"/>
      <c r="I13" s="497"/>
      <c r="J13" s="498"/>
    </row>
    <row r="14" spans="1:10" s="500" customFormat="1" ht="30" customHeight="1">
      <c r="A14" s="499"/>
      <c r="B14" s="494" t="s">
        <v>310</v>
      </c>
      <c r="C14" s="495" t="s">
        <v>370</v>
      </c>
      <c r="D14" s="495" t="s">
        <v>307</v>
      </c>
      <c r="E14" s="495" t="s">
        <v>300</v>
      </c>
      <c r="F14" s="495" t="s">
        <v>313</v>
      </c>
      <c r="G14" s="496">
        <v>121.26</v>
      </c>
      <c r="H14" s="428"/>
      <c r="I14" s="497"/>
      <c r="J14" s="498"/>
    </row>
    <row r="15" spans="1:10" s="500" customFormat="1" ht="30" customHeight="1">
      <c r="A15" s="499"/>
      <c r="B15" s="494" t="s">
        <v>317</v>
      </c>
      <c r="C15" s="495" t="s">
        <v>370</v>
      </c>
      <c r="D15" s="495" t="s">
        <v>307</v>
      </c>
      <c r="E15" s="495" t="s">
        <v>300</v>
      </c>
      <c r="F15" s="495" t="s">
        <v>319</v>
      </c>
      <c r="G15" s="496">
        <v>123.19</v>
      </c>
      <c r="H15" s="428"/>
      <c r="I15" s="497"/>
      <c r="J15" s="498"/>
    </row>
    <row r="16" spans="1:10" s="500" customFormat="1" ht="30" customHeight="1">
      <c r="A16" s="499"/>
      <c r="B16" s="494" t="s">
        <v>321</v>
      </c>
      <c r="C16" s="495" t="s">
        <v>370</v>
      </c>
      <c r="D16" s="495" t="s">
        <v>322</v>
      </c>
      <c r="E16" s="495" t="s">
        <v>300</v>
      </c>
      <c r="F16" s="495" t="s">
        <v>323</v>
      </c>
      <c r="G16" s="496">
        <v>76.22</v>
      </c>
      <c r="H16" s="428"/>
      <c r="I16" s="497"/>
      <c r="J16" s="498"/>
    </row>
    <row r="17" spans="1:10" s="500" customFormat="1" ht="30" customHeight="1">
      <c r="A17" s="499"/>
      <c r="B17" s="494"/>
      <c r="C17" s="495" t="s">
        <v>370</v>
      </c>
      <c r="D17" s="495" t="s">
        <v>325</v>
      </c>
      <c r="E17" s="495" t="s">
        <v>300</v>
      </c>
      <c r="F17" s="495" t="s">
        <v>323</v>
      </c>
      <c r="G17" s="496">
        <v>93.05</v>
      </c>
      <c r="H17" s="428"/>
      <c r="I17" s="497"/>
      <c r="J17" s="498"/>
    </row>
    <row r="18" spans="1:10" s="500" customFormat="1" ht="30" customHeight="1" thickBot="1">
      <c r="A18" s="499"/>
      <c r="B18" s="501" t="s">
        <v>326</v>
      </c>
      <c r="C18" s="436" t="s">
        <v>370</v>
      </c>
      <c r="D18" s="502" t="s">
        <v>307</v>
      </c>
      <c r="E18" s="436" t="s">
        <v>300</v>
      </c>
      <c r="F18" s="503" t="s">
        <v>301</v>
      </c>
      <c r="G18" s="504">
        <v>84.36</v>
      </c>
      <c r="H18" s="428"/>
      <c r="I18" s="497"/>
      <c r="J18" s="498"/>
    </row>
    <row r="20" spans="1:10" ht="17.25" customHeight="1">
      <c r="A20" s="486"/>
      <c r="B20" s="487" t="s">
        <v>329</v>
      </c>
      <c r="C20" s="487"/>
      <c r="D20" s="487"/>
      <c r="E20" s="487"/>
      <c r="F20" s="487"/>
      <c r="G20" s="487"/>
      <c r="H20" s="488"/>
      <c r="J20" s="489"/>
    </row>
    <row r="21" spans="1:10" s="433" customFormat="1" ht="4.5" customHeight="1" thickBot="1">
      <c r="A21" s="477"/>
      <c r="B21" s="505"/>
      <c r="C21" s="506"/>
      <c r="D21" s="506"/>
      <c r="E21" s="506"/>
      <c r="F21" s="506"/>
      <c r="G21" s="506"/>
    </row>
    <row r="22" spans="1:10" s="433" customFormat="1" ht="30" customHeight="1">
      <c r="A22" s="477"/>
      <c r="B22" s="507" t="s">
        <v>242</v>
      </c>
      <c r="C22" s="508" t="s">
        <v>289</v>
      </c>
      <c r="D22" s="509" t="s">
        <v>290</v>
      </c>
      <c r="E22" s="508" t="s">
        <v>291</v>
      </c>
      <c r="F22" s="509" t="s">
        <v>292</v>
      </c>
      <c r="G22" s="510" t="s">
        <v>368</v>
      </c>
      <c r="H22" s="511"/>
    </row>
    <row r="23" spans="1:10" s="433" customFormat="1" ht="30" customHeight="1">
      <c r="A23" s="477"/>
      <c r="B23" s="512"/>
      <c r="C23" s="513"/>
      <c r="D23" s="492" t="s">
        <v>295</v>
      </c>
      <c r="E23" s="513"/>
      <c r="F23" s="492" t="s">
        <v>371</v>
      </c>
      <c r="G23" s="493" t="s">
        <v>369</v>
      </c>
      <c r="H23" s="514"/>
    </row>
    <row r="24" spans="1:10" s="433" customFormat="1" ht="30" customHeight="1">
      <c r="A24" s="477"/>
      <c r="B24" s="515" t="s">
        <v>330</v>
      </c>
      <c r="C24" s="516" t="s">
        <v>370</v>
      </c>
      <c r="D24" s="516" t="s">
        <v>332</v>
      </c>
      <c r="E24" s="516" t="s">
        <v>300</v>
      </c>
      <c r="F24" s="517" t="s">
        <v>333</v>
      </c>
      <c r="G24" s="518">
        <v>105.3</v>
      </c>
      <c r="H24" s="514"/>
      <c r="I24" s="497"/>
      <c r="J24" s="498"/>
    </row>
    <row r="25" spans="1:10" s="433" customFormat="1" ht="30" customHeight="1">
      <c r="A25" s="477"/>
      <c r="B25" s="519"/>
      <c r="C25" s="516" t="s">
        <v>370</v>
      </c>
      <c r="D25" s="516" t="s">
        <v>336</v>
      </c>
      <c r="E25" s="516" t="s">
        <v>300</v>
      </c>
      <c r="F25" s="517" t="s">
        <v>333</v>
      </c>
      <c r="G25" s="518">
        <v>104</v>
      </c>
      <c r="H25" s="428"/>
      <c r="I25" s="497"/>
      <c r="J25" s="498"/>
    </row>
    <row r="26" spans="1:10" s="433" customFormat="1" ht="30" customHeight="1">
      <c r="A26" s="477"/>
      <c r="B26" s="519"/>
      <c r="C26" s="516" t="s">
        <v>370</v>
      </c>
      <c r="D26" s="516" t="s">
        <v>338</v>
      </c>
      <c r="E26" s="516" t="s">
        <v>300</v>
      </c>
      <c r="F26" s="517" t="s">
        <v>333</v>
      </c>
      <c r="G26" s="518">
        <v>107.01</v>
      </c>
      <c r="H26" s="428"/>
      <c r="I26" s="497"/>
      <c r="J26" s="498"/>
    </row>
    <row r="27" spans="1:10" s="433" customFormat="1" ht="30" customHeight="1">
      <c r="A27" s="477"/>
      <c r="B27" s="519"/>
      <c r="C27" s="516" t="s">
        <v>370</v>
      </c>
      <c r="D27" s="516" t="s">
        <v>339</v>
      </c>
      <c r="E27" s="516" t="s">
        <v>300</v>
      </c>
      <c r="F27" s="517" t="s">
        <v>333</v>
      </c>
      <c r="G27" s="518">
        <v>102.51</v>
      </c>
      <c r="H27" s="428"/>
      <c r="I27" s="497"/>
      <c r="J27" s="498"/>
    </row>
    <row r="28" spans="1:10" s="433" customFormat="1" ht="30" customHeight="1">
      <c r="A28" s="477"/>
      <c r="B28" s="520"/>
      <c r="C28" s="516" t="s">
        <v>370</v>
      </c>
      <c r="D28" s="516" t="s">
        <v>372</v>
      </c>
      <c r="E28" s="516" t="s">
        <v>300</v>
      </c>
      <c r="F28" s="517" t="s">
        <v>333</v>
      </c>
      <c r="G28" s="521">
        <v>134</v>
      </c>
      <c r="H28" s="428"/>
      <c r="I28" s="497"/>
      <c r="J28" s="498"/>
    </row>
    <row r="29" spans="1:10" s="433" customFormat="1" ht="30" customHeight="1">
      <c r="A29" s="477"/>
      <c r="B29" s="431" t="s">
        <v>343</v>
      </c>
      <c r="C29" s="495" t="s">
        <v>370</v>
      </c>
      <c r="D29" s="495" t="s">
        <v>344</v>
      </c>
      <c r="E29" s="495" t="s">
        <v>300</v>
      </c>
      <c r="F29" s="522" t="s">
        <v>373</v>
      </c>
      <c r="G29" s="496">
        <v>113</v>
      </c>
      <c r="H29" s="428"/>
      <c r="I29" s="497"/>
      <c r="J29" s="498"/>
    </row>
    <row r="30" spans="1:10" s="500" customFormat="1" ht="30" customHeight="1" thickBot="1">
      <c r="A30" s="499"/>
      <c r="B30" s="501"/>
      <c r="C30" s="436" t="s">
        <v>370</v>
      </c>
      <c r="D30" s="436" t="s">
        <v>347</v>
      </c>
      <c r="E30" s="436" t="s">
        <v>300</v>
      </c>
      <c r="F30" s="503" t="s">
        <v>348</v>
      </c>
      <c r="G30" s="504">
        <v>154.97999999999999</v>
      </c>
      <c r="H30" s="428"/>
      <c r="I30" s="497"/>
      <c r="J30" s="498"/>
    </row>
    <row r="31" spans="1:10" ht="21" customHeight="1">
      <c r="J31" s="498"/>
    </row>
    <row r="32" spans="1:10" ht="21" customHeight="1">
      <c r="B32" s="487" t="s">
        <v>353</v>
      </c>
      <c r="C32" s="487"/>
      <c r="D32" s="487"/>
      <c r="E32" s="487"/>
      <c r="F32" s="487"/>
      <c r="G32" s="487"/>
      <c r="H32" s="523"/>
      <c r="J32" s="498"/>
    </row>
    <row r="33" spans="1:10" ht="21" customHeight="1" thickBot="1">
      <c r="B33" s="505"/>
      <c r="C33" s="506"/>
      <c r="D33" s="506"/>
      <c r="E33" s="506"/>
      <c r="F33" s="506"/>
      <c r="G33" s="506"/>
      <c r="H33" s="523"/>
      <c r="J33" s="498"/>
    </row>
    <row r="34" spans="1:10">
      <c r="B34" s="507" t="s">
        <v>242</v>
      </c>
      <c r="C34" s="508" t="s">
        <v>289</v>
      </c>
      <c r="D34" s="509" t="s">
        <v>290</v>
      </c>
      <c r="E34" s="508" t="s">
        <v>291</v>
      </c>
      <c r="F34" s="509" t="s">
        <v>292</v>
      </c>
      <c r="G34" s="510" t="s">
        <v>368</v>
      </c>
      <c r="J34" s="498"/>
    </row>
    <row r="35" spans="1:10">
      <c r="B35" s="512"/>
      <c r="C35" s="513"/>
      <c r="D35" s="492" t="s">
        <v>295</v>
      </c>
      <c r="E35" s="513"/>
      <c r="F35" s="492"/>
      <c r="G35" s="493" t="s">
        <v>369</v>
      </c>
      <c r="J35" s="498"/>
    </row>
    <row r="36" spans="1:10" ht="30" customHeight="1" thickBot="1">
      <c r="B36" s="501" t="s">
        <v>354</v>
      </c>
      <c r="C36" s="436" t="s">
        <v>370</v>
      </c>
      <c r="D36" s="436" t="s">
        <v>355</v>
      </c>
      <c r="E36" s="436" t="s">
        <v>68</v>
      </c>
      <c r="F36" s="503" t="s">
        <v>356</v>
      </c>
      <c r="G36" s="504">
        <v>160.66999999999999</v>
      </c>
      <c r="I36" s="497"/>
      <c r="J36" s="498"/>
    </row>
    <row r="37" spans="1:10">
      <c r="G37" s="122"/>
    </row>
    <row r="38" spans="1:10" ht="17.25" customHeight="1">
      <c r="A38" s="486"/>
      <c r="B38" s="487" t="s">
        <v>357</v>
      </c>
      <c r="C38" s="487"/>
      <c r="D38" s="487"/>
      <c r="E38" s="487"/>
      <c r="F38" s="487"/>
      <c r="G38" s="487"/>
      <c r="H38" s="488"/>
      <c r="J38" s="489"/>
    </row>
    <row r="39" spans="1:10" s="433" customFormat="1" ht="5.25" customHeight="1" thickBot="1">
      <c r="A39" s="477"/>
      <c r="B39" s="505"/>
      <c r="C39" s="506"/>
      <c r="D39" s="506"/>
      <c r="E39" s="506"/>
      <c r="F39" s="506"/>
      <c r="G39" s="506"/>
    </row>
    <row r="40" spans="1:10" s="433" customFormat="1" ht="30" customHeight="1">
      <c r="A40" s="477"/>
      <c r="B40" s="507" t="s">
        <v>242</v>
      </c>
      <c r="C40" s="508" t="s">
        <v>289</v>
      </c>
      <c r="D40" s="509" t="s">
        <v>290</v>
      </c>
      <c r="E40" s="508" t="s">
        <v>291</v>
      </c>
      <c r="F40" s="509" t="s">
        <v>292</v>
      </c>
      <c r="G40" s="510" t="s">
        <v>368</v>
      </c>
      <c r="H40" s="511"/>
    </row>
    <row r="41" spans="1:10" s="433" customFormat="1" ht="30" customHeight="1">
      <c r="A41" s="477"/>
      <c r="B41" s="512"/>
      <c r="C41" s="513"/>
      <c r="D41" s="492" t="s">
        <v>295</v>
      </c>
      <c r="E41" s="513"/>
      <c r="F41" s="492"/>
      <c r="G41" s="493" t="s">
        <v>369</v>
      </c>
      <c r="H41" s="514"/>
    </row>
    <row r="42" spans="1:10" s="500" customFormat="1" ht="30" customHeight="1">
      <c r="A42" s="499"/>
      <c r="B42" s="431" t="s">
        <v>358</v>
      </c>
      <c r="C42" s="495" t="s">
        <v>370</v>
      </c>
      <c r="D42" s="495" t="s">
        <v>360</v>
      </c>
      <c r="E42" s="495" t="s">
        <v>68</v>
      </c>
      <c r="F42" s="522" t="s">
        <v>68</v>
      </c>
      <c r="G42" s="524">
        <v>275</v>
      </c>
      <c r="H42" s="428"/>
      <c r="I42" s="497"/>
      <c r="J42" s="498"/>
    </row>
    <row r="43" spans="1:10" s="500" customFormat="1" ht="30" customHeight="1">
      <c r="A43" s="499"/>
      <c r="B43" s="431" t="s">
        <v>361</v>
      </c>
      <c r="C43" s="495" t="s">
        <v>370</v>
      </c>
      <c r="D43" s="495" t="s">
        <v>374</v>
      </c>
      <c r="E43" s="495" t="s">
        <v>300</v>
      </c>
      <c r="F43" s="522" t="s">
        <v>68</v>
      </c>
      <c r="G43" s="524">
        <v>221.24</v>
      </c>
      <c r="H43" s="428"/>
      <c r="I43" s="497"/>
      <c r="J43" s="498"/>
    </row>
    <row r="44" spans="1:10" ht="28.8" customHeight="1" thickBot="1">
      <c r="B44" s="501"/>
      <c r="C44" s="436" t="s">
        <v>370</v>
      </c>
      <c r="D44" s="436" t="s">
        <v>364</v>
      </c>
      <c r="E44" s="436" t="s">
        <v>300</v>
      </c>
      <c r="F44" s="503" t="s">
        <v>68</v>
      </c>
      <c r="G44" s="504">
        <v>174.66</v>
      </c>
      <c r="I44" s="497"/>
      <c r="J44" s="498"/>
    </row>
    <row r="45" spans="1:10">
      <c r="G45" s="122" t="s">
        <v>77</v>
      </c>
    </row>
  </sheetData>
  <mergeCells count="8">
    <mergeCell ref="B32:G32"/>
    <mergeCell ref="B38:G38"/>
    <mergeCell ref="B5:G5"/>
    <mergeCell ref="B6:G6"/>
    <mergeCell ref="B7:G7"/>
    <mergeCell ref="B8:G8"/>
    <mergeCell ref="B9:G9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8808B5-2CFB-48F8-8735-CF580A7B00D1}">
  <sheetPr>
    <pageSetUpPr fitToPage="1"/>
  </sheetPr>
  <dimension ref="A1:R121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0.6640625" style="525" customWidth="1"/>
    <col min="2" max="2" width="19.33203125" style="526" customWidth="1"/>
    <col min="3" max="3" width="13.5546875" style="526" bestFit="1" customWidth="1"/>
    <col min="4" max="4" width="35.5546875" style="526" bestFit="1" customWidth="1"/>
    <col min="5" max="5" width="11.6640625" style="526" customWidth="1"/>
    <col min="6" max="6" width="14.44140625" style="526" customWidth="1"/>
    <col min="7" max="14" width="15.6640625" style="526" customWidth="1"/>
    <col min="15" max="15" width="1.33203125" style="387" customWidth="1"/>
    <col min="16" max="16" width="9.33203125" style="387" customWidth="1"/>
    <col min="17" max="17" width="12.5546875" style="387"/>
    <col min="18" max="18" width="10.6640625" style="387" bestFit="1" customWidth="1"/>
    <col min="19" max="16384" width="12.5546875" style="387"/>
  </cols>
  <sheetData>
    <row r="1" spans="1:18" ht="9.75" customHeight="1"/>
    <row r="2" spans="1:18" ht="6.75" customHeight="1">
      <c r="B2" s="527"/>
      <c r="C2" s="527"/>
      <c r="D2" s="527"/>
      <c r="E2" s="527"/>
      <c r="F2" s="527"/>
      <c r="G2" s="527"/>
      <c r="K2" s="390"/>
      <c r="L2" s="390"/>
      <c r="M2" s="390"/>
      <c r="N2" s="390"/>
    </row>
    <row r="3" spans="1:18" ht="3.75" customHeight="1">
      <c r="B3" s="527"/>
      <c r="C3" s="527"/>
      <c r="D3" s="527"/>
      <c r="E3" s="527"/>
      <c r="F3" s="527"/>
      <c r="G3" s="527"/>
    </row>
    <row r="4" spans="1:18" ht="29.25" customHeight="1" thickBot="1">
      <c r="B4" s="394" t="s">
        <v>375</v>
      </c>
      <c r="C4" s="394"/>
      <c r="D4" s="394"/>
      <c r="E4" s="394"/>
      <c r="F4" s="394"/>
      <c r="G4" s="394"/>
      <c r="H4" s="394"/>
      <c r="I4" s="394"/>
      <c r="J4" s="394"/>
      <c r="K4" s="394"/>
      <c r="L4" s="394"/>
      <c r="M4" s="394"/>
      <c r="N4" s="394"/>
    </row>
    <row r="5" spans="1:18" ht="16.350000000000001" customHeight="1">
      <c r="B5" s="396" t="s">
        <v>376</v>
      </c>
      <c r="C5" s="397"/>
      <c r="D5" s="397"/>
      <c r="E5" s="397"/>
      <c r="F5" s="397"/>
      <c r="G5" s="397"/>
      <c r="H5" s="397"/>
      <c r="I5" s="397"/>
      <c r="J5" s="397"/>
      <c r="K5" s="397"/>
      <c r="L5" s="397"/>
      <c r="M5" s="397"/>
      <c r="N5" s="398"/>
    </row>
    <row r="6" spans="1:18" ht="16.350000000000001" customHeight="1" thickBot="1">
      <c r="B6" s="399" t="s">
        <v>286</v>
      </c>
      <c r="C6" s="400"/>
      <c r="D6" s="400"/>
      <c r="E6" s="400"/>
      <c r="F6" s="400"/>
      <c r="G6" s="400"/>
      <c r="H6" s="400"/>
      <c r="I6" s="400"/>
      <c r="J6" s="400"/>
      <c r="K6" s="400"/>
      <c r="L6" s="400"/>
      <c r="M6" s="400"/>
      <c r="N6" s="401"/>
    </row>
    <row r="7" spans="1:18" ht="16.350000000000001" customHeight="1">
      <c r="B7" s="482"/>
      <c r="C7" s="482"/>
      <c r="D7" s="482"/>
      <c r="E7" s="482"/>
      <c r="F7" s="482"/>
      <c r="G7" s="482"/>
      <c r="H7" s="482"/>
      <c r="I7" s="482"/>
      <c r="J7" s="482"/>
      <c r="K7" s="482"/>
      <c r="L7" s="482"/>
      <c r="M7" s="482"/>
      <c r="N7" s="482"/>
      <c r="Q7" s="386"/>
    </row>
    <row r="8" spans="1:18" ht="16.350000000000001" customHeight="1">
      <c r="B8" s="402" t="s">
        <v>287</v>
      </c>
      <c r="C8" s="402"/>
      <c r="D8" s="402"/>
      <c r="E8" s="402"/>
      <c r="F8" s="402"/>
      <c r="G8" s="402"/>
      <c r="H8" s="402"/>
      <c r="I8" s="402"/>
      <c r="J8" s="402"/>
      <c r="K8" s="402"/>
      <c r="L8" s="402"/>
      <c r="M8" s="402"/>
      <c r="N8" s="402"/>
    </row>
    <row r="9" spans="1:18" ht="24.75" customHeight="1">
      <c r="A9" s="430"/>
      <c r="B9" s="403" t="s">
        <v>104</v>
      </c>
      <c r="C9" s="403"/>
      <c r="D9" s="403"/>
      <c r="E9" s="403"/>
      <c r="F9" s="403"/>
      <c r="G9" s="403"/>
      <c r="H9" s="403"/>
      <c r="I9" s="403"/>
      <c r="J9" s="403"/>
      <c r="K9" s="403"/>
      <c r="L9" s="403"/>
      <c r="M9" s="403"/>
      <c r="N9" s="403"/>
      <c r="O9" s="395"/>
    </row>
    <row r="10" spans="1:18" ht="3" customHeight="1" thickBot="1"/>
    <row r="11" spans="1:18" ht="22.2" customHeight="1">
      <c r="B11" s="406" t="s">
        <v>242</v>
      </c>
      <c r="C11" s="407" t="s">
        <v>289</v>
      </c>
      <c r="D11" s="408" t="s">
        <v>290</v>
      </c>
      <c r="E11" s="407" t="s">
        <v>291</v>
      </c>
      <c r="F11" s="408" t="s">
        <v>292</v>
      </c>
      <c r="G11" s="409" t="s">
        <v>293</v>
      </c>
      <c r="H11" s="410"/>
      <c r="I11" s="411"/>
      <c r="J11" s="410" t="s">
        <v>294</v>
      </c>
      <c r="K11" s="410"/>
      <c r="L11" s="412"/>
      <c r="M11" s="412"/>
      <c r="N11" s="413"/>
    </row>
    <row r="12" spans="1:18" ht="16.350000000000001" customHeight="1">
      <c r="B12" s="415"/>
      <c r="C12" s="416"/>
      <c r="D12" s="417" t="s">
        <v>295</v>
      </c>
      <c r="E12" s="416"/>
      <c r="F12" s="417"/>
      <c r="G12" s="418">
        <v>45614</v>
      </c>
      <c r="H12" s="418">
        <v>45615</v>
      </c>
      <c r="I12" s="418">
        <v>45616</v>
      </c>
      <c r="J12" s="418">
        <v>45617</v>
      </c>
      <c r="K12" s="418">
        <v>45618</v>
      </c>
      <c r="L12" s="418">
        <v>45619</v>
      </c>
      <c r="M12" s="456">
        <v>45620</v>
      </c>
      <c r="N12" s="457" t="s">
        <v>296</v>
      </c>
    </row>
    <row r="13" spans="1:18" ht="19.95" customHeight="1">
      <c r="B13" s="528" t="s">
        <v>377</v>
      </c>
      <c r="C13" s="529" t="s">
        <v>378</v>
      </c>
      <c r="D13" s="529" t="s">
        <v>355</v>
      </c>
      <c r="E13" s="529" t="s">
        <v>68</v>
      </c>
      <c r="F13" s="529" t="s">
        <v>68</v>
      </c>
      <c r="G13" s="530">
        <v>200</v>
      </c>
      <c r="H13" s="530">
        <v>200</v>
      </c>
      <c r="I13" s="530">
        <v>200</v>
      </c>
      <c r="J13" s="530">
        <v>200</v>
      </c>
      <c r="K13" s="530">
        <v>200</v>
      </c>
      <c r="L13" s="530" t="s">
        <v>237</v>
      </c>
      <c r="M13" s="531" t="s">
        <v>237</v>
      </c>
      <c r="N13" s="532">
        <v>200</v>
      </c>
      <c r="P13" s="428"/>
      <c r="Q13" s="429"/>
    </row>
    <row r="14" spans="1:18" ht="19.95" customHeight="1">
      <c r="B14" s="533"/>
      <c r="C14" s="529" t="s">
        <v>379</v>
      </c>
      <c r="D14" s="529" t="s">
        <v>355</v>
      </c>
      <c r="E14" s="529" t="s">
        <v>68</v>
      </c>
      <c r="F14" s="529" t="s">
        <v>68</v>
      </c>
      <c r="G14" s="530">
        <v>85</v>
      </c>
      <c r="H14" s="530">
        <v>85</v>
      </c>
      <c r="I14" s="530">
        <v>85</v>
      </c>
      <c r="J14" s="530">
        <v>85</v>
      </c>
      <c r="K14" s="530">
        <v>85</v>
      </c>
      <c r="L14" s="530" t="s">
        <v>237</v>
      </c>
      <c r="M14" s="531" t="s">
        <v>237</v>
      </c>
      <c r="N14" s="532">
        <v>85</v>
      </c>
      <c r="P14" s="428"/>
      <c r="Q14" s="429"/>
      <c r="R14" s="442"/>
    </row>
    <row r="15" spans="1:18" ht="19.95" customHeight="1">
      <c r="B15" s="528"/>
      <c r="C15" s="529" t="s">
        <v>335</v>
      </c>
      <c r="D15" s="529" t="s">
        <v>355</v>
      </c>
      <c r="E15" s="529" t="s">
        <v>68</v>
      </c>
      <c r="F15" s="529" t="s">
        <v>68</v>
      </c>
      <c r="G15" s="530">
        <v>90</v>
      </c>
      <c r="H15" s="530">
        <v>90</v>
      </c>
      <c r="I15" s="530">
        <v>90</v>
      </c>
      <c r="J15" s="530">
        <v>90</v>
      </c>
      <c r="K15" s="530">
        <v>90</v>
      </c>
      <c r="L15" s="530" t="s">
        <v>237</v>
      </c>
      <c r="M15" s="531" t="s">
        <v>237</v>
      </c>
      <c r="N15" s="532">
        <v>90</v>
      </c>
      <c r="P15" s="428"/>
      <c r="Q15" s="429"/>
      <c r="R15" s="442"/>
    </row>
    <row r="16" spans="1:18" ht="19.95" customHeight="1">
      <c r="B16" s="534" t="s">
        <v>380</v>
      </c>
      <c r="C16" s="495" t="s">
        <v>381</v>
      </c>
      <c r="D16" s="495" t="s">
        <v>382</v>
      </c>
      <c r="E16" s="495" t="s">
        <v>68</v>
      </c>
      <c r="F16" s="495" t="s">
        <v>383</v>
      </c>
      <c r="G16" s="424">
        <v>232</v>
      </c>
      <c r="H16" s="424">
        <v>232</v>
      </c>
      <c r="I16" s="424">
        <v>232</v>
      </c>
      <c r="J16" s="424">
        <v>228.39</v>
      </c>
      <c r="K16" s="424">
        <v>228.39</v>
      </c>
      <c r="L16" s="424" t="s">
        <v>237</v>
      </c>
      <c r="M16" s="535" t="s">
        <v>237</v>
      </c>
      <c r="N16" s="536">
        <v>230.56</v>
      </c>
      <c r="P16" s="428"/>
      <c r="Q16" s="429"/>
      <c r="R16" s="442"/>
    </row>
    <row r="17" spans="1:18" ht="19.95" customHeight="1">
      <c r="B17" s="528"/>
      <c r="C17" s="495" t="s">
        <v>384</v>
      </c>
      <c r="D17" s="495" t="s">
        <v>382</v>
      </c>
      <c r="E17" s="495" t="s">
        <v>68</v>
      </c>
      <c r="F17" s="495" t="s">
        <v>383</v>
      </c>
      <c r="G17" s="424">
        <v>170</v>
      </c>
      <c r="H17" s="424">
        <v>170</v>
      </c>
      <c r="I17" s="424">
        <v>170</v>
      </c>
      <c r="J17" s="424">
        <v>170</v>
      </c>
      <c r="K17" s="424">
        <v>170</v>
      </c>
      <c r="L17" s="424" t="s">
        <v>237</v>
      </c>
      <c r="M17" s="535" t="s">
        <v>237</v>
      </c>
      <c r="N17" s="536">
        <v>170</v>
      </c>
      <c r="P17" s="428"/>
      <c r="Q17" s="429"/>
      <c r="R17" s="442"/>
    </row>
    <row r="18" spans="1:18" ht="19.95" customHeight="1">
      <c r="B18" s="528"/>
      <c r="C18" s="495" t="s">
        <v>385</v>
      </c>
      <c r="D18" s="495" t="s">
        <v>382</v>
      </c>
      <c r="E18" s="495" t="s">
        <v>68</v>
      </c>
      <c r="F18" s="495" t="s">
        <v>383</v>
      </c>
      <c r="G18" s="424">
        <v>216</v>
      </c>
      <c r="H18" s="424">
        <v>216</v>
      </c>
      <c r="I18" s="424">
        <v>216</v>
      </c>
      <c r="J18" s="424">
        <v>216</v>
      </c>
      <c r="K18" s="424">
        <v>216</v>
      </c>
      <c r="L18" s="424" t="s">
        <v>237</v>
      </c>
      <c r="M18" s="535" t="s">
        <v>237</v>
      </c>
      <c r="N18" s="536">
        <v>216</v>
      </c>
      <c r="P18" s="428"/>
      <c r="Q18" s="429"/>
      <c r="R18" s="442"/>
    </row>
    <row r="19" spans="1:18" ht="19.95" customHeight="1">
      <c r="B19" s="528"/>
      <c r="C19" s="495" t="s">
        <v>381</v>
      </c>
      <c r="D19" s="495" t="s">
        <v>386</v>
      </c>
      <c r="E19" s="495" t="s">
        <v>68</v>
      </c>
      <c r="F19" s="495" t="s">
        <v>387</v>
      </c>
      <c r="G19" s="424">
        <v>253.27</v>
      </c>
      <c r="H19" s="424">
        <v>253.27</v>
      </c>
      <c r="I19" s="424">
        <v>253.27</v>
      </c>
      <c r="J19" s="424">
        <v>241.01</v>
      </c>
      <c r="K19" s="424">
        <v>241.01</v>
      </c>
      <c r="L19" s="424" t="s">
        <v>237</v>
      </c>
      <c r="M19" s="535" t="s">
        <v>237</v>
      </c>
      <c r="N19" s="536">
        <v>248.37</v>
      </c>
      <c r="P19" s="428"/>
      <c r="Q19" s="429"/>
      <c r="R19" s="442"/>
    </row>
    <row r="20" spans="1:18" ht="19.95" customHeight="1">
      <c r="B20" s="528"/>
      <c r="C20" s="495" t="s">
        <v>324</v>
      </c>
      <c r="D20" s="495" t="s">
        <v>386</v>
      </c>
      <c r="E20" s="495" t="s">
        <v>68</v>
      </c>
      <c r="F20" s="495" t="s">
        <v>387</v>
      </c>
      <c r="G20" s="424">
        <v>323.61</v>
      </c>
      <c r="H20" s="424">
        <v>323.61</v>
      </c>
      <c r="I20" s="424">
        <v>323.61</v>
      </c>
      <c r="J20" s="424">
        <v>323.61</v>
      </c>
      <c r="K20" s="424">
        <v>323.61</v>
      </c>
      <c r="L20" s="424" t="s">
        <v>237</v>
      </c>
      <c r="M20" s="535" t="s">
        <v>237</v>
      </c>
      <c r="N20" s="536">
        <v>323.61</v>
      </c>
      <c r="P20" s="428"/>
      <c r="Q20" s="429"/>
      <c r="R20" s="442"/>
    </row>
    <row r="21" spans="1:18" ht="19.95" customHeight="1">
      <c r="B21" s="528"/>
      <c r="C21" s="495" t="s">
        <v>384</v>
      </c>
      <c r="D21" s="495" t="s">
        <v>386</v>
      </c>
      <c r="E21" s="495" t="s">
        <v>68</v>
      </c>
      <c r="F21" s="495" t="s">
        <v>387</v>
      </c>
      <c r="G21" s="424">
        <v>280.5</v>
      </c>
      <c r="H21" s="424">
        <v>280.5</v>
      </c>
      <c r="I21" s="424">
        <v>280.5</v>
      </c>
      <c r="J21" s="424">
        <v>280.5</v>
      </c>
      <c r="K21" s="424">
        <v>280.5</v>
      </c>
      <c r="L21" s="424" t="s">
        <v>237</v>
      </c>
      <c r="M21" s="535" t="s">
        <v>237</v>
      </c>
      <c r="N21" s="536">
        <v>280.5</v>
      </c>
      <c r="P21" s="428"/>
      <c r="Q21" s="429"/>
      <c r="R21" s="442"/>
    </row>
    <row r="22" spans="1:18" ht="19.95" customHeight="1">
      <c r="B22" s="528"/>
      <c r="C22" s="495" t="s">
        <v>379</v>
      </c>
      <c r="D22" s="495" t="s">
        <v>386</v>
      </c>
      <c r="E22" s="495" t="s">
        <v>68</v>
      </c>
      <c r="F22" s="495" t="s">
        <v>387</v>
      </c>
      <c r="G22" s="424">
        <v>350</v>
      </c>
      <c r="H22" s="424">
        <v>350</v>
      </c>
      <c r="I22" s="424">
        <v>350</v>
      </c>
      <c r="J22" s="424">
        <v>350</v>
      </c>
      <c r="K22" s="424">
        <v>350</v>
      </c>
      <c r="L22" s="424" t="s">
        <v>237</v>
      </c>
      <c r="M22" s="535" t="s">
        <v>237</v>
      </c>
      <c r="N22" s="536">
        <v>350</v>
      </c>
      <c r="P22" s="428"/>
      <c r="Q22" s="429"/>
      <c r="R22" s="442"/>
    </row>
    <row r="23" spans="1:18" ht="19.95" customHeight="1">
      <c r="B23" s="528"/>
      <c r="C23" s="495" t="s">
        <v>385</v>
      </c>
      <c r="D23" s="495" t="s">
        <v>386</v>
      </c>
      <c r="E23" s="495" t="s">
        <v>68</v>
      </c>
      <c r="F23" s="495" t="s">
        <v>387</v>
      </c>
      <c r="G23" s="424">
        <v>245</v>
      </c>
      <c r="H23" s="424">
        <v>245</v>
      </c>
      <c r="I23" s="424">
        <v>245</v>
      </c>
      <c r="J23" s="424">
        <v>245</v>
      </c>
      <c r="K23" s="424">
        <v>245</v>
      </c>
      <c r="L23" s="424" t="s">
        <v>237</v>
      </c>
      <c r="M23" s="535" t="s">
        <v>237</v>
      </c>
      <c r="N23" s="536">
        <v>245</v>
      </c>
      <c r="P23" s="428"/>
      <c r="Q23" s="429"/>
      <c r="R23" s="442"/>
    </row>
    <row r="24" spans="1:18" ht="19.95" customHeight="1">
      <c r="B24" s="528"/>
      <c r="C24" s="495" t="s">
        <v>388</v>
      </c>
      <c r="D24" s="495" t="s">
        <v>389</v>
      </c>
      <c r="E24" s="495" t="s">
        <v>68</v>
      </c>
      <c r="F24" s="495" t="s">
        <v>383</v>
      </c>
      <c r="G24" s="424">
        <v>265</v>
      </c>
      <c r="H24" s="424">
        <v>265</v>
      </c>
      <c r="I24" s="424">
        <v>265</v>
      </c>
      <c r="J24" s="424">
        <v>265</v>
      </c>
      <c r="K24" s="424">
        <v>265</v>
      </c>
      <c r="L24" s="424" t="s">
        <v>237</v>
      </c>
      <c r="M24" s="535" t="s">
        <v>237</v>
      </c>
      <c r="N24" s="536">
        <v>265</v>
      </c>
      <c r="P24" s="428"/>
      <c r="Q24" s="429"/>
      <c r="R24" s="442"/>
    </row>
    <row r="25" spans="1:18" ht="19.95" customHeight="1">
      <c r="B25" s="528"/>
      <c r="C25" s="495" t="s">
        <v>381</v>
      </c>
      <c r="D25" s="495" t="s">
        <v>389</v>
      </c>
      <c r="E25" s="495" t="s">
        <v>68</v>
      </c>
      <c r="F25" s="495" t="s">
        <v>383</v>
      </c>
      <c r="G25" s="424">
        <v>217.53</v>
      </c>
      <c r="H25" s="424">
        <v>217.53</v>
      </c>
      <c r="I25" s="424">
        <v>217.53</v>
      </c>
      <c r="J25" s="424">
        <v>230.52</v>
      </c>
      <c r="K25" s="424">
        <v>230.52</v>
      </c>
      <c r="L25" s="424" t="s">
        <v>237</v>
      </c>
      <c r="M25" s="535" t="s">
        <v>237</v>
      </c>
      <c r="N25" s="536">
        <v>222.73</v>
      </c>
      <c r="P25" s="428"/>
      <c r="Q25" s="429"/>
      <c r="R25" s="442"/>
    </row>
    <row r="26" spans="1:18" ht="19.95" customHeight="1">
      <c r="B26" s="528"/>
      <c r="C26" s="495" t="s">
        <v>324</v>
      </c>
      <c r="D26" s="495" t="s">
        <v>389</v>
      </c>
      <c r="E26" s="495" t="s">
        <v>68</v>
      </c>
      <c r="F26" s="495" t="s">
        <v>383</v>
      </c>
      <c r="G26" s="424">
        <v>338.12</v>
      </c>
      <c r="H26" s="424">
        <v>338.12</v>
      </c>
      <c r="I26" s="424">
        <v>338.12</v>
      </c>
      <c r="J26" s="424">
        <v>338.12</v>
      </c>
      <c r="K26" s="424">
        <v>338.12</v>
      </c>
      <c r="L26" s="424" t="s">
        <v>237</v>
      </c>
      <c r="M26" s="535" t="s">
        <v>237</v>
      </c>
      <c r="N26" s="536">
        <v>338.12</v>
      </c>
      <c r="P26" s="428"/>
      <c r="Q26" s="429"/>
      <c r="R26" s="442"/>
    </row>
    <row r="27" spans="1:18" s="541" customFormat="1" ht="19.95" customHeight="1">
      <c r="A27" s="537"/>
      <c r="B27" s="528"/>
      <c r="C27" s="495" t="s">
        <v>384</v>
      </c>
      <c r="D27" s="495" t="s">
        <v>389</v>
      </c>
      <c r="E27" s="495" t="s">
        <v>68</v>
      </c>
      <c r="F27" s="495" t="s">
        <v>383</v>
      </c>
      <c r="G27" s="538">
        <v>150</v>
      </c>
      <c r="H27" s="538">
        <v>150</v>
      </c>
      <c r="I27" s="538">
        <v>150</v>
      </c>
      <c r="J27" s="538">
        <v>150</v>
      </c>
      <c r="K27" s="538">
        <v>150</v>
      </c>
      <c r="L27" s="538" t="s">
        <v>237</v>
      </c>
      <c r="M27" s="539" t="s">
        <v>237</v>
      </c>
      <c r="N27" s="540">
        <v>150</v>
      </c>
      <c r="P27" s="428"/>
      <c r="Q27" s="429"/>
      <c r="R27" s="542"/>
    </row>
    <row r="28" spans="1:18" s="541" customFormat="1" ht="19.95" customHeight="1">
      <c r="A28" s="537"/>
      <c r="B28" s="528"/>
      <c r="C28" s="495" t="s">
        <v>385</v>
      </c>
      <c r="D28" s="495" t="s">
        <v>389</v>
      </c>
      <c r="E28" s="495" t="s">
        <v>68</v>
      </c>
      <c r="F28" s="495" t="s">
        <v>383</v>
      </c>
      <c r="G28" s="538">
        <v>202</v>
      </c>
      <c r="H28" s="538">
        <v>202</v>
      </c>
      <c r="I28" s="538">
        <v>202</v>
      </c>
      <c r="J28" s="538">
        <v>202</v>
      </c>
      <c r="K28" s="538">
        <v>202</v>
      </c>
      <c r="L28" s="538" t="s">
        <v>237</v>
      </c>
      <c r="M28" s="539" t="s">
        <v>237</v>
      </c>
      <c r="N28" s="540">
        <v>202</v>
      </c>
      <c r="P28" s="428"/>
      <c r="Q28" s="429"/>
      <c r="R28" s="542"/>
    </row>
    <row r="29" spans="1:18" s="541" customFormat="1" ht="19.95" customHeight="1">
      <c r="A29" s="537"/>
      <c r="B29" s="534" t="s">
        <v>390</v>
      </c>
      <c r="C29" s="495" t="s">
        <v>315</v>
      </c>
      <c r="D29" s="495" t="s">
        <v>355</v>
      </c>
      <c r="E29" s="495" t="s">
        <v>68</v>
      </c>
      <c r="F29" s="495" t="s">
        <v>68</v>
      </c>
      <c r="G29" s="538">
        <v>269</v>
      </c>
      <c r="H29" s="538">
        <v>195</v>
      </c>
      <c r="I29" s="538">
        <v>195</v>
      </c>
      <c r="J29" s="538">
        <v>195</v>
      </c>
      <c r="K29" s="538">
        <v>120</v>
      </c>
      <c r="L29" s="538" t="s">
        <v>237</v>
      </c>
      <c r="M29" s="539" t="s">
        <v>237</v>
      </c>
      <c r="N29" s="540">
        <v>193.12</v>
      </c>
      <c r="P29" s="428"/>
      <c r="Q29" s="429"/>
      <c r="R29" s="542"/>
    </row>
    <row r="30" spans="1:18" s="541" customFormat="1" ht="19.95" customHeight="1">
      <c r="A30" s="537"/>
      <c r="B30" s="528"/>
      <c r="C30" s="495" t="s">
        <v>335</v>
      </c>
      <c r="D30" s="495" t="s">
        <v>355</v>
      </c>
      <c r="E30" s="495" t="s">
        <v>68</v>
      </c>
      <c r="F30" s="495" t="s">
        <v>68</v>
      </c>
      <c r="G30" s="538">
        <v>309</v>
      </c>
      <c r="H30" s="538">
        <v>309</v>
      </c>
      <c r="I30" s="538">
        <v>309</v>
      </c>
      <c r="J30" s="538">
        <v>309</v>
      </c>
      <c r="K30" s="538">
        <v>309</v>
      </c>
      <c r="L30" s="538" t="s">
        <v>237</v>
      </c>
      <c r="M30" s="539" t="s">
        <v>237</v>
      </c>
      <c r="N30" s="540">
        <v>309</v>
      </c>
      <c r="P30" s="428"/>
      <c r="Q30" s="429"/>
      <c r="R30" s="542"/>
    </row>
    <row r="31" spans="1:18" s="541" customFormat="1" ht="19.95" customHeight="1">
      <c r="A31" s="537"/>
      <c r="B31" s="534" t="s">
        <v>391</v>
      </c>
      <c r="C31" s="495" t="s">
        <v>315</v>
      </c>
      <c r="D31" s="495" t="s">
        <v>392</v>
      </c>
      <c r="E31" s="495" t="s">
        <v>68</v>
      </c>
      <c r="F31" s="495" t="s">
        <v>68</v>
      </c>
      <c r="G31" s="538">
        <v>63</v>
      </c>
      <c r="H31" s="538">
        <v>63</v>
      </c>
      <c r="I31" s="538">
        <v>73</v>
      </c>
      <c r="J31" s="538">
        <v>70</v>
      </c>
      <c r="K31" s="538">
        <v>77</v>
      </c>
      <c r="L31" s="538" t="s">
        <v>237</v>
      </c>
      <c r="M31" s="539" t="s">
        <v>237</v>
      </c>
      <c r="N31" s="540">
        <v>69.349999999999994</v>
      </c>
      <c r="P31" s="428"/>
      <c r="Q31" s="429"/>
      <c r="R31" s="542"/>
    </row>
    <row r="32" spans="1:18" ht="19.95" customHeight="1">
      <c r="B32" s="534" t="s">
        <v>393</v>
      </c>
      <c r="C32" s="495" t="s">
        <v>318</v>
      </c>
      <c r="D32" s="495" t="s">
        <v>355</v>
      </c>
      <c r="E32" s="495" t="s">
        <v>68</v>
      </c>
      <c r="F32" s="495" t="s">
        <v>394</v>
      </c>
      <c r="G32" s="424">
        <v>112.4</v>
      </c>
      <c r="H32" s="424">
        <v>101.86</v>
      </c>
      <c r="I32" s="424">
        <v>87.2</v>
      </c>
      <c r="J32" s="424">
        <v>78</v>
      </c>
      <c r="K32" s="424">
        <v>76.09</v>
      </c>
      <c r="L32" s="424">
        <v>84.75</v>
      </c>
      <c r="M32" s="535" t="s">
        <v>237</v>
      </c>
      <c r="N32" s="536">
        <v>92.23</v>
      </c>
      <c r="P32" s="428"/>
      <c r="Q32" s="429"/>
      <c r="R32" s="442"/>
    </row>
    <row r="33" spans="1:18" ht="19.95" customHeight="1">
      <c r="B33" s="528"/>
      <c r="C33" s="495" t="s">
        <v>314</v>
      </c>
      <c r="D33" s="495" t="s">
        <v>355</v>
      </c>
      <c r="E33" s="495" t="s">
        <v>68</v>
      </c>
      <c r="F33" s="495" t="s">
        <v>394</v>
      </c>
      <c r="G33" s="424">
        <v>125</v>
      </c>
      <c r="H33" s="424">
        <v>125</v>
      </c>
      <c r="I33" s="424">
        <v>125</v>
      </c>
      <c r="J33" s="424">
        <v>125</v>
      </c>
      <c r="K33" s="424">
        <v>125</v>
      </c>
      <c r="L33" s="424" t="s">
        <v>237</v>
      </c>
      <c r="M33" s="535" t="s">
        <v>237</v>
      </c>
      <c r="N33" s="536">
        <v>125</v>
      </c>
      <c r="P33" s="428"/>
      <c r="Q33" s="429"/>
      <c r="R33" s="442"/>
    </row>
    <row r="34" spans="1:18" ht="19.95" customHeight="1">
      <c r="B34" s="534" t="s">
        <v>395</v>
      </c>
      <c r="C34" s="495" t="s">
        <v>315</v>
      </c>
      <c r="D34" s="495" t="s">
        <v>355</v>
      </c>
      <c r="E34" s="495" t="s">
        <v>68</v>
      </c>
      <c r="F34" s="495" t="s">
        <v>68</v>
      </c>
      <c r="G34" s="424">
        <v>150</v>
      </c>
      <c r="H34" s="424">
        <v>130</v>
      </c>
      <c r="I34" s="424">
        <v>130</v>
      </c>
      <c r="J34" s="424">
        <v>126</v>
      </c>
      <c r="K34" s="424">
        <v>126</v>
      </c>
      <c r="L34" s="424" t="s">
        <v>237</v>
      </c>
      <c r="M34" s="535" t="s">
        <v>237</v>
      </c>
      <c r="N34" s="536">
        <v>131.57</v>
      </c>
      <c r="P34" s="428"/>
      <c r="Q34" s="429"/>
      <c r="R34" s="442"/>
    </row>
    <row r="35" spans="1:18" ht="19.95" customHeight="1">
      <c r="B35" s="528"/>
      <c r="C35" s="495" t="s">
        <v>335</v>
      </c>
      <c r="D35" s="495" t="s">
        <v>355</v>
      </c>
      <c r="E35" s="495" t="s">
        <v>68</v>
      </c>
      <c r="F35" s="495" t="s">
        <v>68</v>
      </c>
      <c r="G35" s="424">
        <v>95</v>
      </c>
      <c r="H35" s="424">
        <v>95</v>
      </c>
      <c r="I35" s="424">
        <v>95</v>
      </c>
      <c r="J35" s="424">
        <v>95</v>
      </c>
      <c r="K35" s="424">
        <v>95</v>
      </c>
      <c r="L35" s="424" t="s">
        <v>237</v>
      </c>
      <c r="M35" s="535" t="s">
        <v>237</v>
      </c>
      <c r="N35" s="536">
        <v>95</v>
      </c>
      <c r="P35" s="428"/>
      <c r="Q35" s="429"/>
      <c r="R35" s="442"/>
    </row>
    <row r="36" spans="1:18" ht="19.95" customHeight="1">
      <c r="B36" s="534" t="s">
        <v>396</v>
      </c>
      <c r="C36" s="495" t="s">
        <v>318</v>
      </c>
      <c r="D36" s="495" t="s">
        <v>307</v>
      </c>
      <c r="E36" s="495" t="s">
        <v>68</v>
      </c>
      <c r="F36" s="495" t="s">
        <v>397</v>
      </c>
      <c r="G36" s="424">
        <v>63</v>
      </c>
      <c r="H36" s="424">
        <v>56.5</v>
      </c>
      <c r="I36" s="424">
        <v>58</v>
      </c>
      <c r="J36" s="424">
        <v>58.5</v>
      </c>
      <c r="K36" s="424">
        <v>58</v>
      </c>
      <c r="L36" s="424">
        <v>63</v>
      </c>
      <c r="M36" s="535" t="s">
        <v>237</v>
      </c>
      <c r="N36" s="536">
        <v>59.42</v>
      </c>
      <c r="P36" s="428"/>
      <c r="Q36" s="429"/>
      <c r="R36" s="442"/>
    </row>
    <row r="37" spans="1:18" ht="19.95" customHeight="1">
      <c r="B37" s="528"/>
      <c r="C37" s="495" t="s">
        <v>315</v>
      </c>
      <c r="D37" s="495" t="s">
        <v>307</v>
      </c>
      <c r="E37" s="495" t="s">
        <v>68</v>
      </c>
      <c r="F37" s="495" t="s">
        <v>397</v>
      </c>
      <c r="G37" s="424">
        <v>106</v>
      </c>
      <c r="H37" s="424">
        <v>96</v>
      </c>
      <c r="I37" s="424">
        <v>84</v>
      </c>
      <c r="J37" s="424">
        <v>96</v>
      </c>
      <c r="K37" s="424">
        <v>84</v>
      </c>
      <c r="L37" s="424" t="s">
        <v>237</v>
      </c>
      <c r="M37" s="535" t="s">
        <v>237</v>
      </c>
      <c r="N37" s="536">
        <v>92.72</v>
      </c>
      <c r="P37" s="428"/>
      <c r="Q37" s="429"/>
      <c r="R37" s="442"/>
    </row>
    <row r="38" spans="1:18" ht="19.95" customHeight="1">
      <c r="B38" s="534" t="s">
        <v>398</v>
      </c>
      <c r="C38" s="495" t="s">
        <v>388</v>
      </c>
      <c r="D38" s="495" t="s">
        <v>355</v>
      </c>
      <c r="E38" s="495" t="s">
        <v>68</v>
      </c>
      <c r="F38" s="495" t="s">
        <v>399</v>
      </c>
      <c r="G38" s="424">
        <v>19.5</v>
      </c>
      <c r="H38" s="424">
        <v>19.5</v>
      </c>
      <c r="I38" s="424">
        <v>19.5</v>
      </c>
      <c r="J38" s="424">
        <v>19.5</v>
      </c>
      <c r="K38" s="424">
        <v>19.5</v>
      </c>
      <c r="L38" s="424" t="s">
        <v>237</v>
      </c>
      <c r="M38" s="535" t="s">
        <v>237</v>
      </c>
      <c r="N38" s="536">
        <v>19.5</v>
      </c>
      <c r="P38" s="428"/>
      <c r="Q38" s="429"/>
      <c r="R38" s="442"/>
    </row>
    <row r="39" spans="1:18" ht="19.95" customHeight="1">
      <c r="B39" s="528"/>
      <c r="C39" s="495" t="s">
        <v>400</v>
      </c>
      <c r="D39" s="495" t="s">
        <v>355</v>
      </c>
      <c r="E39" s="495" t="s">
        <v>68</v>
      </c>
      <c r="F39" s="495" t="s">
        <v>399</v>
      </c>
      <c r="G39" s="424">
        <v>14</v>
      </c>
      <c r="H39" s="424">
        <v>14</v>
      </c>
      <c r="I39" s="424">
        <v>14</v>
      </c>
      <c r="J39" s="424">
        <v>14</v>
      </c>
      <c r="K39" s="424">
        <v>14</v>
      </c>
      <c r="L39" s="424" t="s">
        <v>237</v>
      </c>
      <c r="M39" s="535" t="s">
        <v>237</v>
      </c>
      <c r="N39" s="536">
        <v>14</v>
      </c>
      <c r="P39" s="428"/>
      <c r="Q39" s="429"/>
      <c r="R39" s="442"/>
    </row>
    <row r="40" spans="1:18" ht="19.95" customHeight="1">
      <c r="B40" s="528"/>
      <c r="C40" s="495" t="s">
        <v>381</v>
      </c>
      <c r="D40" s="495" t="s">
        <v>355</v>
      </c>
      <c r="E40" s="495" t="s">
        <v>68</v>
      </c>
      <c r="F40" s="495" t="s">
        <v>399</v>
      </c>
      <c r="G40" s="538">
        <v>35.94</v>
      </c>
      <c r="H40" s="538">
        <v>36.82</v>
      </c>
      <c r="I40" s="538">
        <v>36.54</v>
      </c>
      <c r="J40" s="538">
        <v>37.979999999999997</v>
      </c>
      <c r="K40" s="538">
        <v>38.22</v>
      </c>
      <c r="L40" s="543" t="s">
        <v>237</v>
      </c>
      <c r="M40" s="544" t="s">
        <v>237</v>
      </c>
      <c r="N40" s="540">
        <v>37.1</v>
      </c>
      <c r="P40" s="428"/>
      <c r="Q40" s="429"/>
      <c r="R40" s="442"/>
    </row>
    <row r="41" spans="1:18" ht="19.95" customHeight="1">
      <c r="B41" s="528"/>
      <c r="C41" s="495" t="s">
        <v>384</v>
      </c>
      <c r="D41" s="495" t="s">
        <v>355</v>
      </c>
      <c r="E41" s="495" t="s">
        <v>68</v>
      </c>
      <c r="F41" s="495" t="s">
        <v>399</v>
      </c>
      <c r="G41" s="538">
        <v>58</v>
      </c>
      <c r="H41" s="538">
        <v>58</v>
      </c>
      <c r="I41" s="538">
        <v>58</v>
      </c>
      <c r="J41" s="538">
        <v>58</v>
      </c>
      <c r="K41" s="538">
        <v>58</v>
      </c>
      <c r="L41" s="543" t="s">
        <v>237</v>
      </c>
      <c r="M41" s="544" t="s">
        <v>237</v>
      </c>
      <c r="N41" s="540">
        <v>58</v>
      </c>
      <c r="P41" s="428"/>
      <c r="Q41" s="429"/>
      <c r="R41" s="442"/>
    </row>
    <row r="42" spans="1:18" ht="19.95" customHeight="1">
      <c r="B42" s="528"/>
      <c r="C42" s="495" t="s">
        <v>334</v>
      </c>
      <c r="D42" s="495" t="s">
        <v>355</v>
      </c>
      <c r="E42" s="495" t="s">
        <v>68</v>
      </c>
      <c r="F42" s="495" t="s">
        <v>399</v>
      </c>
      <c r="G42" s="538">
        <v>29.4</v>
      </c>
      <c r="H42" s="538">
        <v>29.4</v>
      </c>
      <c r="I42" s="538">
        <v>29.4</v>
      </c>
      <c r="J42" s="538">
        <v>29.4</v>
      </c>
      <c r="K42" s="538">
        <v>29.4</v>
      </c>
      <c r="L42" s="543" t="s">
        <v>237</v>
      </c>
      <c r="M42" s="544" t="s">
        <v>237</v>
      </c>
      <c r="N42" s="540">
        <v>29.4</v>
      </c>
      <c r="P42" s="428"/>
      <c r="Q42" s="429"/>
      <c r="R42" s="442"/>
    </row>
    <row r="43" spans="1:18" ht="19.95" customHeight="1">
      <c r="B43" s="528"/>
      <c r="C43" s="495" t="s">
        <v>379</v>
      </c>
      <c r="D43" s="495" t="s">
        <v>355</v>
      </c>
      <c r="E43" s="495" t="s">
        <v>68</v>
      </c>
      <c r="F43" s="495" t="s">
        <v>399</v>
      </c>
      <c r="G43" s="538">
        <v>65</v>
      </c>
      <c r="H43" s="538">
        <v>65</v>
      </c>
      <c r="I43" s="538">
        <v>65</v>
      </c>
      <c r="J43" s="538">
        <v>65</v>
      </c>
      <c r="K43" s="538">
        <v>65</v>
      </c>
      <c r="L43" s="543" t="s">
        <v>237</v>
      </c>
      <c r="M43" s="544" t="s">
        <v>237</v>
      </c>
      <c r="N43" s="540">
        <v>65</v>
      </c>
      <c r="P43" s="428"/>
      <c r="Q43" s="429"/>
      <c r="R43" s="442"/>
    </row>
    <row r="44" spans="1:18" ht="19.95" customHeight="1">
      <c r="B44" s="528"/>
      <c r="C44" s="545" t="s">
        <v>401</v>
      </c>
      <c r="D44" s="495" t="s">
        <v>355</v>
      </c>
      <c r="E44" s="495" t="s">
        <v>68</v>
      </c>
      <c r="F44" s="495" t="s">
        <v>399</v>
      </c>
      <c r="G44" s="538">
        <v>46</v>
      </c>
      <c r="H44" s="538">
        <v>46</v>
      </c>
      <c r="I44" s="538">
        <v>46</v>
      </c>
      <c r="J44" s="538">
        <v>46</v>
      </c>
      <c r="K44" s="538">
        <v>46</v>
      </c>
      <c r="L44" s="543" t="s">
        <v>237</v>
      </c>
      <c r="M44" s="544" t="s">
        <v>237</v>
      </c>
      <c r="N44" s="540">
        <v>46</v>
      </c>
      <c r="P44" s="428"/>
      <c r="Q44" s="429"/>
      <c r="R44" s="442"/>
    </row>
    <row r="45" spans="1:18" s="541" customFormat="1" ht="19.95" customHeight="1">
      <c r="A45" s="537"/>
      <c r="B45" s="528"/>
      <c r="C45" s="545" t="s">
        <v>385</v>
      </c>
      <c r="D45" s="495" t="s">
        <v>355</v>
      </c>
      <c r="E45" s="495" t="s">
        <v>68</v>
      </c>
      <c r="F45" s="495" t="s">
        <v>399</v>
      </c>
      <c r="G45" s="538">
        <v>90.9</v>
      </c>
      <c r="H45" s="538">
        <v>90.9</v>
      </c>
      <c r="I45" s="538">
        <v>91.9</v>
      </c>
      <c r="J45" s="538">
        <v>90.9</v>
      </c>
      <c r="K45" s="538">
        <v>90.9</v>
      </c>
      <c r="L45" s="538" t="s">
        <v>237</v>
      </c>
      <c r="M45" s="539" t="s">
        <v>237</v>
      </c>
      <c r="N45" s="540">
        <v>91.1</v>
      </c>
      <c r="P45" s="428"/>
      <c r="Q45" s="429"/>
      <c r="R45" s="542"/>
    </row>
    <row r="46" spans="1:18" s="541" customFormat="1" ht="19.95" customHeight="1">
      <c r="A46" s="537"/>
      <c r="B46" s="534" t="s">
        <v>402</v>
      </c>
      <c r="C46" s="495" t="s">
        <v>388</v>
      </c>
      <c r="D46" s="495" t="s">
        <v>403</v>
      </c>
      <c r="E46" s="495" t="s">
        <v>68</v>
      </c>
      <c r="F46" s="495" t="s">
        <v>404</v>
      </c>
      <c r="G46" s="538">
        <v>194.3</v>
      </c>
      <c r="H46" s="538">
        <v>194.3</v>
      </c>
      <c r="I46" s="538">
        <v>194.3</v>
      </c>
      <c r="J46" s="538">
        <v>194.3</v>
      </c>
      <c r="K46" s="538">
        <v>194.3</v>
      </c>
      <c r="L46" s="538" t="s">
        <v>237</v>
      </c>
      <c r="M46" s="539" t="s">
        <v>237</v>
      </c>
      <c r="N46" s="540">
        <v>194.3</v>
      </c>
      <c r="P46" s="428"/>
      <c r="Q46" s="429"/>
      <c r="R46" s="542"/>
    </row>
    <row r="47" spans="1:18" ht="19.95" customHeight="1">
      <c r="B47" s="528"/>
      <c r="C47" s="495" t="s">
        <v>384</v>
      </c>
      <c r="D47" s="495" t="s">
        <v>403</v>
      </c>
      <c r="E47" s="495" t="s">
        <v>68</v>
      </c>
      <c r="F47" s="495" t="s">
        <v>404</v>
      </c>
      <c r="G47" s="538">
        <v>188.85</v>
      </c>
      <c r="H47" s="538">
        <v>188.85</v>
      </c>
      <c r="I47" s="538">
        <v>188.85</v>
      </c>
      <c r="J47" s="538">
        <v>188.85</v>
      </c>
      <c r="K47" s="538">
        <v>188.85</v>
      </c>
      <c r="L47" s="543" t="s">
        <v>237</v>
      </c>
      <c r="M47" s="544" t="s">
        <v>237</v>
      </c>
      <c r="N47" s="540">
        <v>188.85</v>
      </c>
      <c r="P47" s="428"/>
      <c r="Q47" s="429"/>
      <c r="R47" s="442"/>
    </row>
    <row r="48" spans="1:18" ht="19.95" customHeight="1">
      <c r="B48" s="528"/>
      <c r="C48" s="495" t="s">
        <v>346</v>
      </c>
      <c r="D48" s="495" t="s">
        <v>403</v>
      </c>
      <c r="E48" s="495" t="s">
        <v>68</v>
      </c>
      <c r="F48" s="495" t="s">
        <v>404</v>
      </c>
      <c r="G48" s="538">
        <v>337</v>
      </c>
      <c r="H48" s="538">
        <v>337</v>
      </c>
      <c r="I48" s="538">
        <v>337</v>
      </c>
      <c r="J48" s="538">
        <v>337</v>
      </c>
      <c r="K48" s="538">
        <v>337</v>
      </c>
      <c r="L48" s="543" t="s">
        <v>237</v>
      </c>
      <c r="M48" s="544" t="s">
        <v>237</v>
      </c>
      <c r="N48" s="540">
        <v>337</v>
      </c>
      <c r="P48" s="428"/>
      <c r="Q48" s="429"/>
      <c r="R48" s="442"/>
    </row>
    <row r="49" spans="1:18" s="541" customFormat="1" ht="19.95" customHeight="1">
      <c r="A49" s="537"/>
      <c r="B49" s="546"/>
      <c r="C49" s="495" t="s">
        <v>335</v>
      </c>
      <c r="D49" s="495" t="s">
        <v>403</v>
      </c>
      <c r="E49" s="495" t="s">
        <v>68</v>
      </c>
      <c r="F49" s="495" t="s">
        <v>404</v>
      </c>
      <c r="G49" s="538">
        <v>360</v>
      </c>
      <c r="H49" s="538">
        <v>360</v>
      </c>
      <c r="I49" s="538">
        <v>360</v>
      </c>
      <c r="J49" s="538">
        <v>360</v>
      </c>
      <c r="K49" s="538">
        <v>360</v>
      </c>
      <c r="L49" s="538" t="s">
        <v>237</v>
      </c>
      <c r="M49" s="539" t="s">
        <v>237</v>
      </c>
      <c r="N49" s="540">
        <v>360</v>
      </c>
      <c r="P49" s="428"/>
      <c r="Q49" s="429"/>
      <c r="R49" s="542"/>
    </row>
    <row r="50" spans="1:18" s="541" customFormat="1" ht="19.95" customHeight="1">
      <c r="A50" s="537"/>
      <c r="B50" s="528" t="s">
        <v>405</v>
      </c>
      <c r="C50" s="495" t="s">
        <v>406</v>
      </c>
      <c r="D50" s="495" t="s">
        <v>355</v>
      </c>
      <c r="E50" s="495" t="s">
        <v>68</v>
      </c>
      <c r="F50" s="495" t="s">
        <v>407</v>
      </c>
      <c r="G50" s="538">
        <v>80.8</v>
      </c>
      <c r="H50" s="538">
        <v>80.8</v>
      </c>
      <c r="I50" s="538">
        <v>80.8</v>
      </c>
      <c r="J50" s="538">
        <v>80.8</v>
      </c>
      <c r="K50" s="538">
        <v>80.8</v>
      </c>
      <c r="L50" s="538" t="s">
        <v>237</v>
      </c>
      <c r="M50" s="539" t="s">
        <v>237</v>
      </c>
      <c r="N50" s="540">
        <v>80.8</v>
      </c>
      <c r="P50" s="428"/>
      <c r="Q50" s="429"/>
      <c r="R50" s="542"/>
    </row>
    <row r="51" spans="1:18" s="541" customFormat="1" ht="19.95" customHeight="1">
      <c r="A51" s="537"/>
      <c r="B51" s="528"/>
      <c r="C51" s="495" t="s">
        <v>381</v>
      </c>
      <c r="D51" s="495" t="s">
        <v>355</v>
      </c>
      <c r="E51" s="495" t="s">
        <v>68</v>
      </c>
      <c r="F51" s="495" t="s">
        <v>407</v>
      </c>
      <c r="G51" s="538">
        <v>87.94</v>
      </c>
      <c r="H51" s="538">
        <v>87.32</v>
      </c>
      <c r="I51" s="538">
        <v>86.11</v>
      </c>
      <c r="J51" s="538">
        <v>85.59</v>
      </c>
      <c r="K51" s="538">
        <v>85.61</v>
      </c>
      <c r="L51" s="538" t="s">
        <v>237</v>
      </c>
      <c r="M51" s="539" t="s">
        <v>237</v>
      </c>
      <c r="N51" s="540">
        <v>86.51</v>
      </c>
      <c r="P51" s="428"/>
      <c r="Q51" s="429"/>
      <c r="R51" s="542"/>
    </row>
    <row r="52" spans="1:18" s="541" customFormat="1" ht="19.95" customHeight="1">
      <c r="A52" s="537"/>
      <c r="B52" s="528"/>
      <c r="C52" s="495" t="s">
        <v>359</v>
      </c>
      <c r="D52" s="495" t="s">
        <v>355</v>
      </c>
      <c r="E52" s="495" t="s">
        <v>68</v>
      </c>
      <c r="F52" s="495" t="s">
        <v>407</v>
      </c>
      <c r="G52" s="538">
        <v>75.430000000000007</v>
      </c>
      <c r="H52" s="538">
        <v>75.430000000000007</v>
      </c>
      <c r="I52" s="538">
        <v>75.430000000000007</v>
      </c>
      <c r="J52" s="538">
        <v>75.430000000000007</v>
      </c>
      <c r="K52" s="538">
        <v>75.430000000000007</v>
      </c>
      <c r="L52" s="538" t="s">
        <v>237</v>
      </c>
      <c r="M52" s="539" t="s">
        <v>237</v>
      </c>
      <c r="N52" s="540">
        <v>75.430000000000007</v>
      </c>
      <c r="P52" s="428"/>
      <c r="Q52" s="429"/>
      <c r="R52" s="542"/>
    </row>
    <row r="53" spans="1:18" s="541" customFormat="1" ht="19.95" customHeight="1">
      <c r="A53" s="537"/>
      <c r="B53" s="528"/>
      <c r="C53" s="495" t="s">
        <v>346</v>
      </c>
      <c r="D53" s="495" t="s">
        <v>355</v>
      </c>
      <c r="E53" s="495" t="s">
        <v>68</v>
      </c>
      <c r="F53" s="495" t="s">
        <v>407</v>
      </c>
      <c r="G53" s="424">
        <v>50.55</v>
      </c>
      <c r="H53" s="424">
        <v>50.55</v>
      </c>
      <c r="I53" s="424">
        <v>50.55</v>
      </c>
      <c r="J53" s="424">
        <v>50.55</v>
      </c>
      <c r="K53" s="424">
        <v>50.55</v>
      </c>
      <c r="L53" s="424" t="s">
        <v>237</v>
      </c>
      <c r="M53" s="535" t="s">
        <v>237</v>
      </c>
      <c r="N53" s="536">
        <v>50.55</v>
      </c>
      <c r="P53" s="428"/>
      <c r="Q53" s="429"/>
      <c r="R53" s="542"/>
    </row>
    <row r="54" spans="1:18" s="541" customFormat="1" ht="19.95" customHeight="1">
      <c r="A54" s="537"/>
      <c r="B54" s="528"/>
      <c r="C54" s="495" t="s">
        <v>315</v>
      </c>
      <c r="D54" s="495" t="s">
        <v>355</v>
      </c>
      <c r="E54" s="495" t="s">
        <v>68</v>
      </c>
      <c r="F54" s="495" t="s">
        <v>407</v>
      </c>
      <c r="G54" s="424">
        <v>160</v>
      </c>
      <c r="H54" s="424">
        <v>160</v>
      </c>
      <c r="I54" s="424">
        <v>160</v>
      </c>
      <c r="J54" s="424">
        <v>120</v>
      </c>
      <c r="K54" s="424">
        <v>150</v>
      </c>
      <c r="L54" s="424" t="s">
        <v>237</v>
      </c>
      <c r="M54" s="535" t="s">
        <v>237</v>
      </c>
      <c r="N54" s="536">
        <v>150.59</v>
      </c>
      <c r="P54" s="428"/>
      <c r="Q54" s="429"/>
      <c r="R54" s="542"/>
    </row>
    <row r="55" spans="1:18" s="541" customFormat="1" ht="19.95" customHeight="1">
      <c r="A55" s="537"/>
      <c r="B55" s="528"/>
      <c r="C55" s="495" t="s">
        <v>335</v>
      </c>
      <c r="D55" s="495" t="s">
        <v>355</v>
      </c>
      <c r="E55" s="495" t="s">
        <v>68</v>
      </c>
      <c r="F55" s="495" t="s">
        <v>407</v>
      </c>
      <c r="G55" s="424">
        <v>85</v>
      </c>
      <c r="H55" s="424">
        <v>85</v>
      </c>
      <c r="I55" s="424">
        <v>85</v>
      </c>
      <c r="J55" s="424">
        <v>85</v>
      </c>
      <c r="K55" s="424">
        <v>85</v>
      </c>
      <c r="L55" s="424" t="s">
        <v>237</v>
      </c>
      <c r="M55" s="535" t="s">
        <v>237</v>
      </c>
      <c r="N55" s="536">
        <v>85</v>
      </c>
      <c r="P55" s="428"/>
      <c r="Q55" s="429"/>
      <c r="R55" s="542"/>
    </row>
    <row r="56" spans="1:18" s="541" customFormat="1" ht="19.95" customHeight="1">
      <c r="A56" s="537"/>
      <c r="B56" s="546"/>
      <c r="C56" s="495" t="s">
        <v>385</v>
      </c>
      <c r="D56" s="495" t="s">
        <v>355</v>
      </c>
      <c r="E56" s="495" t="s">
        <v>68</v>
      </c>
      <c r="F56" s="495" t="s">
        <v>407</v>
      </c>
      <c r="G56" s="424">
        <v>104</v>
      </c>
      <c r="H56" s="424">
        <v>104</v>
      </c>
      <c r="I56" s="424">
        <v>99</v>
      </c>
      <c r="J56" s="424">
        <v>98</v>
      </c>
      <c r="K56" s="424">
        <v>97.9</v>
      </c>
      <c r="L56" s="424" t="s">
        <v>237</v>
      </c>
      <c r="M56" s="535" t="s">
        <v>237</v>
      </c>
      <c r="N56" s="536">
        <v>100.58</v>
      </c>
      <c r="P56" s="428"/>
      <c r="Q56" s="429"/>
      <c r="R56" s="542"/>
    </row>
    <row r="57" spans="1:18" ht="19.95" customHeight="1">
      <c r="B57" s="528" t="s">
        <v>408</v>
      </c>
      <c r="C57" s="495" t="s">
        <v>314</v>
      </c>
      <c r="D57" s="495" t="s">
        <v>409</v>
      </c>
      <c r="E57" s="495" t="s">
        <v>68</v>
      </c>
      <c r="F57" s="495" t="s">
        <v>68</v>
      </c>
      <c r="G57" s="538">
        <v>70</v>
      </c>
      <c r="H57" s="538">
        <v>70</v>
      </c>
      <c r="I57" s="538">
        <v>70</v>
      </c>
      <c r="J57" s="538">
        <v>70</v>
      </c>
      <c r="K57" s="538">
        <v>70</v>
      </c>
      <c r="L57" s="543" t="s">
        <v>237</v>
      </c>
      <c r="M57" s="544" t="s">
        <v>237</v>
      </c>
      <c r="N57" s="540">
        <v>70</v>
      </c>
      <c r="P57" s="428"/>
      <c r="Q57" s="429"/>
      <c r="R57" s="442"/>
    </row>
    <row r="58" spans="1:18" ht="19.95" customHeight="1">
      <c r="B58" s="528"/>
      <c r="C58" s="495" t="s">
        <v>315</v>
      </c>
      <c r="D58" s="495" t="s">
        <v>409</v>
      </c>
      <c r="E58" s="495" t="s">
        <v>68</v>
      </c>
      <c r="F58" s="495" t="s">
        <v>68</v>
      </c>
      <c r="G58" s="538">
        <v>140</v>
      </c>
      <c r="H58" s="538">
        <v>130</v>
      </c>
      <c r="I58" s="538">
        <v>120</v>
      </c>
      <c r="J58" s="538">
        <v>110</v>
      </c>
      <c r="K58" s="538">
        <v>120</v>
      </c>
      <c r="L58" s="543" t="s">
        <v>237</v>
      </c>
      <c r="M58" s="544" t="s">
        <v>237</v>
      </c>
      <c r="N58" s="540">
        <v>125.02</v>
      </c>
      <c r="P58" s="428"/>
      <c r="Q58" s="429"/>
      <c r="R58" s="442"/>
    </row>
    <row r="59" spans="1:18" ht="19.95" customHeight="1">
      <c r="B59" s="528"/>
      <c r="C59" s="495" t="s">
        <v>406</v>
      </c>
      <c r="D59" s="495" t="s">
        <v>355</v>
      </c>
      <c r="E59" s="495" t="s">
        <v>68</v>
      </c>
      <c r="F59" s="495" t="s">
        <v>68</v>
      </c>
      <c r="G59" s="538">
        <v>86.36</v>
      </c>
      <c r="H59" s="538">
        <v>86.36</v>
      </c>
      <c r="I59" s="538">
        <v>86.36</v>
      </c>
      <c r="J59" s="538">
        <v>86.36</v>
      </c>
      <c r="K59" s="538">
        <v>86.36</v>
      </c>
      <c r="L59" s="543" t="s">
        <v>237</v>
      </c>
      <c r="M59" s="544" t="s">
        <v>237</v>
      </c>
      <c r="N59" s="540">
        <v>86.36</v>
      </c>
      <c r="P59" s="428"/>
      <c r="Q59" s="429"/>
      <c r="R59" s="442"/>
    </row>
    <row r="60" spans="1:18" ht="19.95" customHeight="1">
      <c r="B60" s="528"/>
      <c r="C60" s="495" t="s">
        <v>410</v>
      </c>
      <c r="D60" s="495" t="s">
        <v>355</v>
      </c>
      <c r="E60" s="495" t="s">
        <v>68</v>
      </c>
      <c r="F60" s="495" t="s">
        <v>68</v>
      </c>
      <c r="G60" s="538">
        <v>225</v>
      </c>
      <c r="H60" s="538">
        <v>225</v>
      </c>
      <c r="I60" s="538">
        <v>225</v>
      </c>
      <c r="J60" s="538">
        <v>225</v>
      </c>
      <c r="K60" s="538">
        <v>225</v>
      </c>
      <c r="L60" s="543" t="s">
        <v>237</v>
      </c>
      <c r="M60" s="544" t="s">
        <v>237</v>
      </c>
      <c r="N60" s="540">
        <v>225</v>
      </c>
      <c r="P60" s="428"/>
      <c r="Q60" s="429"/>
      <c r="R60" s="442"/>
    </row>
    <row r="61" spans="1:18" ht="19.95" customHeight="1">
      <c r="B61" s="528"/>
      <c r="C61" s="495" t="s">
        <v>349</v>
      </c>
      <c r="D61" s="495" t="s">
        <v>355</v>
      </c>
      <c r="E61" s="495" t="s">
        <v>68</v>
      </c>
      <c r="F61" s="495" t="s">
        <v>68</v>
      </c>
      <c r="G61" s="538">
        <v>52</v>
      </c>
      <c r="H61" s="538">
        <v>52</v>
      </c>
      <c r="I61" s="538">
        <v>52</v>
      </c>
      <c r="J61" s="538">
        <v>52</v>
      </c>
      <c r="K61" s="538">
        <v>52</v>
      </c>
      <c r="L61" s="543" t="s">
        <v>237</v>
      </c>
      <c r="M61" s="544" t="s">
        <v>237</v>
      </c>
      <c r="N61" s="540">
        <v>52</v>
      </c>
      <c r="P61" s="428"/>
      <c r="Q61" s="429"/>
      <c r="R61" s="442"/>
    </row>
    <row r="62" spans="1:18" ht="19.95" customHeight="1">
      <c r="B62" s="528"/>
      <c r="C62" s="495" t="s">
        <v>378</v>
      </c>
      <c r="D62" s="495" t="s">
        <v>355</v>
      </c>
      <c r="E62" s="495" t="s">
        <v>68</v>
      </c>
      <c r="F62" s="495" t="s">
        <v>68</v>
      </c>
      <c r="G62" s="538">
        <v>141</v>
      </c>
      <c r="H62" s="538">
        <v>141</v>
      </c>
      <c r="I62" s="538">
        <v>141</v>
      </c>
      <c r="J62" s="538">
        <v>141</v>
      </c>
      <c r="K62" s="538">
        <v>141</v>
      </c>
      <c r="L62" s="543" t="s">
        <v>237</v>
      </c>
      <c r="M62" s="544" t="s">
        <v>237</v>
      </c>
      <c r="N62" s="540">
        <v>141</v>
      </c>
      <c r="P62" s="428"/>
      <c r="Q62" s="429"/>
      <c r="R62" s="442"/>
    </row>
    <row r="63" spans="1:18" ht="19.95" customHeight="1">
      <c r="B63" s="528"/>
      <c r="C63" s="495" t="s">
        <v>379</v>
      </c>
      <c r="D63" s="495" t="s">
        <v>355</v>
      </c>
      <c r="E63" s="495" t="s">
        <v>68</v>
      </c>
      <c r="F63" s="495" t="s">
        <v>68</v>
      </c>
      <c r="G63" s="538">
        <v>85</v>
      </c>
      <c r="H63" s="538">
        <v>85</v>
      </c>
      <c r="I63" s="538">
        <v>85</v>
      </c>
      <c r="J63" s="538">
        <v>85</v>
      </c>
      <c r="K63" s="538">
        <v>85</v>
      </c>
      <c r="L63" s="543" t="s">
        <v>237</v>
      </c>
      <c r="M63" s="544" t="s">
        <v>237</v>
      </c>
      <c r="N63" s="540">
        <v>85</v>
      </c>
      <c r="P63" s="428"/>
      <c r="Q63" s="429"/>
      <c r="R63" s="442"/>
    </row>
    <row r="64" spans="1:18" ht="19.95" customHeight="1">
      <c r="B64" s="528"/>
      <c r="C64" s="495" t="s">
        <v>335</v>
      </c>
      <c r="D64" s="495" t="s">
        <v>355</v>
      </c>
      <c r="E64" s="495" t="s">
        <v>68</v>
      </c>
      <c r="F64" s="495" t="s">
        <v>68</v>
      </c>
      <c r="G64" s="538">
        <v>73</v>
      </c>
      <c r="H64" s="538">
        <v>73</v>
      </c>
      <c r="I64" s="538">
        <v>73</v>
      </c>
      <c r="J64" s="538">
        <v>73</v>
      </c>
      <c r="K64" s="538">
        <v>73</v>
      </c>
      <c r="L64" s="543" t="s">
        <v>237</v>
      </c>
      <c r="M64" s="544" t="s">
        <v>237</v>
      </c>
      <c r="N64" s="540">
        <v>73</v>
      </c>
      <c r="P64" s="428"/>
      <c r="Q64" s="429"/>
      <c r="R64" s="442"/>
    </row>
    <row r="65" spans="1:18" ht="19.95" customHeight="1">
      <c r="B65" s="528"/>
      <c r="C65" s="495" t="s">
        <v>411</v>
      </c>
      <c r="D65" s="495" t="s">
        <v>355</v>
      </c>
      <c r="E65" s="495" t="s">
        <v>68</v>
      </c>
      <c r="F65" s="495" t="s">
        <v>68</v>
      </c>
      <c r="G65" s="538">
        <v>198</v>
      </c>
      <c r="H65" s="538">
        <v>198</v>
      </c>
      <c r="I65" s="538">
        <v>198</v>
      </c>
      <c r="J65" s="538">
        <v>198</v>
      </c>
      <c r="K65" s="538">
        <v>198</v>
      </c>
      <c r="L65" s="543" t="s">
        <v>237</v>
      </c>
      <c r="M65" s="544" t="s">
        <v>237</v>
      </c>
      <c r="N65" s="540">
        <v>198</v>
      </c>
      <c r="P65" s="428"/>
      <c r="Q65" s="429"/>
      <c r="R65" s="442"/>
    </row>
    <row r="66" spans="1:18" ht="19.95" customHeight="1">
      <c r="B66" s="528"/>
      <c r="C66" s="495" t="s">
        <v>412</v>
      </c>
      <c r="D66" s="495" t="s">
        <v>355</v>
      </c>
      <c r="E66" s="495" t="s">
        <v>68</v>
      </c>
      <c r="F66" s="495" t="s">
        <v>68</v>
      </c>
      <c r="G66" s="538">
        <v>198.08</v>
      </c>
      <c r="H66" s="538">
        <v>198.08</v>
      </c>
      <c r="I66" s="538">
        <v>198.08</v>
      </c>
      <c r="J66" s="538">
        <v>198.08</v>
      </c>
      <c r="K66" s="538">
        <v>198.08</v>
      </c>
      <c r="L66" s="543" t="s">
        <v>237</v>
      </c>
      <c r="M66" s="544" t="s">
        <v>237</v>
      </c>
      <c r="N66" s="540">
        <v>198.08</v>
      </c>
      <c r="P66" s="428"/>
      <c r="Q66" s="429"/>
      <c r="R66" s="442"/>
    </row>
    <row r="67" spans="1:18" ht="19.95" customHeight="1">
      <c r="B67" s="546"/>
      <c r="C67" s="495" t="s">
        <v>401</v>
      </c>
      <c r="D67" s="495" t="s">
        <v>355</v>
      </c>
      <c r="E67" s="495" t="s">
        <v>68</v>
      </c>
      <c r="F67" s="495" t="s">
        <v>68</v>
      </c>
      <c r="G67" s="538">
        <v>52</v>
      </c>
      <c r="H67" s="538">
        <v>52</v>
      </c>
      <c r="I67" s="538">
        <v>52</v>
      </c>
      <c r="J67" s="538">
        <v>52</v>
      </c>
      <c r="K67" s="538">
        <v>52</v>
      </c>
      <c r="L67" s="543" t="s">
        <v>237</v>
      </c>
      <c r="M67" s="544" t="s">
        <v>237</v>
      </c>
      <c r="N67" s="540">
        <v>52</v>
      </c>
      <c r="P67" s="428"/>
      <c r="Q67" s="429"/>
      <c r="R67" s="442"/>
    </row>
    <row r="68" spans="1:18" ht="19.95" customHeight="1">
      <c r="B68" s="528" t="s">
        <v>413</v>
      </c>
      <c r="C68" s="495" t="s">
        <v>335</v>
      </c>
      <c r="D68" s="495" t="s">
        <v>355</v>
      </c>
      <c r="E68" s="495" t="s">
        <v>68</v>
      </c>
      <c r="F68" s="495" t="s">
        <v>68</v>
      </c>
      <c r="G68" s="538">
        <v>213</v>
      </c>
      <c r="H68" s="538">
        <v>213</v>
      </c>
      <c r="I68" s="538">
        <v>213</v>
      </c>
      <c r="J68" s="538">
        <v>213</v>
      </c>
      <c r="K68" s="538">
        <v>213</v>
      </c>
      <c r="L68" s="543" t="s">
        <v>237</v>
      </c>
      <c r="M68" s="544" t="s">
        <v>237</v>
      </c>
      <c r="N68" s="540">
        <v>213</v>
      </c>
      <c r="P68" s="428"/>
      <c r="Q68" s="429"/>
      <c r="R68" s="442"/>
    </row>
    <row r="69" spans="1:18" ht="19.95" customHeight="1">
      <c r="B69" s="528"/>
      <c r="C69" s="495" t="s">
        <v>385</v>
      </c>
      <c r="D69" s="495" t="s">
        <v>355</v>
      </c>
      <c r="E69" s="495" t="s">
        <v>68</v>
      </c>
      <c r="F69" s="495" t="s">
        <v>68</v>
      </c>
      <c r="G69" s="538">
        <v>61.6</v>
      </c>
      <c r="H69" s="538">
        <v>61.6</v>
      </c>
      <c r="I69" s="538">
        <v>61.6</v>
      </c>
      <c r="J69" s="538">
        <v>61.6</v>
      </c>
      <c r="K69" s="538">
        <v>61.6</v>
      </c>
      <c r="L69" s="543" t="s">
        <v>237</v>
      </c>
      <c r="M69" s="544" t="s">
        <v>237</v>
      </c>
      <c r="N69" s="540">
        <v>61.6</v>
      </c>
      <c r="P69" s="428"/>
      <c r="Q69" s="429"/>
      <c r="R69" s="442"/>
    </row>
    <row r="70" spans="1:18" ht="19.95" customHeight="1">
      <c r="B70" s="528"/>
      <c r="C70" s="495" t="s">
        <v>315</v>
      </c>
      <c r="D70" s="495" t="s">
        <v>414</v>
      </c>
      <c r="E70" s="495" t="s">
        <v>68</v>
      </c>
      <c r="F70" s="495" t="s">
        <v>68</v>
      </c>
      <c r="G70" s="538">
        <v>76</v>
      </c>
      <c r="H70" s="538">
        <v>76</v>
      </c>
      <c r="I70" s="538">
        <v>80</v>
      </c>
      <c r="J70" s="538">
        <v>80</v>
      </c>
      <c r="K70" s="538">
        <v>84</v>
      </c>
      <c r="L70" s="543" t="s">
        <v>237</v>
      </c>
      <c r="M70" s="544" t="s">
        <v>237</v>
      </c>
      <c r="N70" s="540">
        <v>79.72</v>
      </c>
      <c r="P70" s="428"/>
      <c r="Q70" s="429"/>
      <c r="R70" s="442"/>
    </row>
    <row r="71" spans="1:18" ht="19.95" customHeight="1">
      <c r="B71" s="534" t="s">
        <v>415</v>
      </c>
      <c r="C71" s="495" t="s">
        <v>315</v>
      </c>
      <c r="D71" s="495" t="s">
        <v>355</v>
      </c>
      <c r="E71" s="495" t="s">
        <v>68</v>
      </c>
      <c r="F71" s="495" t="s">
        <v>68</v>
      </c>
      <c r="G71" s="538">
        <v>139</v>
      </c>
      <c r="H71" s="538">
        <v>144</v>
      </c>
      <c r="I71" s="538">
        <v>139</v>
      </c>
      <c r="J71" s="538">
        <v>149</v>
      </c>
      <c r="K71" s="538">
        <v>149</v>
      </c>
      <c r="L71" s="543" t="s">
        <v>237</v>
      </c>
      <c r="M71" s="544" t="s">
        <v>237</v>
      </c>
      <c r="N71" s="540">
        <v>144.30000000000001</v>
      </c>
      <c r="P71" s="428"/>
      <c r="Q71" s="429"/>
      <c r="R71" s="442"/>
    </row>
    <row r="72" spans="1:18" ht="19.95" customHeight="1">
      <c r="B72" s="528"/>
      <c r="C72" s="495" t="s">
        <v>401</v>
      </c>
      <c r="D72" s="495" t="s">
        <v>355</v>
      </c>
      <c r="E72" s="495" t="s">
        <v>68</v>
      </c>
      <c r="F72" s="495" t="s">
        <v>68</v>
      </c>
      <c r="G72" s="538">
        <v>50</v>
      </c>
      <c r="H72" s="538">
        <v>50</v>
      </c>
      <c r="I72" s="538">
        <v>50</v>
      </c>
      <c r="J72" s="538">
        <v>50</v>
      </c>
      <c r="K72" s="538">
        <v>50</v>
      </c>
      <c r="L72" s="543" t="s">
        <v>237</v>
      </c>
      <c r="M72" s="544" t="s">
        <v>237</v>
      </c>
      <c r="N72" s="540">
        <v>50</v>
      </c>
      <c r="P72" s="428"/>
      <c r="Q72" s="429"/>
      <c r="R72" s="442"/>
    </row>
    <row r="73" spans="1:18" ht="19.95" customHeight="1">
      <c r="B73" s="534" t="s">
        <v>416</v>
      </c>
      <c r="C73" s="547" t="s">
        <v>318</v>
      </c>
      <c r="D73" s="547" t="s">
        <v>417</v>
      </c>
      <c r="E73" s="495" t="s">
        <v>68</v>
      </c>
      <c r="F73" s="495" t="s">
        <v>68</v>
      </c>
      <c r="G73" s="424">
        <v>294.75</v>
      </c>
      <c r="H73" s="424">
        <v>306</v>
      </c>
      <c r="I73" s="424">
        <v>312.75</v>
      </c>
      <c r="J73" s="424">
        <v>296</v>
      </c>
      <c r="K73" s="424">
        <v>344</v>
      </c>
      <c r="L73" s="425">
        <v>380</v>
      </c>
      <c r="M73" s="548" t="s">
        <v>237</v>
      </c>
      <c r="N73" s="536">
        <v>315.04000000000002</v>
      </c>
      <c r="P73" s="428"/>
      <c r="Q73" s="429"/>
      <c r="R73" s="442"/>
    </row>
    <row r="74" spans="1:18" ht="19.95" customHeight="1">
      <c r="B74" s="528"/>
      <c r="C74" s="495" t="s">
        <v>359</v>
      </c>
      <c r="D74" s="495" t="s">
        <v>417</v>
      </c>
      <c r="E74" s="495" t="s">
        <v>68</v>
      </c>
      <c r="F74" s="495" t="s">
        <v>68</v>
      </c>
      <c r="G74" s="424">
        <v>282</v>
      </c>
      <c r="H74" s="424">
        <v>329</v>
      </c>
      <c r="I74" s="424">
        <v>302</v>
      </c>
      <c r="J74" s="424">
        <v>295</v>
      </c>
      <c r="K74" s="424">
        <v>308</v>
      </c>
      <c r="L74" s="425">
        <v>335</v>
      </c>
      <c r="M74" s="548" t="s">
        <v>237</v>
      </c>
      <c r="N74" s="536">
        <v>304.63</v>
      </c>
      <c r="P74" s="428"/>
      <c r="Q74" s="429"/>
      <c r="R74" s="442"/>
    </row>
    <row r="75" spans="1:18" ht="19.95" customHeight="1">
      <c r="B75" s="528"/>
      <c r="C75" s="495" t="s">
        <v>314</v>
      </c>
      <c r="D75" s="495" t="s">
        <v>417</v>
      </c>
      <c r="E75" s="495" t="s">
        <v>68</v>
      </c>
      <c r="F75" s="495" t="s">
        <v>68</v>
      </c>
      <c r="G75" s="424">
        <v>390</v>
      </c>
      <c r="H75" s="424">
        <v>390</v>
      </c>
      <c r="I75" s="424">
        <v>390</v>
      </c>
      <c r="J75" s="424">
        <v>390</v>
      </c>
      <c r="K75" s="424">
        <v>390</v>
      </c>
      <c r="L75" s="425" t="s">
        <v>237</v>
      </c>
      <c r="M75" s="548" t="s">
        <v>237</v>
      </c>
      <c r="N75" s="536">
        <v>390</v>
      </c>
      <c r="P75" s="428"/>
      <c r="Q75" s="429"/>
      <c r="R75" s="442"/>
    </row>
    <row r="76" spans="1:18" s="541" customFormat="1" ht="19.95" customHeight="1">
      <c r="A76" s="537"/>
      <c r="B76" s="528"/>
      <c r="C76" s="495" t="s">
        <v>334</v>
      </c>
      <c r="D76" s="495" t="s">
        <v>355</v>
      </c>
      <c r="E76" s="495" t="s">
        <v>68</v>
      </c>
      <c r="F76" s="495" t="s">
        <v>68</v>
      </c>
      <c r="G76" s="538">
        <v>429.5</v>
      </c>
      <c r="H76" s="538">
        <v>429.5</v>
      </c>
      <c r="I76" s="538">
        <v>429.5</v>
      </c>
      <c r="J76" s="538">
        <v>429.5</v>
      </c>
      <c r="K76" s="538">
        <v>429.5</v>
      </c>
      <c r="L76" s="538" t="s">
        <v>237</v>
      </c>
      <c r="M76" s="539" t="s">
        <v>237</v>
      </c>
      <c r="N76" s="540">
        <v>429.5</v>
      </c>
      <c r="P76" s="428"/>
      <c r="Q76" s="429"/>
      <c r="R76" s="542"/>
    </row>
    <row r="77" spans="1:18" ht="19.95" customHeight="1">
      <c r="B77" s="534" t="s">
        <v>418</v>
      </c>
      <c r="C77" s="495" t="s">
        <v>315</v>
      </c>
      <c r="D77" s="495" t="s">
        <v>419</v>
      </c>
      <c r="E77" s="495" t="s">
        <v>300</v>
      </c>
      <c r="F77" s="495" t="s">
        <v>68</v>
      </c>
      <c r="G77" s="424">
        <v>130</v>
      </c>
      <c r="H77" s="424">
        <v>100</v>
      </c>
      <c r="I77" s="424">
        <v>110</v>
      </c>
      <c r="J77" s="424">
        <v>110</v>
      </c>
      <c r="K77" s="424">
        <v>90</v>
      </c>
      <c r="L77" s="425" t="s">
        <v>237</v>
      </c>
      <c r="M77" s="548" t="s">
        <v>237</v>
      </c>
      <c r="N77" s="536">
        <v>107.84</v>
      </c>
      <c r="P77" s="428"/>
      <c r="Q77" s="429"/>
      <c r="R77" s="442"/>
    </row>
    <row r="78" spans="1:18" ht="19.95" customHeight="1">
      <c r="B78" s="528"/>
      <c r="C78" s="495" t="s">
        <v>315</v>
      </c>
      <c r="D78" s="495" t="s">
        <v>420</v>
      </c>
      <c r="E78" s="495" t="s">
        <v>300</v>
      </c>
      <c r="F78" s="495" t="s">
        <v>421</v>
      </c>
      <c r="G78" s="424">
        <v>112</v>
      </c>
      <c r="H78" s="424">
        <v>112</v>
      </c>
      <c r="I78" s="424">
        <v>120</v>
      </c>
      <c r="J78" s="424">
        <v>120</v>
      </c>
      <c r="K78" s="424">
        <v>100</v>
      </c>
      <c r="L78" s="425" t="s">
        <v>237</v>
      </c>
      <c r="M78" s="548" t="s">
        <v>237</v>
      </c>
      <c r="N78" s="536">
        <v>112.67</v>
      </c>
      <c r="P78" s="428"/>
      <c r="Q78" s="429"/>
      <c r="R78" s="442"/>
    </row>
    <row r="79" spans="1:18" ht="19.95" customHeight="1">
      <c r="B79" s="528"/>
      <c r="C79" s="495" t="s">
        <v>315</v>
      </c>
      <c r="D79" s="495" t="s">
        <v>422</v>
      </c>
      <c r="E79" s="495" t="s">
        <v>300</v>
      </c>
      <c r="F79" s="495" t="s">
        <v>421</v>
      </c>
      <c r="G79" s="424">
        <v>110</v>
      </c>
      <c r="H79" s="424">
        <v>105</v>
      </c>
      <c r="I79" s="424">
        <v>90</v>
      </c>
      <c r="J79" s="424">
        <v>90</v>
      </c>
      <c r="K79" s="424">
        <v>80</v>
      </c>
      <c r="L79" s="425" t="s">
        <v>237</v>
      </c>
      <c r="M79" s="548" t="s">
        <v>237</v>
      </c>
      <c r="N79" s="536">
        <v>94.8</v>
      </c>
      <c r="P79" s="428"/>
      <c r="Q79" s="429"/>
      <c r="R79" s="442"/>
    </row>
    <row r="80" spans="1:18" s="541" customFormat="1" ht="19.95" customHeight="1">
      <c r="A80" s="537"/>
      <c r="B80" s="528"/>
      <c r="C80" s="495" t="s">
        <v>334</v>
      </c>
      <c r="D80" s="495" t="s">
        <v>355</v>
      </c>
      <c r="E80" s="495" t="s">
        <v>300</v>
      </c>
      <c r="F80" s="495" t="s">
        <v>421</v>
      </c>
      <c r="G80" s="424">
        <v>97.83</v>
      </c>
      <c r="H80" s="424">
        <v>97.83</v>
      </c>
      <c r="I80" s="424">
        <v>97.83</v>
      </c>
      <c r="J80" s="424">
        <v>97.83</v>
      </c>
      <c r="K80" s="424">
        <v>97.83</v>
      </c>
      <c r="L80" s="424" t="s">
        <v>237</v>
      </c>
      <c r="M80" s="535" t="s">
        <v>237</v>
      </c>
      <c r="N80" s="536">
        <v>97.83</v>
      </c>
      <c r="P80" s="428"/>
      <c r="Q80" s="429"/>
      <c r="R80" s="542"/>
    </row>
    <row r="81" spans="1:18" s="541" customFormat="1" ht="19.95" customHeight="1">
      <c r="A81" s="537"/>
      <c r="B81" s="528"/>
      <c r="C81" s="495" t="s">
        <v>335</v>
      </c>
      <c r="D81" s="495" t="s">
        <v>355</v>
      </c>
      <c r="E81" s="495" t="s">
        <v>300</v>
      </c>
      <c r="F81" s="495" t="s">
        <v>421</v>
      </c>
      <c r="G81" s="424">
        <v>178</v>
      </c>
      <c r="H81" s="424">
        <v>178</v>
      </c>
      <c r="I81" s="424">
        <v>178</v>
      </c>
      <c r="J81" s="424">
        <v>178</v>
      </c>
      <c r="K81" s="424">
        <v>178</v>
      </c>
      <c r="L81" s="424" t="s">
        <v>237</v>
      </c>
      <c r="M81" s="535" t="s">
        <v>237</v>
      </c>
      <c r="N81" s="536">
        <v>178</v>
      </c>
      <c r="P81" s="428"/>
      <c r="Q81" s="429"/>
      <c r="R81" s="542"/>
    </row>
    <row r="82" spans="1:18" s="541" customFormat="1" ht="19.95" customHeight="1">
      <c r="A82" s="537"/>
      <c r="B82" s="528"/>
      <c r="C82" s="495" t="s">
        <v>401</v>
      </c>
      <c r="D82" s="495" t="s">
        <v>355</v>
      </c>
      <c r="E82" s="495" t="s">
        <v>300</v>
      </c>
      <c r="F82" s="495" t="s">
        <v>421</v>
      </c>
      <c r="G82" s="424">
        <v>60</v>
      </c>
      <c r="H82" s="424">
        <v>60</v>
      </c>
      <c r="I82" s="424">
        <v>60</v>
      </c>
      <c r="J82" s="424">
        <v>60</v>
      </c>
      <c r="K82" s="424">
        <v>60</v>
      </c>
      <c r="L82" s="424" t="s">
        <v>237</v>
      </c>
      <c r="M82" s="535" t="s">
        <v>237</v>
      </c>
      <c r="N82" s="536">
        <v>60</v>
      </c>
      <c r="P82" s="428"/>
      <c r="Q82" s="429"/>
      <c r="R82" s="542"/>
    </row>
    <row r="83" spans="1:18" s="541" customFormat="1" ht="19.95" customHeight="1">
      <c r="A83" s="537"/>
      <c r="B83" s="528"/>
      <c r="C83" s="495" t="s">
        <v>385</v>
      </c>
      <c r="D83" s="495" t="s">
        <v>355</v>
      </c>
      <c r="E83" s="495" t="s">
        <v>300</v>
      </c>
      <c r="F83" s="495" t="s">
        <v>421</v>
      </c>
      <c r="G83" s="424">
        <v>49</v>
      </c>
      <c r="H83" s="424">
        <v>49</v>
      </c>
      <c r="I83" s="424">
        <v>49</v>
      </c>
      <c r="J83" s="424">
        <v>49</v>
      </c>
      <c r="K83" s="424">
        <v>49</v>
      </c>
      <c r="L83" s="424" t="s">
        <v>237</v>
      </c>
      <c r="M83" s="535" t="s">
        <v>237</v>
      </c>
      <c r="N83" s="536">
        <v>49</v>
      </c>
      <c r="P83" s="428"/>
      <c r="Q83" s="429"/>
      <c r="R83" s="542"/>
    </row>
    <row r="84" spans="1:18" s="541" customFormat="1" ht="19.95" customHeight="1">
      <c r="A84" s="537"/>
      <c r="B84" s="534" t="s">
        <v>423</v>
      </c>
      <c r="C84" s="545" t="s">
        <v>318</v>
      </c>
      <c r="D84" s="495" t="s">
        <v>424</v>
      </c>
      <c r="E84" s="495" t="s">
        <v>68</v>
      </c>
      <c r="F84" s="495" t="s">
        <v>425</v>
      </c>
      <c r="G84" s="424">
        <v>44.24</v>
      </c>
      <c r="H84" s="424">
        <v>39.44</v>
      </c>
      <c r="I84" s="424">
        <v>39.36</v>
      </c>
      <c r="J84" s="424">
        <v>38.39</v>
      </c>
      <c r="K84" s="424">
        <v>36.25</v>
      </c>
      <c r="L84" s="424">
        <v>36.46</v>
      </c>
      <c r="M84" s="535" t="s">
        <v>237</v>
      </c>
      <c r="N84" s="536">
        <v>38.92</v>
      </c>
      <c r="P84" s="428"/>
      <c r="Q84" s="429"/>
      <c r="R84" s="542"/>
    </row>
    <row r="85" spans="1:18" s="541" customFormat="1" ht="19.95" customHeight="1">
      <c r="A85" s="537"/>
      <c r="B85" s="528"/>
      <c r="C85" s="545" t="s">
        <v>359</v>
      </c>
      <c r="D85" s="495" t="s">
        <v>424</v>
      </c>
      <c r="E85" s="495" t="s">
        <v>68</v>
      </c>
      <c r="F85" s="495" t="s">
        <v>425</v>
      </c>
      <c r="G85" s="424">
        <v>72</v>
      </c>
      <c r="H85" s="424">
        <v>66</v>
      </c>
      <c r="I85" s="424">
        <v>69</v>
      </c>
      <c r="J85" s="424">
        <v>65</v>
      </c>
      <c r="K85" s="424">
        <v>61</v>
      </c>
      <c r="L85" s="424">
        <v>58</v>
      </c>
      <c r="M85" s="535" t="s">
        <v>237</v>
      </c>
      <c r="N85" s="536">
        <v>66.16</v>
      </c>
      <c r="P85" s="428"/>
      <c r="Q85" s="429"/>
      <c r="R85" s="542"/>
    </row>
    <row r="86" spans="1:18" s="541" customFormat="1" ht="19.95" customHeight="1">
      <c r="A86" s="537"/>
      <c r="B86" s="528"/>
      <c r="C86" s="545" t="s">
        <v>318</v>
      </c>
      <c r="D86" s="495" t="s">
        <v>426</v>
      </c>
      <c r="E86" s="495" t="s">
        <v>68</v>
      </c>
      <c r="F86" s="495" t="s">
        <v>68</v>
      </c>
      <c r="G86" s="424">
        <v>82</v>
      </c>
      <c r="H86" s="424">
        <v>70</v>
      </c>
      <c r="I86" s="424">
        <v>65</v>
      </c>
      <c r="J86" s="424">
        <v>72</v>
      </c>
      <c r="K86" s="424">
        <v>76</v>
      </c>
      <c r="L86" s="424">
        <v>103</v>
      </c>
      <c r="M86" s="535" t="s">
        <v>237</v>
      </c>
      <c r="N86" s="536">
        <v>76.3</v>
      </c>
      <c r="P86" s="428"/>
      <c r="Q86" s="429"/>
      <c r="R86" s="542"/>
    </row>
    <row r="87" spans="1:18" ht="19.95" customHeight="1">
      <c r="B87" s="528"/>
      <c r="C87" s="495" t="s">
        <v>379</v>
      </c>
      <c r="D87" s="495" t="s">
        <v>426</v>
      </c>
      <c r="E87" s="495" t="s">
        <v>68</v>
      </c>
      <c r="F87" s="495" t="s">
        <v>68</v>
      </c>
      <c r="G87" s="424">
        <v>115</v>
      </c>
      <c r="H87" s="424">
        <v>115</v>
      </c>
      <c r="I87" s="424">
        <v>115</v>
      </c>
      <c r="J87" s="424">
        <v>115</v>
      </c>
      <c r="K87" s="424">
        <v>115</v>
      </c>
      <c r="L87" s="425" t="s">
        <v>237</v>
      </c>
      <c r="M87" s="548" t="s">
        <v>237</v>
      </c>
      <c r="N87" s="536">
        <v>115</v>
      </c>
      <c r="P87" s="428"/>
      <c r="Q87" s="429"/>
      <c r="R87" s="442"/>
    </row>
    <row r="88" spans="1:18" s="541" customFormat="1" ht="19.95" customHeight="1">
      <c r="A88" s="537"/>
      <c r="B88" s="528"/>
      <c r="C88" s="495" t="s">
        <v>315</v>
      </c>
      <c r="D88" s="495" t="s">
        <v>426</v>
      </c>
      <c r="E88" s="495" t="s">
        <v>68</v>
      </c>
      <c r="F88" s="495" t="s">
        <v>68</v>
      </c>
      <c r="G88" s="538">
        <v>123</v>
      </c>
      <c r="H88" s="538">
        <v>123</v>
      </c>
      <c r="I88" s="538">
        <v>115</v>
      </c>
      <c r="J88" s="538">
        <v>115</v>
      </c>
      <c r="K88" s="538">
        <v>90</v>
      </c>
      <c r="L88" s="538" t="s">
        <v>237</v>
      </c>
      <c r="M88" s="539" t="s">
        <v>237</v>
      </c>
      <c r="N88" s="540">
        <v>113.55</v>
      </c>
      <c r="P88" s="428"/>
      <c r="Q88" s="429"/>
      <c r="R88" s="542"/>
    </row>
    <row r="89" spans="1:18" ht="19.95" customHeight="1">
      <c r="B89" s="534" t="s">
        <v>427</v>
      </c>
      <c r="C89" s="545" t="s">
        <v>318</v>
      </c>
      <c r="D89" s="495" t="s">
        <v>428</v>
      </c>
      <c r="E89" s="495" t="s">
        <v>300</v>
      </c>
      <c r="F89" s="495" t="s">
        <v>429</v>
      </c>
      <c r="G89" s="424">
        <v>100.49</v>
      </c>
      <c r="H89" s="424">
        <v>90.71</v>
      </c>
      <c r="I89" s="424">
        <v>84.6</v>
      </c>
      <c r="J89" s="424">
        <v>84.17</v>
      </c>
      <c r="K89" s="424">
        <v>86.41</v>
      </c>
      <c r="L89" s="425">
        <v>88.95</v>
      </c>
      <c r="M89" s="548" t="s">
        <v>237</v>
      </c>
      <c r="N89" s="536">
        <v>89.19</v>
      </c>
      <c r="P89" s="428"/>
      <c r="Q89" s="429"/>
      <c r="R89" s="442"/>
    </row>
    <row r="90" spans="1:18" ht="19.95" customHeight="1">
      <c r="B90" s="528"/>
      <c r="C90" s="545" t="s">
        <v>359</v>
      </c>
      <c r="D90" s="495" t="s">
        <v>428</v>
      </c>
      <c r="E90" s="495" t="s">
        <v>300</v>
      </c>
      <c r="F90" s="495" t="s">
        <v>429</v>
      </c>
      <c r="G90" s="424">
        <v>155.13</v>
      </c>
      <c r="H90" s="424">
        <v>146</v>
      </c>
      <c r="I90" s="424">
        <v>154</v>
      </c>
      <c r="J90" s="424">
        <v>135.44</v>
      </c>
      <c r="K90" s="424">
        <v>149</v>
      </c>
      <c r="L90" s="425" t="s">
        <v>237</v>
      </c>
      <c r="M90" s="548" t="s">
        <v>237</v>
      </c>
      <c r="N90" s="536">
        <v>150.11000000000001</v>
      </c>
      <c r="P90" s="428"/>
      <c r="Q90" s="429"/>
      <c r="R90" s="442"/>
    </row>
    <row r="91" spans="1:18" ht="19.95" customHeight="1">
      <c r="B91" s="528"/>
      <c r="C91" s="545" t="s">
        <v>318</v>
      </c>
      <c r="D91" s="495" t="s">
        <v>430</v>
      </c>
      <c r="E91" s="495" t="s">
        <v>300</v>
      </c>
      <c r="F91" s="495" t="s">
        <v>429</v>
      </c>
      <c r="G91" s="424">
        <v>87</v>
      </c>
      <c r="H91" s="424">
        <v>90</v>
      </c>
      <c r="I91" s="424">
        <v>94</v>
      </c>
      <c r="J91" s="424">
        <v>88</v>
      </c>
      <c r="K91" s="424">
        <v>107</v>
      </c>
      <c r="L91" s="425">
        <v>110</v>
      </c>
      <c r="M91" s="548" t="s">
        <v>237</v>
      </c>
      <c r="N91" s="536">
        <v>94.59</v>
      </c>
      <c r="P91" s="428"/>
      <c r="Q91" s="429"/>
      <c r="R91" s="442"/>
    </row>
    <row r="92" spans="1:18" ht="19.95" customHeight="1">
      <c r="B92" s="528"/>
      <c r="C92" s="545" t="s">
        <v>318</v>
      </c>
      <c r="D92" s="495" t="s">
        <v>431</v>
      </c>
      <c r="E92" s="495" t="s">
        <v>300</v>
      </c>
      <c r="F92" s="495" t="s">
        <v>432</v>
      </c>
      <c r="G92" s="424">
        <v>123</v>
      </c>
      <c r="H92" s="424">
        <v>150</v>
      </c>
      <c r="I92" s="424">
        <v>128</v>
      </c>
      <c r="J92" s="424">
        <v>109</v>
      </c>
      <c r="K92" s="424">
        <v>119</v>
      </c>
      <c r="L92" s="425">
        <v>104</v>
      </c>
      <c r="M92" s="548" t="s">
        <v>237</v>
      </c>
      <c r="N92" s="536">
        <v>122.45</v>
      </c>
      <c r="P92" s="428"/>
      <c r="Q92" s="429"/>
      <c r="R92" s="442"/>
    </row>
    <row r="93" spans="1:18" ht="19.95" customHeight="1">
      <c r="B93" s="528"/>
      <c r="C93" s="545" t="s">
        <v>381</v>
      </c>
      <c r="D93" s="495" t="s">
        <v>431</v>
      </c>
      <c r="E93" s="495" t="s">
        <v>300</v>
      </c>
      <c r="F93" s="495" t="s">
        <v>432</v>
      </c>
      <c r="G93" s="424">
        <v>151.04</v>
      </c>
      <c r="H93" s="424">
        <v>148.33000000000001</v>
      </c>
      <c r="I93" s="424">
        <v>146.16999999999999</v>
      </c>
      <c r="J93" s="424">
        <v>145.96</v>
      </c>
      <c r="K93" s="424">
        <v>146.47999999999999</v>
      </c>
      <c r="L93" s="425" t="s">
        <v>237</v>
      </c>
      <c r="M93" s="548" t="s">
        <v>237</v>
      </c>
      <c r="N93" s="536">
        <v>147.6</v>
      </c>
      <c r="P93" s="428"/>
      <c r="Q93" s="429"/>
      <c r="R93" s="442"/>
    </row>
    <row r="94" spans="1:18" s="541" customFormat="1" ht="19.95" customHeight="1">
      <c r="A94" s="537"/>
      <c r="B94" s="528"/>
      <c r="C94" s="545" t="s">
        <v>314</v>
      </c>
      <c r="D94" s="495" t="s">
        <v>431</v>
      </c>
      <c r="E94" s="495" t="s">
        <v>300</v>
      </c>
      <c r="F94" s="495" t="s">
        <v>432</v>
      </c>
      <c r="G94" s="538">
        <v>110</v>
      </c>
      <c r="H94" s="538">
        <v>110</v>
      </c>
      <c r="I94" s="538">
        <v>110</v>
      </c>
      <c r="J94" s="538">
        <v>110</v>
      </c>
      <c r="K94" s="538">
        <v>110</v>
      </c>
      <c r="L94" s="538" t="s">
        <v>237</v>
      </c>
      <c r="M94" s="539" t="s">
        <v>237</v>
      </c>
      <c r="N94" s="540">
        <v>110</v>
      </c>
      <c r="P94" s="428"/>
      <c r="Q94" s="429"/>
      <c r="R94" s="542"/>
    </row>
    <row r="95" spans="1:18" s="541" customFormat="1" ht="19.95" customHeight="1">
      <c r="A95" s="537"/>
      <c r="B95" s="534" t="s">
        <v>433</v>
      </c>
      <c r="C95" s="545" t="s">
        <v>406</v>
      </c>
      <c r="D95" s="495" t="s">
        <v>355</v>
      </c>
      <c r="E95" s="495" t="s">
        <v>68</v>
      </c>
      <c r="F95" s="495" t="s">
        <v>68</v>
      </c>
      <c r="G95" s="538">
        <v>127.5</v>
      </c>
      <c r="H95" s="538">
        <v>127.5</v>
      </c>
      <c r="I95" s="538">
        <v>127.5</v>
      </c>
      <c r="J95" s="538">
        <v>127.5</v>
      </c>
      <c r="K95" s="538">
        <v>127.5</v>
      </c>
      <c r="L95" s="538" t="s">
        <v>237</v>
      </c>
      <c r="M95" s="539" t="s">
        <v>237</v>
      </c>
      <c r="N95" s="540">
        <v>127.5</v>
      </c>
      <c r="P95" s="428"/>
      <c r="Q95" s="429"/>
      <c r="R95" s="542"/>
    </row>
    <row r="96" spans="1:18" s="541" customFormat="1" ht="19.95" customHeight="1">
      <c r="A96" s="537"/>
      <c r="B96" s="528"/>
      <c r="C96" s="545" t="s">
        <v>349</v>
      </c>
      <c r="D96" s="495" t="s">
        <v>355</v>
      </c>
      <c r="E96" s="495" t="s">
        <v>68</v>
      </c>
      <c r="F96" s="495" t="s">
        <v>68</v>
      </c>
      <c r="G96" s="538">
        <v>101</v>
      </c>
      <c r="H96" s="538">
        <v>101</v>
      </c>
      <c r="I96" s="538">
        <v>101</v>
      </c>
      <c r="J96" s="538">
        <v>101</v>
      </c>
      <c r="K96" s="538">
        <v>101</v>
      </c>
      <c r="L96" s="538" t="s">
        <v>237</v>
      </c>
      <c r="M96" s="539" t="s">
        <v>237</v>
      </c>
      <c r="N96" s="540">
        <v>101</v>
      </c>
      <c r="P96" s="428"/>
      <c r="Q96" s="429"/>
      <c r="R96" s="542"/>
    </row>
    <row r="97" spans="1:18" s="541" customFormat="1" ht="19.95" customHeight="1">
      <c r="A97" s="537"/>
      <c r="B97" s="528"/>
      <c r="C97" s="495" t="s">
        <v>335</v>
      </c>
      <c r="D97" s="495" t="s">
        <v>355</v>
      </c>
      <c r="E97" s="495" t="s">
        <v>68</v>
      </c>
      <c r="F97" s="495" t="s">
        <v>68</v>
      </c>
      <c r="G97" s="424">
        <v>125</v>
      </c>
      <c r="H97" s="424">
        <v>125</v>
      </c>
      <c r="I97" s="424">
        <v>125</v>
      </c>
      <c r="J97" s="424">
        <v>125</v>
      </c>
      <c r="K97" s="424">
        <v>125</v>
      </c>
      <c r="L97" s="424" t="s">
        <v>237</v>
      </c>
      <c r="M97" s="535" t="s">
        <v>237</v>
      </c>
      <c r="N97" s="536">
        <v>125</v>
      </c>
      <c r="P97" s="428"/>
      <c r="Q97" s="429"/>
      <c r="R97" s="542"/>
    </row>
    <row r="98" spans="1:18" s="541" customFormat="1" ht="19.95" customHeight="1">
      <c r="A98" s="537"/>
      <c r="B98" s="528"/>
      <c r="C98" s="545" t="s">
        <v>412</v>
      </c>
      <c r="D98" s="495" t="s">
        <v>355</v>
      </c>
      <c r="E98" s="495" t="s">
        <v>68</v>
      </c>
      <c r="F98" s="495" t="s">
        <v>68</v>
      </c>
      <c r="G98" s="424">
        <v>152.30000000000001</v>
      </c>
      <c r="H98" s="424">
        <v>152.30000000000001</v>
      </c>
      <c r="I98" s="424">
        <v>152.30000000000001</v>
      </c>
      <c r="J98" s="424">
        <v>152.30000000000001</v>
      </c>
      <c r="K98" s="424">
        <v>152.30000000000001</v>
      </c>
      <c r="L98" s="424" t="s">
        <v>237</v>
      </c>
      <c r="M98" s="535" t="s">
        <v>237</v>
      </c>
      <c r="N98" s="536">
        <v>152.30000000000001</v>
      </c>
      <c r="P98" s="428"/>
      <c r="Q98" s="429"/>
      <c r="R98" s="542"/>
    </row>
    <row r="99" spans="1:18" s="541" customFormat="1" ht="19.95" customHeight="1">
      <c r="A99" s="537"/>
      <c r="B99" s="528"/>
      <c r="C99" s="495" t="s">
        <v>401</v>
      </c>
      <c r="D99" s="495" t="s">
        <v>355</v>
      </c>
      <c r="E99" s="495" t="s">
        <v>68</v>
      </c>
      <c r="F99" s="495" t="s">
        <v>68</v>
      </c>
      <c r="G99" s="424">
        <v>103</v>
      </c>
      <c r="H99" s="424">
        <v>103</v>
      </c>
      <c r="I99" s="424">
        <v>103</v>
      </c>
      <c r="J99" s="424">
        <v>103</v>
      </c>
      <c r="K99" s="424">
        <v>103</v>
      </c>
      <c r="L99" s="424" t="s">
        <v>237</v>
      </c>
      <c r="M99" s="535" t="s">
        <v>237</v>
      </c>
      <c r="N99" s="536">
        <v>103</v>
      </c>
      <c r="P99" s="428"/>
      <c r="Q99" s="429"/>
      <c r="R99" s="542"/>
    </row>
    <row r="100" spans="1:18" s="541" customFormat="1" ht="19.95" customHeight="1">
      <c r="A100" s="537"/>
      <c r="B100" s="528"/>
      <c r="C100" s="495" t="s">
        <v>385</v>
      </c>
      <c r="D100" s="495" t="s">
        <v>355</v>
      </c>
      <c r="E100" s="495" t="s">
        <v>68</v>
      </c>
      <c r="F100" s="495" t="s">
        <v>68</v>
      </c>
      <c r="G100" s="424">
        <v>177.4</v>
      </c>
      <c r="H100" s="424">
        <v>177.4</v>
      </c>
      <c r="I100" s="424">
        <v>177.4</v>
      </c>
      <c r="J100" s="424">
        <v>177.4</v>
      </c>
      <c r="K100" s="424">
        <v>177.4</v>
      </c>
      <c r="L100" s="424" t="s">
        <v>237</v>
      </c>
      <c r="M100" s="535" t="s">
        <v>237</v>
      </c>
      <c r="N100" s="536">
        <v>177.4</v>
      </c>
      <c r="P100" s="428"/>
      <c r="Q100" s="429"/>
      <c r="R100" s="542"/>
    </row>
    <row r="101" spans="1:18" ht="19.95" customHeight="1">
      <c r="B101" s="534" t="s">
        <v>434</v>
      </c>
      <c r="C101" s="495" t="s">
        <v>318</v>
      </c>
      <c r="D101" s="495" t="s">
        <v>435</v>
      </c>
      <c r="E101" s="495" t="s">
        <v>300</v>
      </c>
      <c r="F101" s="495" t="s">
        <v>68</v>
      </c>
      <c r="G101" s="424" t="s">
        <v>237</v>
      </c>
      <c r="H101" s="424">
        <v>184</v>
      </c>
      <c r="I101" s="424">
        <v>161</v>
      </c>
      <c r="J101" s="424">
        <v>144</v>
      </c>
      <c r="K101" s="424">
        <v>125</v>
      </c>
      <c r="L101" s="424">
        <v>140</v>
      </c>
      <c r="M101" s="535" t="s">
        <v>237</v>
      </c>
      <c r="N101" s="536">
        <v>154.97</v>
      </c>
      <c r="P101" s="428"/>
      <c r="Q101" s="429"/>
      <c r="R101" s="442"/>
    </row>
    <row r="102" spans="1:18" ht="19.95" customHeight="1">
      <c r="B102" s="528"/>
      <c r="C102" s="495" t="s">
        <v>359</v>
      </c>
      <c r="D102" s="495" t="s">
        <v>435</v>
      </c>
      <c r="E102" s="495" t="s">
        <v>300</v>
      </c>
      <c r="F102" s="495" t="s">
        <v>68</v>
      </c>
      <c r="G102" s="424">
        <v>171.75</v>
      </c>
      <c r="H102" s="424">
        <v>171.75</v>
      </c>
      <c r="I102" s="424">
        <v>171.75</v>
      </c>
      <c r="J102" s="424">
        <v>171.75</v>
      </c>
      <c r="K102" s="424">
        <v>171.75</v>
      </c>
      <c r="L102" s="424" t="s">
        <v>237</v>
      </c>
      <c r="M102" s="535" t="s">
        <v>237</v>
      </c>
      <c r="N102" s="536">
        <v>171.75</v>
      </c>
      <c r="P102" s="428"/>
      <c r="Q102" s="429"/>
      <c r="R102" s="442"/>
    </row>
    <row r="103" spans="1:18" ht="19.95" customHeight="1">
      <c r="B103" s="528"/>
      <c r="C103" s="495" t="s">
        <v>314</v>
      </c>
      <c r="D103" s="495" t="s">
        <v>435</v>
      </c>
      <c r="E103" s="495" t="s">
        <v>300</v>
      </c>
      <c r="F103" s="495" t="s">
        <v>68</v>
      </c>
      <c r="G103" s="424">
        <v>242.97</v>
      </c>
      <c r="H103" s="424">
        <v>242.97</v>
      </c>
      <c r="I103" s="424">
        <v>242.97</v>
      </c>
      <c r="J103" s="424">
        <v>242.97</v>
      </c>
      <c r="K103" s="424">
        <v>242.97</v>
      </c>
      <c r="L103" s="424" t="s">
        <v>237</v>
      </c>
      <c r="M103" s="535" t="s">
        <v>237</v>
      </c>
      <c r="N103" s="536">
        <v>242.97</v>
      </c>
      <c r="P103" s="428"/>
      <c r="Q103" s="429"/>
      <c r="R103" s="442"/>
    </row>
    <row r="104" spans="1:18" ht="19.95" customHeight="1">
      <c r="B104" s="528"/>
      <c r="C104" s="495" t="s">
        <v>315</v>
      </c>
      <c r="D104" s="495" t="s">
        <v>435</v>
      </c>
      <c r="E104" s="495" t="s">
        <v>300</v>
      </c>
      <c r="F104" s="495" t="s">
        <v>68</v>
      </c>
      <c r="G104" s="424">
        <v>245</v>
      </c>
      <c r="H104" s="424">
        <v>245</v>
      </c>
      <c r="I104" s="424">
        <v>235</v>
      </c>
      <c r="J104" s="424">
        <v>225</v>
      </c>
      <c r="K104" s="424">
        <v>225</v>
      </c>
      <c r="L104" s="424" t="s">
        <v>237</v>
      </c>
      <c r="M104" s="535" t="s">
        <v>237</v>
      </c>
      <c r="N104" s="536">
        <v>234.03</v>
      </c>
      <c r="P104" s="428"/>
      <c r="Q104" s="429"/>
      <c r="R104" s="442"/>
    </row>
    <row r="105" spans="1:18" ht="19.95" customHeight="1">
      <c r="B105" s="528"/>
      <c r="C105" s="495" t="s">
        <v>318</v>
      </c>
      <c r="D105" s="495" t="s">
        <v>436</v>
      </c>
      <c r="E105" s="495" t="s">
        <v>300</v>
      </c>
      <c r="F105" s="495" t="s">
        <v>68</v>
      </c>
      <c r="G105" s="424" t="s">
        <v>237</v>
      </c>
      <c r="H105" s="424">
        <v>133</v>
      </c>
      <c r="I105" s="424">
        <v>121</v>
      </c>
      <c r="J105" s="424">
        <v>122</v>
      </c>
      <c r="K105" s="424">
        <v>95</v>
      </c>
      <c r="L105" s="424">
        <v>91</v>
      </c>
      <c r="M105" s="535" t="s">
        <v>237</v>
      </c>
      <c r="N105" s="536">
        <v>113.53</v>
      </c>
      <c r="P105" s="428"/>
      <c r="Q105" s="429"/>
      <c r="R105" s="442"/>
    </row>
    <row r="106" spans="1:18" ht="19.95" customHeight="1">
      <c r="B106" s="528"/>
      <c r="C106" s="495" t="s">
        <v>406</v>
      </c>
      <c r="D106" s="495" t="s">
        <v>436</v>
      </c>
      <c r="E106" s="495" t="s">
        <v>300</v>
      </c>
      <c r="F106" s="495" t="s">
        <v>68</v>
      </c>
      <c r="G106" s="424">
        <v>150</v>
      </c>
      <c r="H106" s="424">
        <v>150</v>
      </c>
      <c r="I106" s="424">
        <v>150</v>
      </c>
      <c r="J106" s="424">
        <v>150</v>
      </c>
      <c r="K106" s="424">
        <v>150</v>
      </c>
      <c r="L106" s="424" t="s">
        <v>237</v>
      </c>
      <c r="M106" s="535" t="s">
        <v>237</v>
      </c>
      <c r="N106" s="536">
        <v>150</v>
      </c>
      <c r="P106" s="428"/>
      <c r="Q106" s="429"/>
      <c r="R106" s="442"/>
    </row>
    <row r="107" spans="1:18" ht="19.95" customHeight="1">
      <c r="B107" s="528"/>
      <c r="C107" s="495" t="s">
        <v>318</v>
      </c>
      <c r="D107" s="495" t="s">
        <v>437</v>
      </c>
      <c r="E107" s="495" t="s">
        <v>300</v>
      </c>
      <c r="F107" s="547" t="s">
        <v>438</v>
      </c>
      <c r="G107" s="424">
        <v>118</v>
      </c>
      <c r="H107" s="424">
        <v>117.5</v>
      </c>
      <c r="I107" s="424">
        <v>102.5</v>
      </c>
      <c r="J107" s="424">
        <v>98</v>
      </c>
      <c r="K107" s="424">
        <v>90.5</v>
      </c>
      <c r="L107" s="424">
        <v>87</v>
      </c>
      <c r="M107" s="535" t="s">
        <v>237</v>
      </c>
      <c r="N107" s="536">
        <v>104.89</v>
      </c>
      <c r="P107" s="428"/>
      <c r="Q107" s="429"/>
      <c r="R107" s="442"/>
    </row>
    <row r="108" spans="1:18" ht="19.95" customHeight="1">
      <c r="B108" s="528"/>
      <c r="C108" s="545" t="s">
        <v>381</v>
      </c>
      <c r="D108" s="495" t="s">
        <v>437</v>
      </c>
      <c r="E108" s="495" t="s">
        <v>300</v>
      </c>
      <c r="F108" s="547" t="s">
        <v>438</v>
      </c>
      <c r="G108" s="424">
        <v>121.14</v>
      </c>
      <c r="H108" s="424">
        <v>116.84</v>
      </c>
      <c r="I108" s="424">
        <v>114.58</v>
      </c>
      <c r="J108" s="424">
        <v>115.49</v>
      </c>
      <c r="K108" s="424">
        <v>115.4</v>
      </c>
      <c r="L108" s="424" t="s">
        <v>237</v>
      </c>
      <c r="M108" s="535" t="s">
        <v>237</v>
      </c>
      <c r="N108" s="536">
        <v>116.69</v>
      </c>
      <c r="P108" s="428"/>
      <c r="Q108" s="429"/>
      <c r="R108" s="442"/>
    </row>
    <row r="109" spans="1:18" ht="19.95" customHeight="1">
      <c r="B109" s="528"/>
      <c r="C109" s="545" t="s">
        <v>359</v>
      </c>
      <c r="D109" s="495" t="s">
        <v>437</v>
      </c>
      <c r="E109" s="495" t="s">
        <v>300</v>
      </c>
      <c r="F109" s="547" t="s">
        <v>438</v>
      </c>
      <c r="G109" s="424">
        <v>135</v>
      </c>
      <c r="H109" s="424">
        <v>135</v>
      </c>
      <c r="I109" s="424">
        <v>135</v>
      </c>
      <c r="J109" s="424">
        <v>135</v>
      </c>
      <c r="K109" s="424">
        <v>135</v>
      </c>
      <c r="L109" s="424" t="s">
        <v>237</v>
      </c>
      <c r="M109" s="535" t="s">
        <v>237</v>
      </c>
      <c r="N109" s="536">
        <v>135</v>
      </c>
      <c r="P109" s="428"/>
      <c r="Q109" s="429"/>
      <c r="R109" s="442"/>
    </row>
    <row r="110" spans="1:18" s="551" customFormat="1" ht="19.95" customHeight="1">
      <c r="A110" s="549"/>
      <c r="B110" s="550"/>
      <c r="C110" s="547" t="s">
        <v>315</v>
      </c>
      <c r="D110" s="547" t="s">
        <v>437</v>
      </c>
      <c r="E110" s="547" t="s">
        <v>300</v>
      </c>
      <c r="F110" s="547" t="s">
        <v>438</v>
      </c>
      <c r="G110" s="538">
        <v>71</v>
      </c>
      <c r="H110" s="538">
        <v>71</v>
      </c>
      <c r="I110" s="538">
        <v>119</v>
      </c>
      <c r="J110" s="538">
        <v>119</v>
      </c>
      <c r="K110" s="538">
        <v>166</v>
      </c>
      <c r="L110" s="538" t="s">
        <v>237</v>
      </c>
      <c r="M110" s="539" t="s">
        <v>237</v>
      </c>
      <c r="N110" s="540">
        <v>111.33</v>
      </c>
      <c r="P110" s="428"/>
      <c r="Q110" s="429"/>
      <c r="R110" s="552"/>
    </row>
    <row r="111" spans="1:18" s="551" customFormat="1" ht="19.95" customHeight="1">
      <c r="A111" s="549"/>
      <c r="B111" s="528" t="s">
        <v>439</v>
      </c>
      <c r="C111" s="495" t="s">
        <v>440</v>
      </c>
      <c r="D111" s="495" t="s">
        <v>355</v>
      </c>
      <c r="E111" s="495" t="s">
        <v>68</v>
      </c>
      <c r="F111" s="495" t="s">
        <v>68</v>
      </c>
      <c r="G111" s="538">
        <v>90.8</v>
      </c>
      <c r="H111" s="538">
        <v>90.8</v>
      </c>
      <c r="I111" s="538">
        <v>90.8</v>
      </c>
      <c r="J111" s="538">
        <v>90.8</v>
      </c>
      <c r="K111" s="538">
        <v>90.8</v>
      </c>
      <c r="L111" s="538" t="s">
        <v>237</v>
      </c>
      <c r="M111" s="539" t="s">
        <v>237</v>
      </c>
      <c r="N111" s="540">
        <v>90.8</v>
      </c>
      <c r="P111" s="428"/>
      <c r="Q111" s="429"/>
      <c r="R111" s="552"/>
    </row>
    <row r="112" spans="1:18" s="551" customFormat="1" ht="19.95" customHeight="1">
      <c r="A112" s="549"/>
      <c r="B112" s="528"/>
      <c r="C112" s="495" t="s">
        <v>401</v>
      </c>
      <c r="D112" s="495" t="s">
        <v>355</v>
      </c>
      <c r="E112" s="495" t="s">
        <v>68</v>
      </c>
      <c r="F112" s="495" t="s">
        <v>68</v>
      </c>
      <c r="G112" s="538">
        <v>46</v>
      </c>
      <c r="H112" s="538">
        <v>46</v>
      </c>
      <c r="I112" s="538">
        <v>46</v>
      </c>
      <c r="J112" s="538">
        <v>46</v>
      </c>
      <c r="K112" s="538">
        <v>46</v>
      </c>
      <c r="L112" s="538" t="s">
        <v>237</v>
      </c>
      <c r="M112" s="539" t="s">
        <v>237</v>
      </c>
      <c r="N112" s="540">
        <v>46</v>
      </c>
      <c r="P112" s="428"/>
      <c r="Q112" s="429"/>
      <c r="R112" s="552"/>
    </row>
    <row r="113" spans="1:18" s="541" customFormat="1" ht="19.95" customHeight="1">
      <c r="A113" s="537"/>
      <c r="B113" s="528"/>
      <c r="C113" s="495" t="s">
        <v>385</v>
      </c>
      <c r="D113" s="495" t="s">
        <v>355</v>
      </c>
      <c r="E113" s="495" t="s">
        <v>68</v>
      </c>
      <c r="F113" s="495" t="s">
        <v>68</v>
      </c>
      <c r="G113" s="424">
        <v>47.8</v>
      </c>
      <c r="H113" s="424">
        <v>47.8</v>
      </c>
      <c r="I113" s="424">
        <v>47.8</v>
      </c>
      <c r="J113" s="424">
        <v>47.8</v>
      </c>
      <c r="K113" s="424">
        <v>47.8</v>
      </c>
      <c r="L113" s="424" t="s">
        <v>237</v>
      </c>
      <c r="M113" s="535" t="s">
        <v>237</v>
      </c>
      <c r="N113" s="536">
        <v>47.8</v>
      </c>
      <c r="P113" s="428"/>
      <c r="Q113" s="429"/>
      <c r="R113" s="542"/>
    </row>
    <row r="114" spans="1:18" ht="19.95" customHeight="1" thickBot="1">
      <c r="B114" s="501"/>
      <c r="C114" s="502" t="s">
        <v>441</v>
      </c>
      <c r="D114" s="436" t="s">
        <v>355</v>
      </c>
      <c r="E114" s="436" t="s">
        <v>68</v>
      </c>
      <c r="F114" s="436" t="s">
        <v>68</v>
      </c>
      <c r="G114" s="438">
        <v>43</v>
      </c>
      <c r="H114" s="438">
        <v>43</v>
      </c>
      <c r="I114" s="438">
        <v>43</v>
      </c>
      <c r="J114" s="438">
        <v>43</v>
      </c>
      <c r="K114" s="438">
        <v>43</v>
      </c>
      <c r="L114" s="438" t="s">
        <v>237</v>
      </c>
      <c r="M114" s="439" t="s">
        <v>237</v>
      </c>
      <c r="N114" s="440">
        <v>43</v>
      </c>
      <c r="P114" s="428"/>
      <c r="Q114" s="429"/>
      <c r="R114" s="442"/>
    </row>
    <row r="115" spans="1:18" ht="16.350000000000001" customHeight="1">
      <c r="N115" s="122" t="s">
        <v>77</v>
      </c>
      <c r="P115" s="428"/>
      <c r="Q115" s="429"/>
    </row>
    <row r="116" spans="1:18" ht="16.350000000000001" customHeight="1">
      <c r="M116" s="553"/>
      <c r="N116" s="351"/>
      <c r="P116" s="428"/>
      <c r="Q116" s="429"/>
    </row>
    <row r="117" spans="1:18" ht="16.350000000000001" customHeight="1">
      <c r="P117" s="428"/>
      <c r="Q117" s="429"/>
    </row>
    <row r="118" spans="1:18" ht="16.350000000000001" customHeight="1">
      <c r="P118" s="428"/>
      <c r="Q118" s="429"/>
    </row>
    <row r="119" spans="1:18" ht="16.350000000000001" customHeight="1">
      <c r="Q119" s="442"/>
    </row>
    <row r="120" spans="1:18" ht="16.350000000000001" customHeight="1">
      <c r="Q120" s="442"/>
    </row>
    <row r="121" spans="1:18" ht="16.350000000000001" customHeight="1">
      <c r="Q121" s="442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3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D34A7-D78C-43FD-A80A-B4956D044B23}">
  <sheetPr>
    <pageSetUpPr fitToPage="1"/>
  </sheetPr>
  <dimension ref="A2:K38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554" customWidth="1"/>
    <col min="2" max="2" width="36.33203125" style="526" bestFit="1" customWidth="1"/>
    <col min="3" max="3" width="12.6640625" style="526" customWidth="1"/>
    <col min="4" max="4" width="31.33203125" style="526" bestFit="1" customWidth="1"/>
    <col min="5" max="5" width="7.6640625" style="526" customWidth="1"/>
    <col min="6" max="6" width="21.6640625" style="526" customWidth="1"/>
    <col min="7" max="7" width="52.5546875" style="526" customWidth="1"/>
    <col min="8" max="8" width="3.6640625" style="387" customWidth="1"/>
    <col min="9" max="9" width="8.33203125" style="387" bestFit="1" customWidth="1"/>
    <col min="10" max="10" width="10.6640625" style="489" bestFit="1" customWidth="1"/>
    <col min="11" max="11" width="9.33203125" style="387" customWidth="1"/>
    <col min="12" max="12" width="12.5546875" style="387"/>
    <col min="13" max="14" width="14.6640625" style="387" bestFit="1" customWidth="1"/>
    <col min="15" max="15" width="12.6640625" style="387" bestFit="1" customWidth="1"/>
    <col min="16" max="16384" width="12.5546875" style="387"/>
  </cols>
  <sheetData>
    <row r="2" spans="1:11">
      <c r="G2" s="390"/>
      <c r="H2" s="391"/>
    </row>
    <row r="3" spans="1:11" ht="8.25" customHeight="1">
      <c r="H3" s="391"/>
    </row>
    <row r="4" spans="1:11" ht="0.75" customHeight="1" thickBot="1">
      <c r="H4" s="391"/>
    </row>
    <row r="5" spans="1:11" ht="26.25" customHeight="1" thickBot="1">
      <c r="B5" s="479" t="s">
        <v>442</v>
      </c>
      <c r="C5" s="480"/>
      <c r="D5" s="480"/>
      <c r="E5" s="480"/>
      <c r="F5" s="480"/>
      <c r="G5" s="481"/>
      <c r="H5" s="393"/>
    </row>
    <row r="6" spans="1:11" ht="15" customHeight="1">
      <c r="B6" s="483"/>
      <c r="C6" s="483"/>
      <c r="D6" s="483"/>
      <c r="E6" s="483"/>
      <c r="F6" s="483"/>
      <c r="G6" s="483"/>
      <c r="H6" s="395"/>
    </row>
    <row r="7" spans="1:11" ht="15" customHeight="1">
      <c r="B7" s="483" t="s">
        <v>366</v>
      </c>
      <c r="C7" s="483"/>
      <c r="D7" s="483"/>
      <c r="E7" s="483"/>
      <c r="F7" s="483"/>
      <c r="G7" s="483"/>
      <c r="H7" s="395"/>
    </row>
    <row r="8" spans="1:11" ht="15" customHeight="1">
      <c r="B8" s="555"/>
      <c r="C8" s="555"/>
      <c r="D8" s="555"/>
      <c r="E8" s="555"/>
      <c r="F8" s="555"/>
      <c r="G8" s="555"/>
      <c r="H8" s="395"/>
    </row>
    <row r="9" spans="1:11" ht="16.5" customHeight="1">
      <c r="B9" s="402" t="s">
        <v>367</v>
      </c>
      <c r="C9" s="402"/>
      <c r="D9" s="402"/>
      <c r="E9" s="402"/>
      <c r="F9" s="402"/>
      <c r="G9" s="402"/>
      <c r="H9" s="395"/>
    </row>
    <row r="10" spans="1:11" ht="12" customHeight="1">
      <c r="B10" s="556"/>
      <c r="C10" s="556"/>
      <c r="D10" s="556"/>
      <c r="E10" s="556"/>
      <c r="F10" s="556"/>
      <c r="G10" s="556"/>
      <c r="H10" s="395"/>
      <c r="J10" s="557"/>
    </row>
    <row r="11" spans="1:11" ht="17.25" customHeight="1">
      <c r="A11" s="486"/>
      <c r="B11" s="487" t="s">
        <v>104</v>
      </c>
      <c r="C11" s="487"/>
      <c r="D11" s="487"/>
      <c r="E11" s="487"/>
      <c r="F11" s="487"/>
      <c r="G11" s="487"/>
      <c r="H11" s="488"/>
    </row>
    <row r="12" spans="1:11" ht="6.75" customHeight="1" thickBot="1">
      <c r="A12" s="486"/>
      <c r="B12" s="556"/>
      <c r="C12" s="556"/>
      <c r="D12" s="556"/>
      <c r="E12" s="556"/>
      <c r="F12" s="556"/>
      <c r="G12" s="556"/>
      <c r="H12" s="488"/>
    </row>
    <row r="13" spans="1:11" ht="16.350000000000001" customHeight="1">
      <c r="A13" s="486"/>
      <c r="B13" s="406" t="s">
        <v>242</v>
      </c>
      <c r="C13" s="407" t="s">
        <v>289</v>
      </c>
      <c r="D13" s="408" t="s">
        <v>290</v>
      </c>
      <c r="E13" s="407" t="s">
        <v>291</v>
      </c>
      <c r="F13" s="408" t="s">
        <v>292</v>
      </c>
      <c r="G13" s="491" t="s">
        <v>368</v>
      </c>
      <c r="H13" s="558"/>
    </row>
    <row r="14" spans="1:11" ht="16.350000000000001" customHeight="1">
      <c r="A14" s="486"/>
      <c r="B14" s="415"/>
      <c r="C14" s="416"/>
      <c r="D14" s="492" t="s">
        <v>295</v>
      </c>
      <c r="E14" s="416"/>
      <c r="F14" s="417"/>
      <c r="G14" s="493" t="s">
        <v>369</v>
      </c>
      <c r="H14" s="559"/>
    </row>
    <row r="15" spans="1:11" ht="30" customHeight="1">
      <c r="A15" s="486"/>
      <c r="B15" s="422" t="s">
        <v>380</v>
      </c>
      <c r="C15" s="423" t="s">
        <v>370</v>
      </c>
      <c r="D15" s="423" t="s">
        <v>382</v>
      </c>
      <c r="E15" s="423" t="s">
        <v>68</v>
      </c>
      <c r="F15" s="423" t="s">
        <v>383</v>
      </c>
      <c r="G15" s="560">
        <v>224.65</v>
      </c>
      <c r="H15" s="523"/>
      <c r="I15" s="561"/>
      <c r="J15" s="429"/>
      <c r="K15" s="562"/>
    </row>
    <row r="16" spans="1:11" ht="30" customHeight="1">
      <c r="A16" s="486"/>
      <c r="B16" s="422"/>
      <c r="C16" s="423" t="s">
        <v>370</v>
      </c>
      <c r="D16" s="423" t="s">
        <v>386</v>
      </c>
      <c r="E16" s="423" t="s">
        <v>68</v>
      </c>
      <c r="F16" s="423" t="s">
        <v>387</v>
      </c>
      <c r="G16" s="560">
        <v>262.05</v>
      </c>
      <c r="H16" s="523"/>
      <c r="I16" s="561"/>
      <c r="J16" s="429"/>
      <c r="K16" s="562"/>
    </row>
    <row r="17" spans="1:11" s="541" customFormat="1" ht="30" customHeight="1">
      <c r="A17" s="563"/>
      <c r="B17" s="564"/>
      <c r="C17" s="423" t="s">
        <v>370</v>
      </c>
      <c r="D17" s="423" t="s">
        <v>389</v>
      </c>
      <c r="E17" s="423" t="s">
        <v>68</v>
      </c>
      <c r="F17" s="423" t="s">
        <v>383</v>
      </c>
      <c r="G17" s="560">
        <v>244.11</v>
      </c>
      <c r="H17" s="565"/>
      <c r="I17" s="561"/>
      <c r="J17" s="429"/>
      <c r="K17" s="566"/>
    </row>
    <row r="18" spans="1:11" s="433" customFormat="1" ht="30" customHeight="1">
      <c r="A18" s="554"/>
      <c r="B18" s="494" t="s">
        <v>393</v>
      </c>
      <c r="C18" s="423" t="s">
        <v>370</v>
      </c>
      <c r="D18" s="423" t="s">
        <v>355</v>
      </c>
      <c r="E18" s="423" t="s">
        <v>68</v>
      </c>
      <c r="F18" s="423" t="s">
        <v>394</v>
      </c>
      <c r="G18" s="560">
        <v>93.11</v>
      </c>
      <c r="H18" s="432"/>
      <c r="I18" s="561"/>
      <c r="J18" s="429"/>
      <c r="K18" s="497"/>
    </row>
    <row r="19" spans="1:11" s="433" customFormat="1" ht="30" customHeight="1">
      <c r="A19" s="554"/>
      <c r="B19" s="494" t="s">
        <v>396</v>
      </c>
      <c r="C19" s="423" t="s">
        <v>370</v>
      </c>
      <c r="D19" s="423" t="s">
        <v>355</v>
      </c>
      <c r="E19" s="423" t="s">
        <v>68</v>
      </c>
      <c r="F19" s="423" t="s">
        <v>443</v>
      </c>
      <c r="G19" s="560">
        <v>59.77</v>
      </c>
      <c r="H19" s="432"/>
      <c r="I19" s="561"/>
      <c r="J19" s="429"/>
      <c r="K19" s="497"/>
    </row>
    <row r="20" spans="1:11" s="433" customFormat="1" ht="30" customHeight="1">
      <c r="A20" s="554"/>
      <c r="B20" s="494" t="s">
        <v>398</v>
      </c>
      <c r="C20" s="423" t="s">
        <v>370</v>
      </c>
      <c r="D20" s="423" t="s">
        <v>355</v>
      </c>
      <c r="E20" s="423" t="s">
        <v>68</v>
      </c>
      <c r="F20" s="423" t="s">
        <v>399</v>
      </c>
      <c r="G20" s="560">
        <v>34.880000000000003</v>
      </c>
      <c r="H20" s="432"/>
      <c r="I20" s="561"/>
      <c r="J20" s="429"/>
      <c r="K20" s="497"/>
    </row>
    <row r="21" spans="1:11" s="433" customFormat="1" ht="30" customHeight="1">
      <c r="A21" s="554"/>
      <c r="B21" s="567" t="s">
        <v>402</v>
      </c>
      <c r="C21" s="423" t="s">
        <v>370</v>
      </c>
      <c r="D21" s="423" t="s">
        <v>403</v>
      </c>
      <c r="E21" s="423" t="s">
        <v>68</v>
      </c>
      <c r="F21" s="423" t="s">
        <v>444</v>
      </c>
      <c r="G21" s="568">
        <v>227.91</v>
      </c>
      <c r="H21" s="432"/>
      <c r="I21" s="561"/>
      <c r="J21" s="429"/>
      <c r="K21" s="497"/>
    </row>
    <row r="22" spans="1:11" s="433" customFormat="1" ht="30" customHeight="1">
      <c r="A22" s="554"/>
      <c r="B22" s="494" t="s">
        <v>405</v>
      </c>
      <c r="C22" s="423" t="s">
        <v>370</v>
      </c>
      <c r="D22" s="423" t="s">
        <v>355</v>
      </c>
      <c r="E22" s="423" t="s">
        <v>68</v>
      </c>
      <c r="F22" s="423" t="s">
        <v>407</v>
      </c>
      <c r="G22" s="568">
        <v>86.7</v>
      </c>
      <c r="H22" s="432"/>
      <c r="I22" s="561"/>
      <c r="J22" s="429"/>
      <c r="K22" s="497"/>
    </row>
    <row r="23" spans="1:11" s="433" customFormat="1" ht="30" customHeight="1">
      <c r="A23" s="554"/>
      <c r="B23" s="494" t="s">
        <v>408</v>
      </c>
      <c r="C23" s="423" t="s">
        <v>370</v>
      </c>
      <c r="D23" s="423" t="s">
        <v>355</v>
      </c>
      <c r="E23" s="423" t="s">
        <v>68</v>
      </c>
      <c r="F23" s="423" t="s">
        <v>68</v>
      </c>
      <c r="G23" s="560">
        <v>157.82</v>
      </c>
      <c r="H23" s="432"/>
      <c r="I23" s="561"/>
      <c r="J23" s="429"/>
      <c r="K23" s="497"/>
    </row>
    <row r="24" spans="1:11" s="433" customFormat="1" ht="30" customHeight="1">
      <c r="A24" s="554"/>
      <c r="B24" s="494" t="s">
        <v>416</v>
      </c>
      <c r="C24" s="423" t="s">
        <v>370</v>
      </c>
      <c r="D24" s="423" t="s">
        <v>355</v>
      </c>
      <c r="E24" s="423" t="s">
        <v>68</v>
      </c>
      <c r="F24" s="423" t="s">
        <v>68</v>
      </c>
      <c r="G24" s="560">
        <v>321.44</v>
      </c>
      <c r="H24" s="432"/>
      <c r="I24" s="561"/>
      <c r="J24" s="429"/>
      <c r="K24" s="497"/>
    </row>
    <row r="25" spans="1:11" s="433" customFormat="1" ht="30" customHeight="1">
      <c r="A25" s="554"/>
      <c r="B25" s="494" t="s">
        <v>418</v>
      </c>
      <c r="C25" s="423" t="s">
        <v>370</v>
      </c>
      <c r="D25" s="423" t="s">
        <v>355</v>
      </c>
      <c r="E25" s="423" t="s">
        <v>300</v>
      </c>
      <c r="F25" s="423" t="s">
        <v>445</v>
      </c>
      <c r="G25" s="560">
        <v>105.98</v>
      </c>
      <c r="H25" s="432"/>
      <c r="I25" s="561"/>
      <c r="J25" s="429"/>
      <c r="K25" s="497"/>
    </row>
    <row r="26" spans="1:11" s="433" customFormat="1" ht="30" customHeight="1">
      <c r="A26" s="554"/>
      <c r="B26" s="494" t="s">
        <v>423</v>
      </c>
      <c r="C26" s="423" t="s">
        <v>370</v>
      </c>
      <c r="D26" s="423" t="s">
        <v>446</v>
      </c>
      <c r="E26" s="423" t="s">
        <v>68</v>
      </c>
      <c r="F26" s="423" t="s">
        <v>425</v>
      </c>
      <c r="G26" s="560">
        <v>49.34</v>
      </c>
      <c r="H26" s="432"/>
      <c r="I26" s="561"/>
      <c r="J26" s="429"/>
      <c r="K26" s="497"/>
    </row>
    <row r="27" spans="1:11" s="433" customFormat="1" ht="30" customHeight="1">
      <c r="A27" s="554"/>
      <c r="B27" s="494" t="s">
        <v>427</v>
      </c>
      <c r="C27" s="423" t="s">
        <v>370</v>
      </c>
      <c r="D27" s="423" t="s">
        <v>355</v>
      </c>
      <c r="E27" s="423" t="s">
        <v>300</v>
      </c>
      <c r="F27" s="423" t="s">
        <v>432</v>
      </c>
      <c r="G27" s="560">
        <v>100.69</v>
      </c>
      <c r="H27" s="432"/>
      <c r="I27" s="561"/>
      <c r="J27" s="429"/>
      <c r="K27" s="497"/>
    </row>
    <row r="28" spans="1:11" ht="30" customHeight="1">
      <c r="A28" s="486"/>
      <c r="B28" s="431" t="s">
        <v>433</v>
      </c>
      <c r="C28" s="423" t="s">
        <v>370</v>
      </c>
      <c r="D28" s="423" t="s">
        <v>355</v>
      </c>
      <c r="E28" s="423" t="s">
        <v>68</v>
      </c>
      <c r="F28" s="423" t="s">
        <v>68</v>
      </c>
      <c r="G28" s="560">
        <v>105.77</v>
      </c>
      <c r="I28" s="561"/>
      <c r="J28" s="429"/>
      <c r="K28" s="562"/>
    </row>
    <row r="29" spans="1:11" ht="30" customHeight="1">
      <c r="A29" s="486"/>
      <c r="B29" s="431" t="s">
        <v>434</v>
      </c>
      <c r="C29" s="423" t="s">
        <v>370</v>
      </c>
      <c r="D29" s="423" t="s">
        <v>435</v>
      </c>
      <c r="E29" s="423" t="s">
        <v>300</v>
      </c>
      <c r="F29" s="423" t="s">
        <v>68</v>
      </c>
      <c r="G29" s="560">
        <v>195.59</v>
      </c>
      <c r="I29" s="561"/>
      <c r="J29" s="429"/>
      <c r="K29" s="562"/>
    </row>
    <row r="30" spans="1:11" ht="30" customHeight="1">
      <c r="A30" s="486"/>
      <c r="B30" s="422"/>
      <c r="C30" s="423" t="s">
        <v>370</v>
      </c>
      <c r="D30" s="423" t="s">
        <v>436</v>
      </c>
      <c r="E30" s="423" t="s">
        <v>300</v>
      </c>
      <c r="F30" s="423" t="s">
        <v>68</v>
      </c>
      <c r="G30" s="560">
        <v>113.69</v>
      </c>
      <c r="I30" s="561"/>
      <c r="J30" s="429"/>
      <c r="K30" s="562"/>
    </row>
    <row r="31" spans="1:11" ht="30" customHeight="1">
      <c r="B31" s="564"/>
      <c r="C31" s="423" t="s">
        <v>370</v>
      </c>
      <c r="D31" s="423" t="s">
        <v>437</v>
      </c>
      <c r="E31" s="423" t="s">
        <v>300</v>
      </c>
      <c r="F31" s="423" t="s">
        <v>438</v>
      </c>
      <c r="G31" s="560">
        <v>109</v>
      </c>
      <c r="H31" s="523"/>
      <c r="I31" s="561"/>
      <c r="J31" s="429"/>
      <c r="K31" s="566"/>
    </row>
    <row r="32" spans="1:11" s="433" customFormat="1" ht="30" customHeight="1" thickBot="1">
      <c r="A32" s="554"/>
      <c r="B32" s="569" t="s">
        <v>439</v>
      </c>
      <c r="C32" s="570" t="s">
        <v>370</v>
      </c>
      <c r="D32" s="570" t="s">
        <v>355</v>
      </c>
      <c r="E32" s="570" t="s">
        <v>68</v>
      </c>
      <c r="F32" s="570" t="s">
        <v>68</v>
      </c>
      <c r="G32" s="571">
        <v>46.25</v>
      </c>
      <c r="H32" s="432"/>
      <c r="I32" s="561"/>
      <c r="J32" s="429"/>
      <c r="K32" s="497"/>
    </row>
    <row r="33" spans="1:10" ht="12.75" customHeight="1">
      <c r="A33" s="387"/>
      <c r="G33" s="179" t="s">
        <v>77</v>
      </c>
      <c r="J33" s="557"/>
    </row>
    <row r="34" spans="1:10" ht="14.25" customHeight="1">
      <c r="A34" s="387"/>
      <c r="G34" s="351"/>
    </row>
    <row r="37" spans="1:10" ht="21" customHeight="1">
      <c r="A37" s="387"/>
    </row>
    <row r="38" spans="1:10" ht="18" customHeight="1">
      <c r="A38" s="38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657768-804A-4568-8B5E-57E005D9296A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72" customWidth="1"/>
    <col min="2" max="2" width="25" style="572" customWidth="1"/>
    <col min="3" max="3" width="11.5546875" style="572" customWidth="1"/>
    <col min="4" max="4" width="11.44140625" style="572"/>
    <col min="5" max="5" width="19" style="572" customWidth="1"/>
    <col min="6" max="7" width="16.5546875" style="572" customWidth="1"/>
    <col min="8" max="8" width="15.88671875" style="572" customWidth="1"/>
    <col min="9" max="9" width="2.6640625" style="572" customWidth="1"/>
    <col min="10" max="16384" width="11.44140625" style="572"/>
  </cols>
  <sheetData>
    <row r="3" spans="2:8" ht="17.399999999999999">
      <c r="B3" s="392" t="s">
        <v>447</v>
      </c>
      <c r="C3" s="392"/>
      <c r="D3" s="392"/>
      <c r="E3" s="392"/>
      <c r="F3" s="392"/>
      <c r="G3" s="392"/>
      <c r="H3" s="392"/>
    </row>
    <row r="4" spans="2:8" ht="16.2">
      <c r="B4" s="573" t="s">
        <v>448</v>
      </c>
      <c r="C4" s="573"/>
      <c r="D4" s="573"/>
      <c r="E4" s="573"/>
      <c r="F4" s="573"/>
      <c r="G4" s="573"/>
      <c r="H4" s="573"/>
    </row>
    <row r="5" spans="2:8" ht="16.8" thickBot="1">
      <c r="B5" s="574"/>
      <c r="C5" s="574"/>
      <c r="D5" s="574"/>
      <c r="E5" s="574"/>
      <c r="F5" s="574"/>
      <c r="G5" s="574"/>
      <c r="H5" s="574"/>
    </row>
    <row r="6" spans="2:8" ht="14.4" thickBot="1">
      <c r="B6" s="479" t="s">
        <v>449</v>
      </c>
      <c r="C6" s="480"/>
      <c r="D6" s="480"/>
      <c r="E6" s="480"/>
      <c r="F6" s="480"/>
      <c r="G6" s="480"/>
      <c r="H6" s="481"/>
    </row>
    <row r="7" spans="2:8" ht="9" customHeight="1">
      <c r="B7" s="575"/>
      <c r="C7" s="575"/>
      <c r="D7" s="575"/>
      <c r="E7" s="575"/>
      <c r="F7" s="575"/>
      <c r="G7" s="575"/>
      <c r="H7" s="575"/>
    </row>
    <row r="8" spans="2:8">
      <c r="B8" s="576" t="s">
        <v>450</v>
      </c>
      <c r="C8" s="576"/>
      <c r="D8" s="576"/>
      <c r="E8" s="576"/>
      <c r="F8" s="576"/>
      <c r="G8" s="576"/>
      <c r="H8" s="576"/>
    </row>
    <row r="9" spans="2:8">
      <c r="B9" s="276" t="s">
        <v>451</v>
      </c>
      <c r="C9" s="276" t="s">
        <v>452</v>
      </c>
      <c r="D9" s="276"/>
      <c r="E9" s="276"/>
      <c r="F9" s="276"/>
      <c r="G9" s="276"/>
      <c r="H9" s="276"/>
    </row>
    <row r="10" spans="2:8" ht="13.8" thickBot="1">
      <c r="B10" s="577"/>
      <c r="C10" s="577"/>
      <c r="D10" s="577"/>
      <c r="E10" s="577"/>
      <c r="F10" s="577"/>
      <c r="G10" s="577"/>
      <c r="H10" s="577"/>
    </row>
    <row r="11" spans="2:8" ht="12.75" customHeight="1">
      <c r="B11" s="578"/>
      <c r="C11" s="579" t="s">
        <v>453</v>
      </c>
      <c r="D11" s="580"/>
      <c r="E11" s="581"/>
      <c r="F11" s="582" t="s">
        <v>454</v>
      </c>
      <c r="G11" s="582" t="s">
        <v>455</v>
      </c>
      <c r="H11" s="583"/>
    </row>
    <row r="12" spans="2:8">
      <c r="B12" s="584" t="s">
        <v>456</v>
      </c>
      <c r="C12" s="585" t="s">
        <v>457</v>
      </c>
      <c r="D12" s="586"/>
      <c r="E12" s="587"/>
      <c r="F12" s="588"/>
      <c r="G12" s="588"/>
      <c r="H12" s="589" t="s">
        <v>458</v>
      </c>
    </row>
    <row r="13" spans="2:8" ht="13.8" thickBot="1">
      <c r="B13" s="584"/>
      <c r="C13" s="585" t="s">
        <v>459</v>
      </c>
      <c r="D13" s="586"/>
      <c r="E13" s="587"/>
      <c r="F13" s="590"/>
      <c r="G13" s="590"/>
      <c r="H13" s="589"/>
    </row>
    <row r="14" spans="2:8" ht="15.9" customHeight="1">
      <c r="B14" s="591" t="s">
        <v>460</v>
      </c>
      <c r="C14" s="592" t="s">
        <v>461</v>
      </c>
      <c r="D14" s="593"/>
      <c r="E14" s="594"/>
      <c r="F14" s="595" t="s">
        <v>462</v>
      </c>
      <c r="G14" s="595" t="s">
        <v>463</v>
      </c>
      <c r="H14" s="596">
        <v>-0.89999999999997726</v>
      </c>
    </row>
    <row r="15" spans="2:8" ht="15.9" customHeight="1">
      <c r="B15" s="597"/>
      <c r="C15" s="598" t="s">
        <v>464</v>
      </c>
      <c r="D15" s="599"/>
      <c r="E15" s="600"/>
      <c r="F15" s="601" t="s">
        <v>465</v>
      </c>
      <c r="G15" s="601" t="s">
        <v>466</v>
      </c>
      <c r="H15" s="602">
        <v>-10.090000000000032</v>
      </c>
    </row>
    <row r="16" spans="2:8" ht="15.9" customHeight="1">
      <c r="B16" s="597"/>
      <c r="C16" s="603" t="s">
        <v>467</v>
      </c>
      <c r="D16" s="599"/>
      <c r="E16" s="600"/>
      <c r="F16" s="604" t="s">
        <v>468</v>
      </c>
      <c r="G16" s="604" t="s">
        <v>469</v>
      </c>
      <c r="H16" s="605">
        <v>-3.6499999999999773</v>
      </c>
    </row>
    <row r="17" spans="2:8" ht="15.9" customHeight="1">
      <c r="B17" s="597"/>
      <c r="C17" s="606" t="s">
        <v>470</v>
      </c>
      <c r="D17" s="271"/>
      <c r="E17" s="607"/>
      <c r="F17" s="601" t="s">
        <v>471</v>
      </c>
      <c r="G17" s="601" t="s">
        <v>472</v>
      </c>
      <c r="H17" s="602">
        <v>19.870000000000005</v>
      </c>
    </row>
    <row r="18" spans="2:8" ht="15.9" customHeight="1">
      <c r="B18" s="597"/>
      <c r="C18" s="598" t="s">
        <v>473</v>
      </c>
      <c r="D18" s="599"/>
      <c r="E18" s="600"/>
      <c r="F18" s="601" t="s">
        <v>474</v>
      </c>
      <c r="G18" s="601" t="s">
        <v>475</v>
      </c>
      <c r="H18" s="602">
        <v>5.1200000000000045</v>
      </c>
    </row>
    <row r="19" spans="2:8" ht="15.9" customHeight="1">
      <c r="B19" s="597"/>
      <c r="C19" s="603" t="s">
        <v>476</v>
      </c>
      <c r="D19" s="599"/>
      <c r="E19" s="600"/>
      <c r="F19" s="604" t="s">
        <v>477</v>
      </c>
      <c r="G19" s="604" t="s">
        <v>478</v>
      </c>
      <c r="H19" s="605">
        <v>14.170000000000073</v>
      </c>
    </row>
    <row r="20" spans="2:8" ht="15.9" customHeight="1">
      <c r="B20" s="608"/>
      <c r="C20" s="606" t="s">
        <v>479</v>
      </c>
      <c r="D20" s="271"/>
      <c r="E20" s="607"/>
      <c r="F20" s="601" t="s">
        <v>480</v>
      </c>
      <c r="G20" s="601" t="s">
        <v>481</v>
      </c>
      <c r="H20" s="602">
        <v>32.980000000000018</v>
      </c>
    </row>
    <row r="21" spans="2:8" ht="15.9" customHeight="1">
      <c r="B21" s="608"/>
      <c r="C21" s="598" t="s">
        <v>482</v>
      </c>
      <c r="D21" s="599"/>
      <c r="E21" s="600"/>
      <c r="F21" s="601" t="s">
        <v>483</v>
      </c>
      <c r="G21" s="601" t="s">
        <v>484</v>
      </c>
      <c r="H21" s="602">
        <v>-0.68000000000006366</v>
      </c>
    </row>
    <row r="22" spans="2:8" ht="15.9" customHeight="1" thickBot="1">
      <c r="B22" s="609"/>
      <c r="C22" s="610" t="s">
        <v>485</v>
      </c>
      <c r="D22" s="611"/>
      <c r="E22" s="612"/>
      <c r="F22" s="613" t="s">
        <v>486</v>
      </c>
      <c r="G22" s="613" t="s">
        <v>487</v>
      </c>
      <c r="H22" s="614">
        <v>20.480000000000018</v>
      </c>
    </row>
    <row r="23" spans="2:8" ht="15.9" customHeight="1">
      <c r="B23" s="591" t="s">
        <v>488</v>
      </c>
      <c r="C23" s="592" t="s">
        <v>489</v>
      </c>
      <c r="D23" s="593"/>
      <c r="E23" s="594"/>
      <c r="F23" s="595" t="s">
        <v>490</v>
      </c>
      <c r="G23" s="595" t="s">
        <v>491</v>
      </c>
      <c r="H23" s="596">
        <v>-0.37999999999999545</v>
      </c>
    </row>
    <row r="24" spans="2:8" ht="15.9" customHeight="1">
      <c r="B24" s="597"/>
      <c r="C24" s="598" t="s">
        <v>492</v>
      </c>
      <c r="D24" s="599"/>
      <c r="E24" s="600"/>
      <c r="F24" s="601" t="s">
        <v>493</v>
      </c>
      <c r="G24" s="601" t="s">
        <v>494</v>
      </c>
      <c r="H24" s="602">
        <v>8.7299999999999613</v>
      </c>
    </row>
    <row r="25" spans="2:8" ht="15.9" customHeight="1">
      <c r="B25" s="597"/>
      <c r="C25" s="603" t="s">
        <v>495</v>
      </c>
      <c r="D25" s="599"/>
      <c r="E25" s="600"/>
      <c r="F25" s="604" t="s">
        <v>496</v>
      </c>
      <c r="G25" s="604" t="s">
        <v>497</v>
      </c>
      <c r="H25" s="605">
        <v>1.3500000000000227</v>
      </c>
    </row>
    <row r="26" spans="2:8" ht="15.9" customHeight="1">
      <c r="B26" s="597"/>
      <c r="C26" s="606" t="s">
        <v>473</v>
      </c>
      <c r="D26" s="271"/>
      <c r="E26" s="607"/>
      <c r="F26" s="601" t="s">
        <v>498</v>
      </c>
      <c r="G26" s="601" t="s">
        <v>499</v>
      </c>
      <c r="H26" s="602">
        <v>20.089999999999975</v>
      </c>
    </row>
    <row r="27" spans="2:8" ht="15.9" customHeight="1">
      <c r="B27" s="597"/>
      <c r="C27" s="598" t="s">
        <v>500</v>
      </c>
      <c r="D27" s="599"/>
      <c r="E27" s="600"/>
      <c r="F27" s="601" t="s">
        <v>501</v>
      </c>
      <c r="G27" s="601" t="s">
        <v>502</v>
      </c>
      <c r="H27" s="602">
        <v>11.71999999999997</v>
      </c>
    </row>
    <row r="28" spans="2:8" ht="15.9" customHeight="1">
      <c r="B28" s="597"/>
      <c r="C28" s="603" t="s">
        <v>476</v>
      </c>
      <c r="D28" s="599"/>
      <c r="E28" s="600"/>
      <c r="F28" s="604" t="s">
        <v>503</v>
      </c>
      <c r="G28" s="604" t="s">
        <v>504</v>
      </c>
      <c r="H28" s="605">
        <v>18.470000000000027</v>
      </c>
    </row>
    <row r="29" spans="2:8" ht="15.9" customHeight="1">
      <c r="B29" s="608"/>
      <c r="C29" s="615" t="s">
        <v>479</v>
      </c>
      <c r="D29" s="616"/>
      <c r="E29" s="607"/>
      <c r="F29" s="601" t="s">
        <v>505</v>
      </c>
      <c r="G29" s="601" t="s">
        <v>506</v>
      </c>
      <c r="H29" s="602">
        <v>19.490000000000009</v>
      </c>
    </row>
    <row r="30" spans="2:8" ht="15.9" customHeight="1">
      <c r="B30" s="608"/>
      <c r="C30" s="615" t="s">
        <v>507</v>
      </c>
      <c r="D30" s="616"/>
      <c r="E30" s="607"/>
      <c r="F30" s="601" t="s">
        <v>508</v>
      </c>
      <c r="G30" s="601" t="s">
        <v>509</v>
      </c>
      <c r="H30" s="602">
        <v>5.8999999999999773</v>
      </c>
    </row>
    <row r="31" spans="2:8" ht="15.9" customHeight="1">
      <c r="B31" s="608"/>
      <c r="C31" s="617" t="s">
        <v>510</v>
      </c>
      <c r="D31" s="618"/>
      <c r="E31" s="600"/>
      <c r="F31" s="601" t="s">
        <v>511</v>
      </c>
      <c r="G31" s="601" t="s">
        <v>512</v>
      </c>
      <c r="H31" s="602">
        <v>-13.789999999999964</v>
      </c>
    </row>
    <row r="32" spans="2:8" ht="15.9" customHeight="1" thickBot="1">
      <c r="B32" s="609"/>
      <c r="C32" s="610" t="s">
        <v>485</v>
      </c>
      <c r="D32" s="611"/>
      <c r="E32" s="612"/>
      <c r="F32" s="613" t="s">
        <v>513</v>
      </c>
      <c r="G32" s="613" t="s">
        <v>514</v>
      </c>
      <c r="H32" s="614">
        <v>8.5400000000000205</v>
      </c>
    </row>
    <row r="33" spans="2:8" ht="15.9" customHeight="1">
      <c r="B33" s="591" t="s">
        <v>515</v>
      </c>
      <c r="C33" s="592" t="s">
        <v>461</v>
      </c>
      <c r="D33" s="593"/>
      <c r="E33" s="594"/>
      <c r="F33" s="595" t="s">
        <v>516</v>
      </c>
      <c r="G33" s="595" t="s">
        <v>517</v>
      </c>
      <c r="H33" s="596">
        <v>-8.07000000000005</v>
      </c>
    </row>
    <row r="34" spans="2:8" ht="15.9" customHeight="1">
      <c r="B34" s="597"/>
      <c r="C34" s="598" t="s">
        <v>464</v>
      </c>
      <c r="D34" s="599"/>
      <c r="E34" s="600"/>
      <c r="F34" s="601" t="s">
        <v>518</v>
      </c>
      <c r="G34" s="601" t="s">
        <v>519</v>
      </c>
      <c r="H34" s="602">
        <v>3.5999999999999091</v>
      </c>
    </row>
    <row r="35" spans="2:8" ht="15.9" customHeight="1">
      <c r="B35" s="597"/>
      <c r="C35" s="603" t="s">
        <v>467</v>
      </c>
      <c r="D35" s="599"/>
      <c r="E35" s="600"/>
      <c r="F35" s="604" t="s">
        <v>520</v>
      </c>
      <c r="G35" s="604" t="s">
        <v>521</v>
      </c>
      <c r="H35" s="605">
        <v>-0.20000000000004547</v>
      </c>
    </row>
    <row r="36" spans="2:8" ht="15.9" customHeight="1">
      <c r="B36" s="597"/>
      <c r="C36" s="606" t="s">
        <v>470</v>
      </c>
      <c r="D36" s="271"/>
      <c r="E36" s="607"/>
      <c r="F36" s="601" t="s">
        <v>522</v>
      </c>
      <c r="G36" s="601" t="s">
        <v>523</v>
      </c>
      <c r="H36" s="602">
        <v>-6.42999999999995</v>
      </c>
    </row>
    <row r="37" spans="2:8" ht="15.9" customHeight="1">
      <c r="B37" s="597"/>
      <c r="C37" s="615" t="s">
        <v>473</v>
      </c>
      <c r="D37" s="616"/>
      <c r="E37" s="607"/>
      <c r="F37" s="601" t="s">
        <v>524</v>
      </c>
      <c r="G37" s="601" t="s">
        <v>525</v>
      </c>
      <c r="H37" s="602">
        <v>-2.5900000000000318</v>
      </c>
    </row>
    <row r="38" spans="2:8" ht="15.9" customHeight="1">
      <c r="B38" s="597"/>
      <c r="C38" s="617" t="s">
        <v>500</v>
      </c>
      <c r="D38" s="618"/>
      <c r="E38" s="600"/>
      <c r="F38" s="601" t="s">
        <v>526</v>
      </c>
      <c r="G38" s="601" t="s">
        <v>527</v>
      </c>
      <c r="H38" s="602">
        <v>10.519999999999982</v>
      </c>
    </row>
    <row r="39" spans="2:8" ht="15.9" customHeight="1">
      <c r="B39" s="608"/>
      <c r="C39" s="603" t="s">
        <v>476</v>
      </c>
      <c r="D39" s="599"/>
      <c r="E39" s="600"/>
      <c r="F39" s="604" t="s">
        <v>528</v>
      </c>
      <c r="G39" s="604" t="s">
        <v>529</v>
      </c>
      <c r="H39" s="605">
        <v>-2.3300000000000409</v>
      </c>
    </row>
    <row r="40" spans="2:8" ht="15.9" customHeight="1">
      <c r="B40" s="608"/>
      <c r="C40" s="615" t="s">
        <v>479</v>
      </c>
      <c r="D40" s="619"/>
      <c r="E40" s="620"/>
      <c r="F40" s="601" t="s">
        <v>530</v>
      </c>
      <c r="G40" s="601" t="s">
        <v>531</v>
      </c>
      <c r="H40" s="602">
        <v>-26.180000000000007</v>
      </c>
    </row>
    <row r="41" spans="2:8" ht="15.9" customHeight="1">
      <c r="B41" s="608"/>
      <c r="C41" s="615" t="s">
        <v>507</v>
      </c>
      <c r="D41" s="616"/>
      <c r="E41" s="607"/>
      <c r="F41" s="601" t="s">
        <v>532</v>
      </c>
      <c r="G41" s="601" t="s">
        <v>533</v>
      </c>
      <c r="H41" s="602">
        <v>-25.440000000000055</v>
      </c>
    </row>
    <row r="42" spans="2:8" ht="15.9" customHeight="1">
      <c r="B42" s="608"/>
      <c r="C42" s="617" t="s">
        <v>534</v>
      </c>
      <c r="D42" s="618"/>
      <c r="E42" s="600"/>
      <c r="F42" s="601" t="s">
        <v>535</v>
      </c>
      <c r="G42" s="601" t="s">
        <v>536</v>
      </c>
      <c r="H42" s="602">
        <v>3.3199999999999932</v>
      </c>
    </row>
    <row r="43" spans="2:8" ht="15.9" customHeight="1" thickBot="1">
      <c r="B43" s="609"/>
      <c r="C43" s="610" t="s">
        <v>537</v>
      </c>
      <c r="D43" s="611"/>
      <c r="E43" s="612"/>
      <c r="F43" s="613" t="s">
        <v>538</v>
      </c>
      <c r="G43" s="613" t="s">
        <v>539</v>
      </c>
      <c r="H43" s="614">
        <v>-23.409999999999968</v>
      </c>
    </row>
    <row r="44" spans="2:8" ht="15.9" customHeight="1">
      <c r="B44" s="597" t="s">
        <v>540</v>
      </c>
      <c r="C44" s="606" t="s">
        <v>461</v>
      </c>
      <c r="D44" s="271"/>
      <c r="E44" s="607"/>
      <c r="F44" s="595" t="s">
        <v>541</v>
      </c>
      <c r="G44" s="595" t="s">
        <v>542</v>
      </c>
      <c r="H44" s="596">
        <v>1.82000000000005</v>
      </c>
    </row>
    <row r="45" spans="2:8" ht="15.9" customHeight="1">
      <c r="B45" s="597"/>
      <c r="C45" s="598" t="s">
        <v>464</v>
      </c>
      <c r="D45" s="599"/>
      <c r="E45" s="600"/>
      <c r="F45" s="601" t="s">
        <v>543</v>
      </c>
      <c r="G45" s="601" t="s">
        <v>544</v>
      </c>
      <c r="H45" s="602">
        <v>-3.7200000000000273</v>
      </c>
    </row>
    <row r="46" spans="2:8" ht="15.9" customHeight="1">
      <c r="B46" s="597"/>
      <c r="C46" s="603" t="s">
        <v>467</v>
      </c>
      <c r="D46" s="599"/>
      <c r="E46" s="600"/>
      <c r="F46" s="604" t="s">
        <v>517</v>
      </c>
      <c r="G46" s="604" t="s">
        <v>545</v>
      </c>
      <c r="H46" s="605">
        <v>-1.2300000000000182</v>
      </c>
    </row>
    <row r="47" spans="2:8" ht="15.9" customHeight="1">
      <c r="B47" s="597"/>
      <c r="C47" s="606" t="s">
        <v>470</v>
      </c>
      <c r="D47" s="271"/>
      <c r="E47" s="607"/>
      <c r="F47" s="601" t="s">
        <v>546</v>
      </c>
      <c r="G47" s="601" t="s">
        <v>547</v>
      </c>
      <c r="H47" s="602">
        <v>3.9900000000000091</v>
      </c>
    </row>
    <row r="48" spans="2:8" ht="15.9" customHeight="1">
      <c r="B48" s="597"/>
      <c r="C48" s="598" t="s">
        <v>473</v>
      </c>
      <c r="D48" s="599"/>
      <c r="E48" s="600"/>
      <c r="F48" s="601" t="s">
        <v>548</v>
      </c>
      <c r="G48" s="601" t="s">
        <v>549</v>
      </c>
      <c r="H48" s="602">
        <v>-0.33000000000004093</v>
      </c>
    </row>
    <row r="49" spans="2:8" ht="15.9" customHeight="1">
      <c r="B49" s="597"/>
      <c r="C49" s="603" t="s">
        <v>476</v>
      </c>
      <c r="D49" s="599"/>
      <c r="E49" s="600"/>
      <c r="F49" s="604" t="s">
        <v>550</v>
      </c>
      <c r="G49" s="604" t="s">
        <v>551</v>
      </c>
      <c r="H49" s="605">
        <v>0.88999999999998636</v>
      </c>
    </row>
    <row r="50" spans="2:8" ht="15.9" customHeight="1">
      <c r="B50" s="608"/>
      <c r="C50" s="606" t="s">
        <v>479</v>
      </c>
      <c r="D50" s="271"/>
      <c r="E50" s="607"/>
      <c r="F50" s="601" t="s">
        <v>552</v>
      </c>
      <c r="G50" s="601" t="s">
        <v>553</v>
      </c>
      <c r="H50" s="602">
        <v>22.619999999999948</v>
      </c>
    </row>
    <row r="51" spans="2:8" ht="15.9" customHeight="1">
      <c r="B51" s="608"/>
      <c r="C51" s="598" t="s">
        <v>482</v>
      </c>
      <c r="D51" s="599"/>
      <c r="E51" s="600"/>
      <c r="F51" s="601" t="s">
        <v>554</v>
      </c>
      <c r="G51" s="601" t="s">
        <v>555</v>
      </c>
      <c r="H51" s="602">
        <v>4</v>
      </c>
    </row>
    <row r="52" spans="2:8" ht="15.9" customHeight="1" thickBot="1">
      <c r="B52" s="621"/>
      <c r="C52" s="610" t="s">
        <v>485</v>
      </c>
      <c r="D52" s="611"/>
      <c r="E52" s="612"/>
      <c r="F52" s="613" t="s">
        <v>556</v>
      </c>
      <c r="G52" s="613" t="s">
        <v>557</v>
      </c>
      <c r="H52" s="614">
        <v>17.259999999999991</v>
      </c>
    </row>
    <row r="53" spans="2:8">
      <c r="H53" s="179" t="s">
        <v>77</v>
      </c>
    </row>
    <row r="54" spans="2:8">
      <c r="F54" s="179"/>
      <c r="G54" s="17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D4B28-2DE3-4AE0-8EB0-37150E38DF22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71" customWidth="1"/>
    <col min="2" max="2" width="48" style="271" customWidth="1"/>
    <col min="3" max="5" width="17.6640625" style="271" customWidth="1"/>
    <col min="6" max="6" width="4.109375" style="271" customWidth="1"/>
    <col min="7" max="16384" width="9.109375" style="271"/>
  </cols>
  <sheetData>
    <row r="1" spans="1:7">
      <c r="A1" s="271" t="s">
        <v>293</v>
      </c>
    </row>
    <row r="2" spans="1:7" ht="10.199999999999999" customHeight="1" thickBot="1">
      <c r="B2" s="622"/>
      <c r="C2" s="622"/>
      <c r="D2" s="622"/>
      <c r="E2" s="622"/>
    </row>
    <row r="3" spans="1:7" ht="18.600000000000001" customHeight="1" thickBot="1">
      <c r="B3" s="479" t="s">
        <v>558</v>
      </c>
      <c r="C3" s="480"/>
      <c r="D3" s="480"/>
      <c r="E3" s="481"/>
    </row>
    <row r="4" spans="1:7" ht="13.2" customHeight="1" thickBot="1">
      <c r="B4" s="623" t="s">
        <v>559</v>
      </c>
      <c r="C4" s="623"/>
      <c r="D4" s="623"/>
      <c r="E4" s="623"/>
      <c r="F4" s="276"/>
      <c r="G4" s="276"/>
    </row>
    <row r="5" spans="1:7" ht="40.200000000000003" customHeight="1">
      <c r="B5" s="624" t="s">
        <v>560</v>
      </c>
      <c r="C5" s="625" t="s">
        <v>561</v>
      </c>
      <c r="D5" s="626" t="s">
        <v>562</v>
      </c>
      <c r="E5" s="627" t="s">
        <v>199</v>
      </c>
      <c r="F5" s="276"/>
      <c r="G5" s="276"/>
    </row>
    <row r="6" spans="1:7" ht="12.9" customHeight="1">
      <c r="B6" s="628" t="s">
        <v>563</v>
      </c>
      <c r="C6" s="629">
        <v>328.44</v>
      </c>
      <c r="D6" s="630">
        <v>329.58</v>
      </c>
      <c r="E6" s="631">
        <v>1.1399999999999864</v>
      </c>
    </row>
    <row r="7" spans="1:7" ht="12.9" customHeight="1">
      <c r="B7" s="632" t="s">
        <v>564</v>
      </c>
      <c r="C7" s="629">
        <v>315.81</v>
      </c>
      <c r="D7" s="629">
        <v>318.31</v>
      </c>
      <c r="E7" s="631">
        <v>2.5</v>
      </c>
    </row>
    <row r="8" spans="1:7" ht="12.9" customHeight="1">
      <c r="B8" s="632" t="s">
        <v>565</v>
      </c>
      <c r="C8" s="629">
        <v>188.8</v>
      </c>
      <c r="D8" s="629">
        <v>190.32</v>
      </c>
      <c r="E8" s="631">
        <v>1.5199999999999818</v>
      </c>
    </row>
    <row r="9" spans="1:7" ht="12.9" customHeight="1">
      <c r="B9" s="632" t="s">
        <v>566</v>
      </c>
      <c r="C9" s="629">
        <v>341.02</v>
      </c>
      <c r="D9" s="629">
        <v>344.66</v>
      </c>
      <c r="E9" s="631">
        <v>3.6400000000000432</v>
      </c>
    </row>
    <row r="10" spans="1:7" ht="12.9" customHeight="1" thickBot="1">
      <c r="B10" s="633" t="s">
        <v>567</v>
      </c>
      <c r="C10" s="634">
        <v>333.78</v>
      </c>
      <c r="D10" s="634">
        <v>336.88</v>
      </c>
      <c r="E10" s="635">
        <v>3.1000000000000227</v>
      </c>
    </row>
    <row r="11" spans="1:7" ht="12.9" customHeight="1" thickBot="1">
      <c r="B11" s="636"/>
      <c r="C11" s="637"/>
      <c r="D11" s="637"/>
      <c r="E11" s="638"/>
    </row>
    <row r="12" spans="1:7" ht="15.75" customHeight="1" thickBot="1">
      <c r="B12" s="479" t="s">
        <v>568</v>
      </c>
      <c r="C12" s="480"/>
      <c r="D12" s="480"/>
      <c r="E12" s="481"/>
    </row>
    <row r="13" spans="1:7" ht="12" customHeight="1" thickBot="1">
      <c r="B13" s="639"/>
      <c r="C13" s="639"/>
      <c r="D13" s="639"/>
      <c r="E13" s="639"/>
    </row>
    <row r="14" spans="1:7" ht="40.200000000000003" customHeight="1">
      <c r="B14" s="640" t="s">
        <v>569</v>
      </c>
      <c r="C14" s="626" t="s">
        <v>561</v>
      </c>
      <c r="D14" s="626" t="s">
        <v>562</v>
      </c>
      <c r="E14" s="641" t="s">
        <v>199</v>
      </c>
    </row>
    <row r="15" spans="1:7" ht="12.9" customHeight="1">
      <c r="B15" s="642" t="s">
        <v>570</v>
      </c>
      <c r="C15" s="643"/>
      <c r="D15" s="643"/>
      <c r="E15" s="644"/>
    </row>
    <row r="16" spans="1:7" ht="12.9" customHeight="1">
      <c r="B16" s="642" t="s">
        <v>571</v>
      </c>
      <c r="C16" s="629">
        <v>133.76</v>
      </c>
      <c r="D16" s="645">
        <v>135.74</v>
      </c>
      <c r="E16" s="646">
        <v>1.9800000000000182</v>
      </c>
    </row>
    <row r="17" spans="2:5" ht="12.9" customHeight="1">
      <c r="B17" s="642" t="s">
        <v>572</v>
      </c>
      <c r="C17" s="629">
        <v>244.65</v>
      </c>
      <c r="D17" s="645">
        <v>247.55</v>
      </c>
      <c r="E17" s="646">
        <v>2.9000000000000057</v>
      </c>
    </row>
    <row r="18" spans="2:5" ht="12.9" customHeight="1">
      <c r="B18" s="642" t="s">
        <v>573</v>
      </c>
      <c r="C18" s="629">
        <v>114.91</v>
      </c>
      <c r="D18" s="645">
        <v>100.25</v>
      </c>
      <c r="E18" s="646">
        <v>-14.659999999999997</v>
      </c>
    </row>
    <row r="19" spans="2:5" ht="12.9" customHeight="1">
      <c r="B19" s="642" t="s">
        <v>574</v>
      </c>
      <c r="C19" s="629">
        <v>199.05</v>
      </c>
      <c r="D19" s="645">
        <v>202.24</v>
      </c>
      <c r="E19" s="646">
        <v>3.1899999999999977</v>
      </c>
    </row>
    <row r="20" spans="2:5" ht="12.9" customHeight="1">
      <c r="B20" s="647" t="s">
        <v>575</v>
      </c>
      <c r="C20" s="648">
        <v>180.32</v>
      </c>
      <c r="D20" s="649">
        <v>181.83</v>
      </c>
      <c r="E20" s="650">
        <v>1.5100000000000193</v>
      </c>
    </row>
    <row r="21" spans="2:5" ht="12.9" customHeight="1">
      <c r="B21" s="642" t="s">
        <v>576</v>
      </c>
      <c r="C21" s="651"/>
      <c r="D21" s="652"/>
      <c r="E21" s="653"/>
    </row>
    <row r="22" spans="2:5" ht="12.9" customHeight="1">
      <c r="B22" s="642" t="s">
        <v>577</v>
      </c>
      <c r="C22" s="629">
        <v>262.99</v>
      </c>
      <c r="D22" s="645">
        <v>267.58</v>
      </c>
      <c r="E22" s="653">
        <v>4.589999999999975</v>
      </c>
    </row>
    <row r="23" spans="2:5" ht="12.9" customHeight="1">
      <c r="B23" s="642" t="s">
        <v>578</v>
      </c>
      <c r="C23" s="629">
        <v>459.36</v>
      </c>
      <c r="D23" s="629">
        <v>464.02</v>
      </c>
      <c r="E23" s="653">
        <v>4.6599999999999682</v>
      </c>
    </row>
    <row r="24" spans="2:5" ht="12.9" customHeight="1">
      <c r="B24" s="642" t="s">
        <v>579</v>
      </c>
      <c r="C24" s="629">
        <v>270</v>
      </c>
      <c r="D24" s="629">
        <v>270</v>
      </c>
      <c r="E24" s="653">
        <v>0</v>
      </c>
    </row>
    <row r="25" spans="2:5" ht="12.9" customHeight="1">
      <c r="B25" s="642" t="s">
        <v>580</v>
      </c>
      <c r="C25" s="629">
        <v>338.55</v>
      </c>
      <c r="D25" s="629">
        <v>343.23</v>
      </c>
      <c r="E25" s="653">
        <v>4.6800000000000068</v>
      </c>
    </row>
    <row r="26" spans="2:5" ht="12.9" customHeight="1" thickBot="1">
      <c r="B26" s="654" t="s">
        <v>581</v>
      </c>
      <c r="C26" s="655">
        <v>404.84</v>
      </c>
      <c r="D26" s="656">
        <v>409.5</v>
      </c>
      <c r="E26" s="657">
        <v>4.660000000000025</v>
      </c>
    </row>
    <row r="27" spans="2:5" ht="12.9" customHeight="1">
      <c r="B27" s="658"/>
      <c r="C27" s="659"/>
      <c r="D27" s="659"/>
      <c r="E27" s="660"/>
    </row>
    <row r="28" spans="2:5" ht="18.600000000000001" customHeight="1">
      <c r="B28" s="573" t="s">
        <v>582</v>
      </c>
      <c r="C28" s="573"/>
      <c r="D28" s="573"/>
      <c r="E28" s="573"/>
    </row>
    <row r="29" spans="2:5" ht="10.5" customHeight="1" thickBot="1">
      <c r="B29" s="574"/>
      <c r="C29" s="574"/>
      <c r="D29" s="574"/>
      <c r="E29" s="574"/>
    </row>
    <row r="30" spans="2:5" ht="18.600000000000001" customHeight="1" thickBot="1">
      <c r="B30" s="479" t="s">
        <v>583</v>
      </c>
      <c r="C30" s="480"/>
      <c r="D30" s="480"/>
      <c r="E30" s="481"/>
    </row>
    <row r="31" spans="2:5" ht="14.4" customHeight="1" thickBot="1">
      <c r="B31" s="623" t="s">
        <v>584</v>
      </c>
      <c r="C31" s="623"/>
      <c r="D31" s="623"/>
      <c r="E31" s="623"/>
    </row>
    <row r="32" spans="2:5" ht="40.200000000000003" customHeight="1">
      <c r="B32" s="624" t="s">
        <v>585</v>
      </c>
      <c r="C32" s="626" t="s">
        <v>561</v>
      </c>
      <c r="D32" s="626" t="s">
        <v>562</v>
      </c>
      <c r="E32" s="627" t="s">
        <v>199</v>
      </c>
    </row>
    <row r="33" spans="2:5" ht="15" customHeight="1">
      <c r="B33" s="628" t="s">
        <v>586</v>
      </c>
      <c r="C33" s="661">
        <v>973.45</v>
      </c>
      <c r="D33" s="630">
        <v>991.75</v>
      </c>
      <c r="E33" s="662">
        <v>18.299999999999955</v>
      </c>
    </row>
    <row r="34" spans="2:5" ht="14.25" customHeight="1">
      <c r="B34" s="632" t="s">
        <v>587</v>
      </c>
      <c r="C34" s="629">
        <v>921.46</v>
      </c>
      <c r="D34" s="630">
        <v>945.43</v>
      </c>
      <c r="E34" s="662">
        <v>23.969999999999914</v>
      </c>
    </row>
    <row r="35" spans="2:5" ht="12" thickBot="1">
      <c r="B35" s="663" t="s">
        <v>588</v>
      </c>
      <c r="C35" s="655">
        <v>947.46</v>
      </c>
      <c r="D35" s="664">
        <v>968.59</v>
      </c>
      <c r="E35" s="665">
        <v>21.129999999999995</v>
      </c>
    </row>
    <row r="36" spans="2:5">
      <c r="B36" s="666"/>
      <c r="E36" s="667"/>
    </row>
    <row r="37" spans="2:5" ht="12" thickBot="1">
      <c r="B37" s="668" t="s">
        <v>589</v>
      </c>
      <c r="C37" s="669"/>
      <c r="D37" s="669"/>
      <c r="E37" s="670"/>
    </row>
    <row r="38" spans="2:5" ht="40.200000000000003" customHeight="1">
      <c r="B38" s="671" t="s">
        <v>590</v>
      </c>
      <c r="C38" s="626" t="s">
        <v>561</v>
      </c>
      <c r="D38" s="626" t="s">
        <v>562</v>
      </c>
      <c r="E38" s="672" t="s">
        <v>199</v>
      </c>
    </row>
    <row r="39" spans="2:5">
      <c r="B39" s="673" t="s">
        <v>406</v>
      </c>
      <c r="C39" s="661">
        <v>1136.22</v>
      </c>
      <c r="D39" s="630">
        <v>1136.9000000000001</v>
      </c>
      <c r="E39" s="674">
        <v>0.68000000000006366</v>
      </c>
    </row>
    <row r="40" spans="2:5">
      <c r="B40" s="675" t="s">
        <v>379</v>
      </c>
      <c r="C40" s="629">
        <v>1058.42</v>
      </c>
      <c r="D40" s="629">
        <v>1058.42</v>
      </c>
      <c r="E40" s="674">
        <v>0</v>
      </c>
    </row>
    <row r="41" spans="2:5">
      <c r="B41" s="675" t="s">
        <v>298</v>
      </c>
      <c r="C41" s="629">
        <v>969.06</v>
      </c>
      <c r="D41" s="629">
        <v>1013.44</v>
      </c>
      <c r="E41" s="674">
        <v>44.380000000000109</v>
      </c>
    </row>
    <row r="42" spans="2:5">
      <c r="B42" s="675" t="s">
        <v>388</v>
      </c>
      <c r="C42" s="629">
        <v>1029.3900000000001</v>
      </c>
      <c r="D42" s="629">
        <v>1048.5899999999999</v>
      </c>
      <c r="E42" s="674">
        <v>19.199999999999818</v>
      </c>
    </row>
    <row r="43" spans="2:5">
      <c r="B43" s="675" t="s">
        <v>591</v>
      </c>
      <c r="C43" s="629">
        <v>1015.33</v>
      </c>
      <c r="D43" s="629">
        <v>1038.32</v>
      </c>
      <c r="E43" s="674">
        <v>22.989999999999895</v>
      </c>
    </row>
    <row r="44" spans="2:5">
      <c r="B44" s="675" t="s">
        <v>401</v>
      </c>
      <c r="C44" s="629">
        <v>964.67</v>
      </c>
      <c r="D44" s="629">
        <v>963.41</v>
      </c>
      <c r="E44" s="674">
        <v>-1.2599999999999909</v>
      </c>
    </row>
    <row r="45" spans="2:5">
      <c r="B45" s="675" t="s">
        <v>385</v>
      </c>
      <c r="C45" s="629">
        <v>968.48</v>
      </c>
      <c r="D45" s="629">
        <v>999.62</v>
      </c>
      <c r="E45" s="674">
        <v>31.139999999999986</v>
      </c>
    </row>
    <row r="46" spans="2:5">
      <c r="B46" s="676" t="s">
        <v>337</v>
      </c>
      <c r="C46" s="629">
        <v>997.47</v>
      </c>
      <c r="D46" s="629">
        <v>1031.5999999999999</v>
      </c>
      <c r="E46" s="674">
        <v>34.129999999999882</v>
      </c>
    </row>
    <row r="47" spans="2:5" ht="12" thickBot="1">
      <c r="B47" s="677" t="s">
        <v>588</v>
      </c>
      <c r="C47" s="655">
        <v>1001.85</v>
      </c>
      <c r="D47" s="655">
        <v>1020.48</v>
      </c>
      <c r="E47" s="614">
        <v>18.629999999999995</v>
      </c>
    </row>
    <row r="48" spans="2:5">
      <c r="E48" s="179" t="s">
        <v>77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1D724-2488-4675-BE54-98FF78A93ABB}">
  <sheetPr>
    <pageSetUpPr fitToPage="1"/>
  </sheetPr>
  <dimension ref="B1:T34"/>
  <sheetViews>
    <sheetView showGridLines="0" topLeftCell="A2" zoomScaleNormal="100" zoomScaleSheetLayoutView="90" workbookViewId="0"/>
  </sheetViews>
  <sheetFormatPr baseColWidth="10" defaultColWidth="11.44140625" defaultRowHeight="13.2"/>
  <cols>
    <col min="1" max="1" width="2.109375" style="572" customWidth="1"/>
    <col min="2" max="2" width="32.88671875" style="572" customWidth="1"/>
    <col min="3" max="11" width="16.6640625" style="572" customWidth="1"/>
    <col min="12" max="12" width="3.33203125" style="572" customWidth="1"/>
    <col min="13" max="13" width="11.44140625" style="572"/>
    <col min="14" max="14" width="16.109375" style="572" customWidth="1"/>
    <col min="15" max="16384" width="11.44140625" style="572"/>
  </cols>
  <sheetData>
    <row r="1" spans="2:20" hidden="1">
      <c r="B1" s="678"/>
      <c r="C1" s="678"/>
      <c r="D1" s="678"/>
      <c r="E1" s="678"/>
      <c r="F1" s="678"/>
      <c r="G1" s="678"/>
      <c r="H1" s="678"/>
      <c r="I1" s="678"/>
      <c r="J1" s="678"/>
      <c r="K1" s="679"/>
      <c r="L1" s="680" t="s">
        <v>592</v>
      </c>
      <c r="M1" s="681"/>
      <c r="N1" s="681"/>
      <c r="O1" s="681"/>
      <c r="P1" s="681"/>
      <c r="Q1" s="681"/>
      <c r="R1" s="681"/>
      <c r="S1" s="681"/>
      <c r="T1" s="681"/>
    </row>
    <row r="2" spans="2:20" ht="21.6" customHeight="1">
      <c r="B2" s="678"/>
      <c r="C2" s="678"/>
      <c r="D2" s="678"/>
      <c r="E2" s="678"/>
      <c r="F2" s="678"/>
      <c r="G2" s="678"/>
      <c r="H2" s="678"/>
      <c r="I2" s="678"/>
      <c r="J2" s="678"/>
      <c r="K2" s="682"/>
      <c r="L2" s="683"/>
      <c r="M2" s="684"/>
      <c r="N2" s="684"/>
      <c r="O2" s="684"/>
      <c r="P2" s="684"/>
      <c r="Q2" s="684"/>
      <c r="R2" s="684"/>
      <c r="S2" s="684"/>
      <c r="T2" s="684"/>
    </row>
    <row r="3" spans="2:20" ht="9.6" customHeight="1">
      <c r="B3" s="678"/>
      <c r="C3" s="678"/>
      <c r="D3" s="678"/>
      <c r="E3" s="678"/>
      <c r="F3" s="678"/>
      <c r="G3" s="678"/>
      <c r="H3" s="678"/>
      <c r="I3" s="678"/>
      <c r="J3" s="678"/>
      <c r="K3" s="678"/>
      <c r="L3" s="678"/>
      <c r="M3" s="678"/>
      <c r="N3" s="678"/>
      <c r="O3" s="678"/>
      <c r="P3" s="678"/>
      <c r="Q3" s="678"/>
      <c r="R3" s="678"/>
      <c r="S3" s="678"/>
      <c r="T3" s="678"/>
    </row>
    <row r="4" spans="2:20" ht="23.4" customHeight="1" thickBot="1">
      <c r="B4" s="394" t="s">
        <v>593</v>
      </c>
      <c r="C4" s="394"/>
      <c r="D4" s="394"/>
      <c r="E4" s="394"/>
      <c r="F4" s="394"/>
      <c r="G4" s="394"/>
      <c r="H4" s="394"/>
      <c r="I4" s="394"/>
      <c r="J4" s="394"/>
      <c r="K4" s="394"/>
      <c r="L4" s="684"/>
      <c r="M4" s="684"/>
      <c r="N4" s="684"/>
      <c r="O4" s="684"/>
      <c r="P4" s="684"/>
      <c r="Q4" s="684"/>
      <c r="R4" s="684"/>
      <c r="S4" s="678"/>
      <c r="T4" s="678"/>
    </row>
    <row r="5" spans="2:20" ht="21" customHeight="1" thickBot="1">
      <c r="B5" s="479" t="s">
        <v>594</v>
      </c>
      <c r="C5" s="480"/>
      <c r="D5" s="480"/>
      <c r="E5" s="480"/>
      <c r="F5" s="480"/>
      <c r="G5" s="480"/>
      <c r="H5" s="480"/>
      <c r="I5" s="480"/>
      <c r="J5" s="480"/>
      <c r="K5" s="481"/>
      <c r="L5" s="685"/>
      <c r="M5" s="685"/>
      <c r="N5" s="685"/>
      <c r="O5" s="685"/>
      <c r="P5" s="685"/>
      <c r="Q5" s="685"/>
      <c r="R5" s="685"/>
      <c r="S5" s="678"/>
      <c r="T5" s="678"/>
    </row>
    <row r="6" spans="2:20" ht="13.2" customHeight="1">
      <c r="L6" s="684"/>
      <c r="M6" s="684"/>
      <c r="N6" s="684"/>
      <c r="O6" s="684"/>
      <c r="P6" s="684"/>
      <c r="Q6" s="684"/>
      <c r="R6" s="685"/>
      <c r="S6" s="678"/>
      <c r="T6" s="678"/>
    </row>
    <row r="7" spans="2:20" ht="13.2" customHeight="1">
      <c r="B7" s="686" t="s">
        <v>595</v>
      </c>
      <c r="C7" s="686"/>
      <c r="D7" s="686"/>
      <c r="E7" s="686"/>
      <c r="F7" s="686"/>
      <c r="G7" s="686"/>
      <c r="H7" s="686"/>
      <c r="I7" s="686"/>
      <c r="J7" s="686"/>
      <c r="K7" s="686"/>
      <c r="L7" s="684"/>
      <c r="M7" s="684"/>
      <c r="N7" s="684"/>
      <c r="O7" s="684"/>
      <c r="P7" s="684"/>
      <c r="Q7" s="684"/>
      <c r="R7" s="685"/>
      <c r="S7" s="678"/>
      <c r="T7" s="678"/>
    </row>
    <row r="8" spans="2:20" ht="13.8" thickBot="1">
      <c r="B8" s="271"/>
      <c r="C8" s="271"/>
      <c r="D8" s="271"/>
      <c r="E8" s="271"/>
      <c r="F8" s="271"/>
      <c r="G8" s="271"/>
      <c r="H8" s="271"/>
      <c r="I8" s="271"/>
      <c r="J8" s="271"/>
      <c r="K8" s="271"/>
    </row>
    <row r="9" spans="2:20" ht="19.95" customHeight="1">
      <c r="B9" s="687" t="s">
        <v>596</v>
      </c>
      <c r="C9" s="688" t="s">
        <v>597</v>
      </c>
      <c r="D9" s="689"/>
      <c r="E9" s="690"/>
      <c r="F9" s="688" t="s">
        <v>598</v>
      </c>
      <c r="G9" s="689"/>
      <c r="H9" s="690"/>
      <c r="I9" s="688" t="s">
        <v>599</v>
      </c>
      <c r="J9" s="689"/>
      <c r="K9" s="691"/>
    </row>
    <row r="10" spans="2:20" ht="37.200000000000003" customHeight="1">
      <c r="B10" s="692"/>
      <c r="C10" s="693" t="s">
        <v>454</v>
      </c>
      <c r="D10" s="693" t="s">
        <v>455</v>
      </c>
      <c r="E10" s="694" t="s">
        <v>600</v>
      </c>
      <c r="F10" s="693" t="s">
        <v>454</v>
      </c>
      <c r="G10" s="693" t="s">
        <v>455</v>
      </c>
      <c r="H10" s="694" t="s">
        <v>600</v>
      </c>
      <c r="I10" s="693" t="s">
        <v>454</v>
      </c>
      <c r="J10" s="693" t="s">
        <v>455</v>
      </c>
      <c r="K10" s="695" t="s">
        <v>600</v>
      </c>
    </row>
    <row r="11" spans="2:20" ht="30" customHeight="1" thickBot="1">
      <c r="B11" s="696" t="s">
        <v>601</v>
      </c>
      <c r="C11" s="697">
        <v>201.64</v>
      </c>
      <c r="D11" s="697">
        <v>201.16</v>
      </c>
      <c r="E11" s="698">
        <v>-0.47999999999998977</v>
      </c>
      <c r="F11" s="697">
        <v>196.35</v>
      </c>
      <c r="G11" s="697">
        <v>195.05</v>
      </c>
      <c r="H11" s="698">
        <v>-1.2999999999999829</v>
      </c>
      <c r="I11" s="697">
        <v>201.66</v>
      </c>
      <c r="J11" s="697">
        <v>201.03</v>
      </c>
      <c r="K11" s="699">
        <v>-0.62999999999999545</v>
      </c>
    </row>
    <row r="12" spans="2:20" ht="19.95" customHeight="1">
      <c r="B12" s="271"/>
      <c r="C12" s="271"/>
      <c r="D12" s="271"/>
      <c r="E12" s="271"/>
      <c r="F12" s="271"/>
      <c r="G12" s="271"/>
      <c r="H12" s="271"/>
      <c r="I12" s="271"/>
      <c r="J12" s="271"/>
      <c r="K12" s="271"/>
    </row>
    <row r="13" spans="2:20" ht="19.95" customHeight="1" thickBot="1">
      <c r="B13" s="271"/>
      <c r="C13" s="271"/>
      <c r="D13" s="271"/>
      <c r="E13" s="271"/>
      <c r="F13" s="271"/>
      <c r="G13" s="271"/>
      <c r="H13" s="271"/>
      <c r="I13" s="271"/>
      <c r="J13" s="271"/>
      <c r="K13" s="271"/>
    </row>
    <row r="14" spans="2:20" ht="19.95" customHeight="1">
      <c r="B14" s="687" t="s">
        <v>596</v>
      </c>
      <c r="C14" s="688" t="s">
        <v>602</v>
      </c>
      <c r="D14" s="689"/>
      <c r="E14" s="690"/>
      <c r="F14" s="688" t="s">
        <v>603</v>
      </c>
      <c r="G14" s="689"/>
      <c r="H14" s="690"/>
      <c r="I14" s="688" t="s">
        <v>604</v>
      </c>
      <c r="J14" s="689"/>
      <c r="K14" s="691"/>
    </row>
    <row r="15" spans="2:20" ht="37.200000000000003" customHeight="1">
      <c r="B15" s="692"/>
      <c r="C15" s="693" t="s">
        <v>454</v>
      </c>
      <c r="D15" s="693" t="s">
        <v>455</v>
      </c>
      <c r="E15" s="694" t="s">
        <v>199</v>
      </c>
      <c r="F15" s="693" t="s">
        <v>454</v>
      </c>
      <c r="G15" s="693" t="s">
        <v>455</v>
      </c>
      <c r="H15" s="694" t="s">
        <v>199</v>
      </c>
      <c r="I15" s="693" t="s">
        <v>454</v>
      </c>
      <c r="J15" s="693" t="s">
        <v>455</v>
      </c>
      <c r="K15" s="695" t="s">
        <v>199</v>
      </c>
    </row>
    <row r="16" spans="2:20" ht="30" customHeight="1" thickBot="1">
      <c r="B16" s="696" t="s">
        <v>601</v>
      </c>
      <c r="C16" s="697">
        <v>201.13</v>
      </c>
      <c r="D16" s="697">
        <v>201.17</v>
      </c>
      <c r="E16" s="698">
        <v>3.9999999999992042E-2</v>
      </c>
      <c r="F16" s="697">
        <v>197.56</v>
      </c>
      <c r="G16" s="697">
        <v>198.99</v>
      </c>
      <c r="H16" s="698">
        <v>1.4300000000000068</v>
      </c>
      <c r="I16" s="697">
        <v>197.56</v>
      </c>
      <c r="J16" s="697">
        <v>197.52</v>
      </c>
      <c r="K16" s="699">
        <v>-3.9999999999992042E-2</v>
      </c>
    </row>
    <row r="17" spans="2:11" ht="19.95" customHeight="1"/>
    <row r="18" spans="2:11" ht="19.95" customHeight="1" thickBot="1"/>
    <row r="19" spans="2:11" ht="19.95" customHeight="1" thickBot="1">
      <c r="B19" s="479" t="s">
        <v>605</v>
      </c>
      <c r="C19" s="480"/>
      <c r="D19" s="480"/>
      <c r="E19" s="480"/>
      <c r="F19" s="480"/>
      <c r="G19" s="480"/>
      <c r="H19" s="480"/>
      <c r="I19" s="480"/>
      <c r="J19" s="480"/>
      <c r="K19" s="481"/>
    </row>
    <row r="20" spans="2:11" ht="19.95" customHeight="1">
      <c r="B20" s="293"/>
    </row>
    <row r="21" spans="2:11" ht="19.95" customHeight="1" thickBot="1"/>
    <row r="22" spans="2:11" ht="19.95" customHeight="1">
      <c r="B22" s="687" t="s">
        <v>606</v>
      </c>
      <c r="C22" s="688" t="s">
        <v>607</v>
      </c>
      <c r="D22" s="689"/>
      <c r="E22" s="690"/>
      <c r="F22" s="688" t="s">
        <v>608</v>
      </c>
      <c r="G22" s="689"/>
      <c r="H22" s="690"/>
      <c r="I22" s="688" t="s">
        <v>609</v>
      </c>
      <c r="J22" s="689"/>
      <c r="K22" s="691"/>
    </row>
    <row r="23" spans="2:11" ht="37.200000000000003" customHeight="1">
      <c r="B23" s="692"/>
      <c r="C23" s="700" t="s">
        <v>454</v>
      </c>
      <c r="D23" s="700" t="s">
        <v>455</v>
      </c>
      <c r="E23" s="701" t="s">
        <v>199</v>
      </c>
      <c r="F23" s="700" t="s">
        <v>454</v>
      </c>
      <c r="G23" s="700" t="s">
        <v>455</v>
      </c>
      <c r="H23" s="701" t="s">
        <v>199</v>
      </c>
      <c r="I23" s="700" t="s">
        <v>454</v>
      </c>
      <c r="J23" s="700" t="s">
        <v>455</v>
      </c>
      <c r="K23" s="702" t="s">
        <v>199</v>
      </c>
    </row>
    <row r="24" spans="2:11" ht="30" customHeight="1">
      <c r="B24" s="703" t="s">
        <v>610</v>
      </c>
      <c r="C24" s="704" t="s">
        <v>68</v>
      </c>
      <c r="D24" s="704" t="s">
        <v>68</v>
      </c>
      <c r="E24" s="705" t="s">
        <v>68</v>
      </c>
      <c r="F24" s="704">
        <v>1.63</v>
      </c>
      <c r="G24" s="704">
        <v>1.63</v>
      </c>
      <c r="H24" s="705">
        <v>0</v>
      </c>
      <c r="I24" s="704">
        <v>1.6</v>
      </c>
      <c r="J24" s="704">
        <v>1.6</v>
      </c>
      <c r="K24" s="706">
        <v>0</v>
      </c>
    </row>
    <row r="25" spans="2:11" ht="30" customHeight="1">
      <c r="B25" s="703" t="s">
        <v>611</v>
      </c>
      <c r="C25" s="704">
        <v>1.58</v>
      </c>
      <c r="D25" s="704">
        <v>1.58</v>
      </c>
      <c r="E25" s="705">
        <v>0</v>
      </c>
      <c r="F25" s="704">
        <v>1.56</v>
      </c>
      <c r="G25" s="704">
        <v>1.56</v>
      </c>
      <c r="H25" s="705">
        <v>0</v>
      </c>
      <c r="I25" s="704">
        <v>1.54</v>
      </c>
      <c r="J25" s="704">
        <v>1.54</v>
      </c>
      <c r="K25" s="706">
        <v>0</v>
      </c>
    </row>
    <row r="26" spans="2:11" ht="30" customHeight="1">
      <c r="B26" s="703" t="s">
        <v>612</v>
      </c>
      <c r="C26" s="704">
        <v>1.58</v>
      </c>
      <c r="D26" s="704">
        <v>1.58</v>
      </c>
      <c r="E26" s="705">
        <v>0</v>
      </c>
      <c r="F26" s="704">
        <v>1.56</v>
      </c>
      <c r="G26" s="704">
        <v>1.56</v>
      </c>
      <c r="H26" s="705">
        <v>0</v>
      </c>
      <c r="I26" s="704">
        <v>1.55</v>
      </c>
      <c r="J26" s="704">
        <v>1.55</v>
      </c>
      <c r="K26" s="706">
        <v>0</v>
      </c>
    </row>
    <row r="27" spans="2:11" ht="30" customHeight="1">
      <c r="B27" s="703" t="s">
        <v>613</v>
      </c>
      <c r="C27" s="704">
        <v>1.6</v>
      </c>
      <c r="D27" s="704">
        <v>1.61</v>
      </c>
      <c r="E27" s="705">
        <v>1.0000000000000009E-2</v>
      </c>
      <c r="F27" s="704">
        <v>1.59</v>
      </c>
      <c r="G27" s="704">
        <v>1.6</v>
      </c>
      <c r="H27" s="705">
        <v>1.0000000000000009E-2</v>
      </c>
      <c r="I27" s="704">
        <v>1.58</v>
      </c>
      <c r="J27" s="704">
        <v>1.59</v>
      </c>
      <c r="K27" s="706">
        <v>1.0000000000000009E-2</v>
      </c>
    </row>
    <row r="28" spans="2:11" ht="30" customHeight="1">
      <c r="B28" s="703" t="s">
        <v>614</v>
      </c>
      <c r="C28" s="704">
        <v>1.6</v>
      </c>
      <c r="D28" s="704">
        <v>1.6</v>
      </c>
      <c r="E28" s="705">
        <v>0</v>
      </c>
      <c r="F28" s="704">
        <v>1.57</v>
      </c>
      <c r="G28" s="704">
        <v>1.57</v>
      </c>
      <c r="H28" s="705">
        <v>0</v>
      </c>
      <c r="I28" s="704">
        <v>2.04</v>
      </c>
      <c r="J28" s="704">
        <v>2.04</v>
      </c>
      <c r="K28" s="706">
        <v>0</v>
      </c>
    </row>
    <row r="29" spans="2:11" ht="30" customHeight="1">
      <c r="B29" s="703" t="s">
        <v>615</v>
      </c>
      <c r="C29" s="704">
        <v>1.56</v>
      </c>
      <c r="D29" s="704">
        <v>1.54</v>
      </c>
      <c r="E29" s="705">
        <v>-2.0000000000000018E-2</v>
      </c>
      <c r="F29" s="704">
        <v>1.54</v>
      </c>
      <c r="G29" s="704">
        <v>1.54</v>
      </c>
      <c r="H29" s="705">
        <v>0</v>
      </c>
      <c r="I29" s="704">
        <v>1.62</v>
      </c>
      <c r="J29" s="704">
        <v>1.62</v>
      </c>
      <c r="K29" s="706">
        <v>0</v>
      </c>
    </row>
    <row r="30" spans="2:11" ht="30" customHeight="1">
      <c r="B30" s="703" t="s">
        <v>616</v>
      </c>
      <c r="C30" s="704">
        <v>1.58</v>
      </c>
      <c r="D30" s="704">
        <v>1.58</v>
      </c>
      <c r="E30" s="705">
        <v>0</v>
      </c>
      <c r="F30" s="704">
        <v>1.56</v>
      </c>
      <c r="G30" s="704">
        <v>1.56</v>
      </c>
      <c r="H30" s="705">
        <v>0</v>
      </c>
      <c r="I30" s="704">
        <v>1.86</v>
      </c>
      <c r="J30" s="704">
        <v>1.86</v>
      </c>
      <c r="K30" s="706">
        <v>0</v>
      </c>
    </row>
    <row r="31" spans="2:11" ht="30" customHeight="1" thickBot="1">
      <c r="B31" s="707" t="s">
        <v>617</v>
      </c>
      <c r="C31" s="708">
        <v>1.61</v>
      </c>
      <c r="D31" s="708">
        <v>1.61</v>
      </c>
      <c r="E31" s="709">
        <v>0</v>
      </c>
      <c r="F31" s="708">
        <v>1.57</v>
      </c>
      <c r="G31" s="708">
        <v>1.56</v>
      </c>
      <c r="H31" s="709">
        <v>-1.0000000000000009E-2</v>
      </c>
      <c r="I31" s="708">
        <v>1.56</v>
      </c>
      <c r="J31" s="708">
        <v>1.55</v>
      </c>
      <c r="K31" s="710">
        <v>-1.0000000000000009E-2</v>
      </c>
    </row>
    <row r="32" spans="2:11" ht="16.5" customHeight="1">
      <c r="B32" s="711" t="s">
        <v>618</v>
      </c>
    </row>
    <row r="33" spans="11:11">
      <c r="K33" s="179" t="s">
        <v>77</v>
      </c>
    </row>
    <row r="34" spans="11:11">
      <c r="K34" s="351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B76A2-3BEF-4F7A-956B-5E4B2C31F88F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71" customWidth="1"/>
    <col min="2" max="2" width="40.88671875" style="271" customWidth="1"/>
    <col min="3" max="5" width="20.6640625" style="271" customWidth="1"/>
    <col min="6" max="6" width="4.109375" style="271" customWidth="1"/>
    <col min="7" max="8" width="10.6640625" style="271" customWidth="1"/>
    <col min="9" max="16384" width="9.109375" style="271"/>
  </cols>
  <sheetData>
    <row r="2" spans="2:8" ht="13.8">
      <c r="E2" s="272"/>
    </row>
    <row r="3" spans="2:8" ht="13.95" customHeight="1" thickBot="1">
      <c r="B3" s="622"/>
      <c r="C3" s="622"/>
      <c r="D3" s="622"/>
      <c r="E3" s="622"/>
      <c r="F3" s="622"/>
      <c r="G3" s="622"/>
      <c r="H3" s="622"/>
    </row>
    <row r="4" spans="2:8" ht="19.95" customHeight="1" thickBot="1">
      <c r="B4" s="479" t="s">
        <v>619</v>
      </c>
      <c r="C4" s="480"/>
      <c r="D4" s="480"/>
      <c r="E4" s="481"/>
      <c r="F4" s="712"/>
      <c r="G4" s="712"/>
      <c r="H4" s="622"/>
    </row>
    <row r="5" spans="2:8" ht="22.95" customHeight="1">
      <c r="B5" s="713" t="s">
        <v>620</v>
      </c>
      <c r="C5" s="713"/>
      <c r="D5" s="713"/>
      <c r="E5" s="713"/>
      <c r="G5" s="622"/>
      <c r="H5" s="622"/>
    </row>
    <row r="6" spans="2:8" ht="15" customHeight="1">
      <c r="B6" s="714"/>
      <c r="C6" s="714"/>
      <c r="D6" s="714"/>
      <c r="E6" s="714"/>
      <c r="F6" s="276"/>
      <c r="G6" s="715"/>
      <c r="H6" s="622"/>
    </row>
    <row r="7" spans="2:8" ht="0.9" customHeight="1" thickBot="1">
      <c r="B7" s="715"/>
      <c r="C7" s="715"/>
      <c r="D7" s="715"/>
      <c r="E7" s="715"/>
      <c r="F7" s="715"/>
      <c r="G7" s="715"/>
      <c r="H7" s="622"/>
    </row>
    <row r="8" spans="2:8" ht="40.200000000000003" customHeight="1">
      <c r="B8" s="716" t="s">
        <v>621</v>
      </c>
      <c r="C8" s="626" t="s">
        <v>561</v>
      </c>
      <c r="D8" s="626" t="s">
        <v>562</v>
      </c>
      <c r="E8" s="717" t="s">
        <v>458</v>
      </c>
      <c r="F8" s="622"/>
      <c r="G8" s="622"/>
      <c r="H8" s="622"/>
    </row>
    <row r="9" spans="2:8" ht="12.9" customHeight="1">
      <c r="B9" s="718" t="s">
        <v>622</v>
      </c>
      <c r="C9" s="719">
        <v>67.69</v>
      </c>
      <c r="D9" s="719">
        <v>67.69</v>
      </c>
      <c r="E9" s="720">
        <v>0</v>
      </c>
      <c r="F9" s="622"/>
      <c r="G9" s="622"/>
      <c r="H9" s="622"/>
    </row>
    <row r="10" spans="2:8" ht="32.1" customHeight="1">
      <c r="B10" s="721" t="s">
        <v>623</v>
      </c>
      <c r="C10" s="722"/>
      <c r="D10" s="722"/>
      <c r="E10" s="723"/>
      <c r="F10" s="622"/>
      <c r="G10" s="622"/>
      <c r="H10" s="622"/>
    </row>
    <row r="11" spans="2:8" ht="12.9" customHeight="1">
      <c r="B11" s="718" t="s">
        <v>624</v>
      </c>
      <c r="C11" s="724">
        <v>155.28</v>
      </c>
      <c r="D11" s="724">
        <v>154.80000000000001</v>
      </c>
      <c r="E11" s="720">
        <v>-0.47999999999998977</v>
      </c>
      <c r="F11" s="622"/>
      <c r="G11" s="622"/>
      <c r="H11" s="622"/>
    </row>
    <row r="12" spans="2:8" ht="11.25" hidden="1" customHeight="1">
      <c r="B12" s="725"/>
      <c r="C12" s="726"/>
      <c r="D12" s="726"/>
      <c r="E12" s="727"/>
      <c r="F12" s="622"/>
      <c r="G12" s="622"/>
      <c r="H12" s="622"/>
    </row>
    <row r="13" spans="2:8" ht="32.1" customHeight="1">
      <c r="B13" s="721" t="s">
        <v>625</v>
      </c>
      <c r="C13" s="722"/>
      <c r="D13" s="722"/>
      <c r="E13" s="723"/>
      <c r="F13" s="622"/>
      <c r="G13" s="622"/>
      <c r="H13" s="622"/>
    </row>
    <row r="14" spans="2:8" ht="12.9" customHeight="1">
      <c r="B14" s="718" t="s">
        <v>626</v>
      </c>
      <c r="C14" s="724">
        <v>230</v>
      </c>
      <c r="D14" s="724">
        <v>235</v>
      </c>
      <c r="E14" s="720">
        <v>5</v>
      </c>
      <c r="F14" s="622"/>
      <c r="G14" s="622"/>
      <c r="H14" s="622"/>
    </row>
    <row r="15" spans="2:8" ht="12.9" customHeight="1">
      <c r="B15" s="718" t="s">
        <v>627</v>
      </c>
      <c r="C15" s="724">
        <v>280</v>
      </c>
      <c r="D15" s="724">
        <v>280</v>
      </c>
      <c r="E15" s="720">
        <v>0</v>
      </c>
      <c r="F15" s="622"/>
      <c r="G15" s="622"/>
      <c r="H15" s="622"/>
    </row>
    <row r="16" spans="2:8" ht="12.9" customHeight="1" thickBot="1">
      <c r="B16" s="728" t="s">
        <v>628</v>
      </c>
      <c r="C16" s="729">
        <v>261.81</v>
      </c>
      <c r="D16" s="729">
        <v>263.82</v>
      </c>
      <c r="E16" s="730">
        <v>2.0099999999999909</v>
      </c>
      <c r="F16" s="622"/>
      <c r="G16" s="622"/>
      <c r="H16" s="622"/>
    </row>
    <row r="17" spans="2:8" ht="0.9" customHeight="1">
      <c r="B17" s="731">
        <v>5</v>
      </c>
      <c r="C17" s="731"/>
      <c r="D17" s="731"/>
      <c r="E17" s="731"/>
      <c r="F17" s="622"/>
      <c r="G17" s="622"/>
      <c r="H17" s="622"/>
    </row>
    <row r="18" spans="2:8" ht="21.9" customHeight="1" thickBot="1">
      <c r="B18" s="732"/>
      <c r="C18" s="732"/>
      <c r="D18" s="732"/>
      <c r="E18" s="732"/>
      <c r="F18" s="622"/>
      <c r="G18" s="622"/>
      <c r="H18" s="622"/>
    </row>
    <row r="19" spans="2:8" ht="14.4" customHeight="1" thickBot="1">
      <c r="B19" s="479" t="s">
        <v>629</v>
      </c>
      <c r="C19" s="480"/>
      <c r="D19" s="480"/>
      <c r="E19" s="481"/>
      <c r="F19" s="622"/>
      <c r="G19" s="622"/>
      <c r="H19" s="622"/>
    </row>
    <row r="20" spans="2:8" ht="21.75" customHeight="1">
      <c r="B20" s="713" t="s">
        <v>620</v>
      </c>
      <c r="C20" s="713"/>
      <c r="D20" s="713"/>
      <c r="E20" s="713"/>
      <c r="F20" s="622"/>
      <c r="G20" s="622"/>
      <c r="H20" s="622"/>
    </row>
    <row r="21" spans="2:8" ht="12" customHeight="1" thickBot="1">
      <c r="B21" s="733"/>
      <c r="C21" s="733"/>
      <c r="D21" s="733"/>
      <c r="E21" s="733"/>
      <c r="F21" s="622"/>
      <c r="G21" s="622"/>
      <c r="H21" s="622"/>
    </row>
    <row r="22" spans="2:8" ht="40.200000000000003" customHeight="1">
      <c r="B22" s="716" t="s">
        <v>630</v>
      </c>
      <c r="C22" s="626" t="s">
        <v>561</v>
      </c>
      <c r="D22" s="626" t="s">
        <v>562</v>
      </c>
      <c r="E22" s="717" t="s">
        <v>458</v>
      </c>
      <c r="F22" s="622"/>
      <c r="G22" s="622"/>
      <c r="H22" s="622"/>
    </row>
    <row r="23" spans="2:8" ht="12.75" customHeight="1">
      <c r="B23" s="718" t="s">
        <v>631</v>
      </c>
      <c r="C23" s="734">
        <v>641.42999999999995</v>
      </c>
      <c r="D23" s="734">
        <v>658.57</v>
      </c>
      <c r="E23" s="720">
        <v>17.1400000000001</v>
      </c>
      <c r="F23" s="622"/>
      <c r="G23" s="622"/>
      <c r="H23" s="622"/>
    </row>
    <row r="24" spans="2:8">
      <c r="B24" s="718" t="s">
        <v>632</v>
      </c>
      <c r="C24" s="734">
        <v>905.71</v>
      </c>
      <c r="D24" s="734">
        <v>914.29</v>
      </c>
      <c r="E24" s="720">
        <v>8.5799999999999272</v>
      </c>
    </row>
    <row r="25" spans="2:8" ht="32.1" customHeight="1">
      <c r="B25" s="721" t="s">
        <v>625</v>
      </c>
      <c r="C25" s="735"/>
      <c r="D25" s="735"/>
      <c r="E25" s="736"/>
    </row>
    <row r="26" spans="2:8" ht="14.25" customHeight="1">
      <c r="B26" s="718" t="s">
        <v>633</v>
      </c>
      <c r="C26" s="734">
        <v>561.79999999999995</v>
      </c>
      <c r="D26" s="734">
        <v>566.66</v>
      </c>
      <c r="E26" s="720">
        <v>4.8600000000000136</v>
      </c>
    </row>
    <row r="27" spans="2:8" ht="32.1" customHeight="1">
      <c r="B27" s="721" t="s">
        <v>634</v>
      </c>
      <c r="C27" s="735"/>
      <c r="D27" s="735"/>
      <c r="E27" s="737"/>
    </row>
    <row r="28" spans="2:8" ht="14.25" customHeight="1">
      <c r="B28" s="718" t="s">
        <v>635</v>
      </c>
      <c r="C28" s="738">
        <v>420</v>
      </c>
      <c r="D28" s="738">
        <v>397.93</v>
      </c>
      <c r="E28" s="739">
        <v>-22.069999999999993</v>
      </c>
    </row>
    <row r="29" spans="2:8" ht="32.1" customHeight="1">
      <c r="B29" s="721" t="s">
        <v>636</v>
      </c>
      <c r="C29" s="735"/>
      <c r="D29" s="735"/>
      <c r="E29" s="736"/>
    </row>
    <row r="30" spans="2:8">
      <c r="B30" s="718" t="s">
        <v>637</v>
      </c>
      <c r="C30" s="738">
        <v>371.03</v>
      </c>
      <c r="D30" s="738">
        <v>371.03</v>
      </c>
      <c r="E30" s="739">
        <v>0</v>
      </c>
    </row>
    <row r="31" spans="2:8" ht="27.75" customHeight="1">
      <c r="B31" s="721" t="s">
        <v>638</v>
      </c>
      <c r="C31" s="735"/>
      <c r="D31" s="735"/>
      <c r="E31" s="736"/>
    </row>
    <row r="32" spans="2:8">
      <c r="B32" s="718" t="s">
        <v>639</v>
      </c>
      <c r="C32" s="738">
        <v>264.93</v>
      </c>
      <c r="D32" s="738">
        <v>265.29000000000002</v>
      </c>
      <c r="E32" s="739">
        <v>0.36000000000001364</v>
      </c>
    </row>
    <row r="33" spans="2:5">
      <c r="B33" s="718" t="s">
        <v>640</v>
      </c>
      <c r="C33" s="738">
        <v>300.39999999999998</v>
      </c>
      <c r="D33" s="738">
        <v>300.54000000000002</v>
      </c>
      <c r="E33" s="739">
        <v>0.1400000000000432</v>
      </c>
    </row>
    <row r="34" spans="2:5">
      <c r="B34" s="718" t="s">
        <v>641</v>
      </c>
      <c r="C34" s="740" t="s">
        <v>237</v>
      </c>
      <c r="D34" s="740" t="s">
        <v>237</v>
      </c>
      <c r="E34" s="734" t="s">
        <v>237</v>
      </c>
    </row>
    <row r="35" spans="2:5" ht="32.1" customHeight="1">
      <c r="B35" s="721" t="s">
        <v>642</v>
      </c>
      <c r="C35" s="735"/>
      <c r="D35" s="735"/>
      <c r="E35" s="737"/>
    </row>
    <row r="36" spans="2:5" ht="16.5" customHeight="1">
      <c r="B36" s="718" t="s">
        <v>643</v>
      </c>
      <c r="C36" s="738">
        <v>191.3</v>
      </c>
      <c r="D36" s="738">
        <v>191.3</v>
      </c>
      <c r="E36" s="739">
        <v>0</v>
      </c>
    </row>
    <row r="37" spans="2:5" ht="23.25" customHeight="1">
      <c r="B37" s="721" t="s">
        <v>644</v>
      </c>
      <c r="C37" s="735"/>
      <c r="D37" s="735"/>
      <c r="E37" s="737"/>
    </row>
    <row r="38" spans="2:5" ht="13.5" customHeight="1">
      <c r="B38" s="718" t="s">
        <v>645</v>
      </c>
      <c r="C38" s="738">
        <v>418</v>
      </c>
      <c r="D38" s="738">
        <v>418</v>
      </c>
      <c r="E38" s="739">
        <v>0</v>
      </c>
    </row>
    <row r="39" spans="2:5" ht="32.1" customHeight="1">
      <c r="B39" s="721" t="s">
        <v>646</v>
      </c>
      <c r="C39" s="735"/>
      <c r="D39" s="735"/>
      <c r="E39" s="736"/>
    </row>
    <row r="40" spans="2:5" ht="16.5" customHeight="1" thickBot="1">
      <c r="B40" s="728" t="s">
        <v>647</v>
      </c>
      <c r="C40" s="741">
        <v>126.09</v>
      </c>
      <c r="D40" s="741">
        <v>126.09</v>
      </c>
      <c r="E40" s="742">
        <v>0</v>
      </c>
    </row>
    <row r="41" spans="2:5">
      <c r="B41" s="271" t="s">
        <v>648</v>
      </c>
    </row>
    <row r="42" spans="2:5">
      <c r="C42" s="351"/>
      <c r="D42" s="351"/>
      <c r="E42" s="351"/>
    </row>
    <row r="43" spans="2:5" ht="13.2" customHeight="1" thickBot="1">
      <c r="B43" s="351"/>
      <c r="C43" s="351"/>
      <c r="D43" s="351"/>
      <c r="E43" s="351"/>
    </row>
    <row r="44" spans="2:5">
      <c r="B44" s="743"/>
      <c r="C44" s="593"/>
      <c r="D44" s="593"/>
      <c r="E44" s="744"/>
    </row>
    <row r="45" spans="2:5">
      <c r="B45" s="616"/>
      <c r="E45" s="745"/>
    </row>
    <row r="46" spans="2:5" ht="12.75" customHeight="1">
      <c r="B46" s="746" t="s">
        <v>649</v>
      </c>
      <c r="C46" s="747"/>
      <c r="D46" s="747"/>
      <c r="E46" s="748"/>
    </row>
    <row r="47" spans="2:5" ht="18" customHeight="1">
      <c r="B47" s="746"/>
      <c r="C47" s="747"/>
      <c r="D47" s="747"/>
      <c r="E47" s="748"/>
    </row>
    <row r="48" spans="2:5">
      <c r="B48" s="616"/>
      <c r="E48" s="745"/>
    </row>
    <row r="49" spans="2:5" ht="13.8">
      <c r="B49" s="749" t="s">
        <v>650</v>
      </c>
      <c r="C49" s="750"/>
      <c r="D49" s="750"/>
      <c r="E49" s="751"/>
    </row>
    <row r="50" spans="2:5">
      <c r="B50" s="616"/>
      <c r="E50" s="745"/>
    </row>
    <row r="51" spans="2:5">
      <c r="B51" s="616"/>
      <c r="E51" s="745"/>
    </row>
    <row r="52" spans="2:5" ht="12" thickBot="1">
      <c r="B52" s="752"/>
      <c r="C52" s="611"/>
      <c r="D52" s="611"/>
      <c r="E52" s="753"/>
    </row>
    <row r="54" spans="2:5">
      <c r="E54" s="179" t="s">
        <v>77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34F4AE70-B35B-424E-9487-2588BAE0AD84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A3CF9-D83C-49A1-BA04-09D1DA6C6423}">
  <sheetPr>
    <pageSetUpPr fitToPage="1"/>
  </sheetPr>
  <dimension ref="A1:Q93"/>
  <sheetViews>
    <sheetView showGridLines="0" zoomScaleNormal="100" zoomScaleSheetLayoutView="80" workbookViewId="0"/>
  </sheetViews>
  <sheetFormatPr baseColWidth="10" defaultColWidth="15" defaultRowHeight="13.8"/>
  <cols>
    <col min="1" max="1" width="4" style="1" customWidth="1"/>
    <col min="2" max="2" width="12.44140625" style="1" customWidth="1"/>
    <col min="3" max="3" width="77" style="1" customWidth="1"/>
    <col min="4" max="5" width="25.5546875" style="1" customWidth="1"/>
    <col min="6" max="7" width="30.664062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225.85</v>
      </c>
      <c r="E11" s="30">
        <v>227.03</v>
      </c>
      <c r="F11" s="31">
        <f>E11-D11</f>
        <v>1.1800000000000068</v>
      </c>
      <c r="G11" s="32">
        <f>((E11*100)/D11)-100</f>
        <v>0.52247066637148976</v>
      </c>
    </row>
    <row r="12" spans="2:7" ht="20.100000000000001" customHeight="1">
      <c r="B12" s="28" t="s">
        <v>14</v>
      </c>
      <c r="C12" s="29" t="s">
        <v>16</v>
      </c>
      <c r="D12" s="30">
        <v>281.77999999999997</v>
      </c>
      <c r="E12" s="30">
        <v>281.42</v>
      </c>
      <c r="F12" s="31">
        <f>E12-D12</f>
        <v>-0.3599999999999568</v>
      </c>
      <c r="G12" s="32">
        <f>((E12*100)/D12)-100</f>
        <v>-0.12775924480089884</v>
      </c>
    </row>
    <row r="13" spans="2:7" ht="20.100000000000001" customHeight="1">
      <c r="B13" s="28" t="s">
        <v>14</v>
      </c>
      <c r="C13" s="29" t="s">
        <v>17</v>
      </c>
      <c r="D13" s="30">
        <v>206.25</v>
      </c>
      <c r="E13" s="30">
        <v>206.9</v>
      </c>
      <c r="F13" s="31">
        <f>E13-D13</f>
        <v>0.65000000000000568</v>
      </c>
      <c r="G13" s="32">
        <f>((E13*100)/D13)-100</f>
        <v>0.31515151515151274</v>
      </c>
    </row>
    <row r="14" spans="2:7" ht="20.100000000000001" customHeight="1">
      <c r="B14" s="28" t="s">
        <v>14</v>
      </c>
      <c r="C14" s="29" t="s">
        <v>18</v>
      </c>
      <c r="D14" s="30">
        <v>231.83</v>
      </c>
      <c r="E14" s="30">
        <v>232.35</v>
      </c>
      <c r="F14" s="31">
        <f>E14-D14</f>
        <v>0.51999999999998181</v>
      </c>
      <c r="G14" s="32">
        <f>((E14*100)/D14)-100</f>
        <v>0.22430229047145644</v>
      </c>
    </row>
    <row r="15" spans="2:7" ht="20.100000000000001" customHeight="1" thickBot="1">
      <c r="B15" s="28" t="s">
        <v>14</v>
      </c>
      <c r="C15" s="29" t="s">
        <v>19</v>
      </c>
      <c r="D15" s="30">
        <v>230.75</v>
      </c>
      <c r="E15" s="30">
        <v>230.82</v>
      </c>
      <c r="F15" s="31">
        <f>E15-D15</f>
        <v>6.9999999999993179E-2</v>
      </c>
      <c r="G15" s="32">
        <f>((E15*100)/D15)-100</f>
        <v>3.0335861321773905E-2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37" t="s">
        <v>22</v>
      </c>
      <c r="D17" s="30">
        <v>504.01</v>
      </c>
      <c r="E17" s="30">
        <v>519.37</v>
      </c>
      <c r="F17" s="31">
        <f t="shared" ref="F17:F22" si="0">E17-D17</f>
        <v>15.360000000000014</v>
      </c>
      <c r="G17" s="32">
        <f t="shared" ref="G17:G22" si="1">((E17*100)/D17)-100</f>
        <v>3.0475585801869016</v>
      </c>
    </row>
    <row r="18" spans="2:12" ht="20.100000000000001" customHeight="1">
      <c r="B18" s="36" t="s">
        <v>21</v>
      </c>
      <c r="C18" s="37" t="s">
        <v>23</v>
      </c>
      <c r="D18" s="30">
        <v>400</v>
      </c>
      <c r="E18" s="30">
        <v>400</v>
      </c>
      <c r="F18" s="31">
        <f t="shared" si="0"/>
        <v>0</v>
      </c>
      <c r="G18" s="32">
        <f t="shared" si="1"/>
        <v>0</v>
      </c>
    </row>
    <row r="19" spans="2:12" ht="20.100000000000001" customHeight="1">
      <c r="B19" s="36" t="s">
        <v>24</v>
      </c>
      <c r="C19" s="37" t="s">
        <v>25</v>
      </c>
      <c r="D19" s="30">
        <v>1213.3900000000001</v>
      </c>
      <c r="E19" s="30">
        <v>1277.75</v>
      </c>
      <c r="F19" s="31">
        <f t="shared" si="0"/>
        <v>64.3599999999999</v>
      </c>
      <c r="G19" s="32">
        <f t="shared" si="1"/>
        <v>5.3041478832032425</v>
      </c>
    </row>
    <row r="20" spans="2:12" ht="20.100000000000001" customHeight="1">
      <c r="B20" s="36" t="s">
        <v>24</v>
      </c>
      <c r="C20" s="37" t="s">
        <v>26</v>
      </c>
      <c r="D20" s="30">
        <v>1150</v>
      </c>
      <c r="E20" s="30">
        <v>1150</v>
      </c>
      <c r="F20" s="31">
        <f t="shared" si="0"/>
        <v>0</v>
      </c>
      <c r="G20" s="32">
        <f t="shared" si="1"/>
        <v>0</v>
      </c>
    </row>
    <row r="21" spans="2:12" ht="20.100000000000001" customHeight="1">
      <c r="B21" s="36" t="s">
        <v>24</v>
      </c>
      <c r="C21" s="37" t="s">
        <v>27</v>
      </c>
      <c r="D21" s="30">
        <v>1075</v>
      </c>
      <c r="E21" s="30">
        <v>1075</v>
      </c>
      <c r="F21" s="31">
        <f t="shared" si="0"/>
        <v>0</v>
      </c>
      <c r="G21" s="32">
        <f t="shared" si="1"/>
        <v>0</v>
      </c>
    </row>
    <row r="22" spans="2:12" ht="20.100000000000001" customHeight="1" thickBot="1">
      <c r="B22" s="36" t="s">
        <v>24</v>
      </c>
      <c r="C22" s="37" t="s">
        <v>28</v>
      </c>
      <c r="D22" s="30">
        <v>507.96</v>
      </c>
      <c r="E22" s="30">
        <v>503.26</v>
      </c>
      <c r="F22" s="31">
        <f t="shared" si="0"/>
        <v>-4.6999999999999886</v>
      </c>
      <c r="G22" s="32">
        <f t="shared" si="1"/>
        <v>-0.92526970627608307</v>
      </c>
    </row>
    <row r="23" spans="2:12" ht="20.100000000000001" customHeight="1" thickBot="1">
      <c r="B23" s="23"/>
      <c r="C23" s="24" t="s">
        <v>29</v>
      </c>
      <c r="D23" s="38"/>
      <c r="E23" s="38"/>
      <c r="F23" s="34"/>
      <c r="G23" s="39"/>
    </row>
    <row r="24" spans="2:12" ht="20.100000000000001" customHeight="1">
      <c r="B24" s="28" t="s">
        <v>30</v>
      </c>
      <c r="C24" s="40" t="s">
        <v>31</v>
      </c>
      <c r="D24" s="41">
        <v>511.3</v>
      </c>
      <c r="E24" s="41">
        <v>521.12</v>
      </c>
      <c r="F24" s="31">
        <f>E24-D24</f>
        <v>9.8199999999999932</v>
      </c>
      <c r="G24" s="32">
        <f>((E24*100)/D24)-100</f>
        <v>1.9205945628789323</v>
      </c>
    </row>
    <row r="25" spans="2:12" ht="20.100000000000001" customHeight="1">
      <c r="B25" s="28" t="s">
        <v>30</v>
      </c>
      <c r="C25" s="40" t="s">
        <v>32</v>
      </c>
      <c r="D25" s="41">
        <v>435.72</v>
      </c>
      <c r="E25" s="41">
        <v>444.48</v>
      </c>
      <c r="F25" s="31">
        <f>E25-D25</f>
        <v>8.7599999999999909</v>
      </c>
      <c r="G25" s="32">
        <f>((E25*100)/D25)-100</f>
        <v>2.0104654365188566</v>
      </c>
    </row>
    <row r="26" spans="2:12" ht="20.100000000000001" customHeight="1" thickBot="1">
      <c r="B26" s="36" t="s">
        <v>30</v>
      </c>
      <c r="C26" s="40" t="s">
        <v>33</v>
      </c>
      <c r="D26" s="41">
        <v>431.07</v>
      </c>
      <c r="E26" s="41">
        <v>430.05799999999999</v>
      </c>
      <c r="F26" s="31">
        <f>E26-D26</f>
        <v>-1.0120000000000005</v>
      </c>
      <c r="G26" s="32">
        <f>((E26*100)/D26)-100</f>
        <v>-0.23476465539238234</v>
      </c>
      <c r="J26" s="42"/>
    </row>
    <row r="27" spans="2:12" ht="20.100000000000001" customHeight="1" thickBot="1">
      <c r="B27" s="23"/>
      <c r="C27" s="24" t="s">
        <v>34</v>
      </c>
      <c r="D27" s="38"/>
      <c r="E27" s="38"/>
      <c r="F27" s="34"/>
      <c r="G27" s="39"/>
      <c r="K27" s="42"/>
    </row>
    <row r="28" spans="2:12" ht="20.100000000000001" customHeight="1">
      <c r="B28" s="43" t="s">
        <v>35</v>
      </c>
      <c r="C28" s="44" t="s">
        <v>36</v>
      </c>
      <c r="D28" s="45">
        <v>205.09899999999999</v>
      </c>
      <c r="E28" s="45">
        <v>205.10400000000001</v>
      </c>
      <c r="F28" s="31">
        <f>E28-D28</f>
        <v>5.0000000000238742E-3</v>
      </c>
      <c r="G28" s="32">
        <f>((E28*100)/D28)-100</f>
        <v>2.437847088486933E-3</v>
      </c>
      <c r="J28" s="42"/>
    </row>
    <row r="29" spans="2:12" ht="20.100000000000001" customHeight="1" thickBot="1">
      <c r="B29" s="43" t="s">
        <v>35</v>
      </c>
      <c r="C29" s="46" t="s">
        <v>37</v>
      </c>
      <c r="D29" s="47">
        <v>367.76600000000002</v>
      </c>
      <c r="E29" s="47">
        <v>361.89</v>
      </c>
      <c r="F29" s="31">
        <f>E29-D29</f>
        <v>-5.8760000000000332</v>
      </c>
      <c r="G29" s="32">
        <f>((E29*100)/D29)-100</f>
        <v>-1.5977550942719034</v>
      </c>
      <c r="L29" s="42"/>
    </row>
    <row r="30" spans="2:12" ht="20.100000000000001" customHeight="1" thickBot="1">
      <c r="B30" s="23"/>
      <c r="C30" s="24" t="s">
        <v>38</v>
      </c>
      <c r="D30" s="38"/>
      <c r="E30" s="38"/>
      <c r="F30" s="34"/>
      <c r="G30" s="39"/>
      <c r="J30" s="42"/>
    </row>
    <row r="31" spans="2:12" ht="20.100000000000001" customHeight="1">
      <c r="B31" s="28" t="s">
        <v>39</v>
      </c>
      <c r="C31" s="48" t="s">
        <v>40</v>
      </c>
      <c r="D31" s="41">
        <v>195.32</v>
      </c>
      <c r="E31" s="41">
        <v>195.32400000000001</v>
      </c>
      <c r="F31" s="31">
        <f t="shared" ref="F31:F36" si="2">E31-D31</f>
        <v>4.0000000000190994E-3</v>
      </c>
      <c r="G31" s="32">
        <f t="shared" ref="G31:G36" si="3">((E31*100)/D31)-100</f>
        <v>2.0479213598321167E-3</v>
      </c>
      <c r="K31" s="42"/>
    </row>
    <row r="32" spans="2:12" ht="20.100000000000001" customHeight="1">
      <c r="B32" s="28" t="s">
        <v>39</v>
      </c>
      <c r="C32" s="40" t="s">
        <v>41</v>
      </c>
      <c r="D32" s="41">
        <v>169.31</v>
      </c>
      <c r="E32" s="41">
        <v>169.31399999999999</v>
      </c>
      <c r="F32" s="31">
        <f t="shared" si="2"/>
        <v>3.9999999999906777E-3</v>
      </c>
      <c r="G32" s="32">
        <f t="shared" si="3"/>
        <v>2.3625302699059603E-3</v>
      </c>
      <c r="I32" s="42"/>
    </row>
    <row r="33" spans="2:17" ht="20.100000000000001" customHeight="1">
      <c r="B33" s="43" t="s">
        <v>30</v>
      </c>
      <c r="C33" s="49" t="s">
        <v>42</v>
      </c>
      <c r="D33" s="50">
        <v>272.27</v>
      </c>
      <c r="E33" s="50">
        <v>274.33</v>
      </c>
      <c r="F33" s="31">
        <f t="shared" si="2"/>
        <v>2.0600000000000023</v>
      </c>
      <c r="G33" s="32">
        <f t="shared" si="3"/>
        <v>0.75660190252324355</v>
      </c>
      <c r="L33" s="42"/>
      <c r="P33" s="42"/>
    </row>
    <row r="34" spans="2:17" ht="20.100000000000001" customHeight="1">
      <c r="B34" s="43" t="s">
        <v>21</v>
      </c>
      <c r="C34" s="51" t="s">
        <v>43</v>
      </c>
      <c r="D34" s="52">
        <v>932.15</v>
      </c>
      <c r="E34" s="52">
        <v>932.14</v>
      </c>
      <c r="F34" s="31">
        <f t="shared" si="2"/>
        <v>-9.9999999999909051E-3</v>
      </c>
      <c r="G34" s="32">
        <f t="shared" si="3"/>
        <v>-1.0727887142536474E-3</v>
      </c>
    </row>
    <row r="35" spans="2:17" ht="20.100000000000001" customHeight="1">
      <c r="B35" s="43" t="s">
        <v>21</v>
      </c>
      <c r="C35" s="49" t="s">
        <v>44</v>
      </c>
      <c r="D35" s="52">
        <v>516.85</v>
      </c>
      <c r="E35" s="52">
        <v>525.04</v>
      </c>
      <c r="F35" s="31">
        <f t="shared" si="2"/>
        <v>8.1899999999999409</v>
      </c>
      <c r="G35" s="32">
        <f t="shared" si="3"/>
        <v>1.584599013253353</v>
      </c>
    </row>
    <row r="36" spans="2:17" ht="20.100000000000001" customHeight="1" thickBot="1">
      <c r="B36" s="43" t="s">
        <v>21</v>
      </c>
      <c r="C36" s="46" t="s">
        <v>45</v>
      </c>
      <c r="D36" s="47">
        <v>310.67</v>
      </c>
      <c r="E36" s="47">
        <v>311.55</v>
      </c>
      <c r="F36" s="31">
        <f t="shared" si="2"/>
        <v>0.87999999999999545</v>
      </c>
      <c r="G36" s="32">
        <f t="shared" si="3"/>
        <v>0.28325876331798838</v>
      </c>
      <c r="I36" s="42"/>
    </row>
    <row r="37" spans="2:17" ht="20.100000000000001" customHeight="1" thickBot="1">
      <c r="B37" s="53"/>
      <c r="C37" s="54" t="s">
        <v>46</v>
      </c>
      <c r="D37" s="55"/>
      <c r="E37" s="55"/>
      <c r="F37" s="55"/>
      <c r="G37" s="56"/>
      <c r="K37" s="42"/>
    </row>
    <row r="38" spans="2:17" ht="20.100000000000001" customHeight="1">
      <c r="B38" s="57" t="s">
        <v>47</v>
      </c>
      <c r="C38" s="58" t="s">
        <v>48</v>
      </c>
      <c r="D38" s="30">
        <v>47.57</v>
      </c>
      <c r="E38" s="30">
        <v>46.71</v>
      </c>
      <c r="F38" s="31">
        <f>E38-D38</f>
        <v>-0.85999999999999943</v>
      </c>
      <c r="G38" s="32">
        <f>((E38*100)/D38)-100</f>
        <v>-1.807862097960907</v>
      </c>
      <c r="K38" s="42"/>
    </row>
    <row r="39" spans="2:17" ht="20.100000000000001" customHeight="1" thickBot="1">
      <c r="B39" s="59" t="s">
        <v>47</v>
      </c>
      <c r="C39" s="60" t="s">
        <v>49</v>
      </c>
      <c r="D39" s="61">
        <v>44.69</v>
      </c>
      <c r="E39" s="61">
        <v>43.63</v>
      </c>
      <c r="F39" s="31">
        <f>E39-D39</f>
        <v>-1.0599999999999952</v>
      </c>
      <c r="G39" s="32">
        <f>((E39*100)/D39)-100</f>
        <v>-2.3718952785858107</v>
      </c>
      <c r="P39" s="42"/>
    </row>
    <row r="40" spans="2:17" ht="20.100000000000001" customHeight="1" thickBot="1">
      <c r="B40" s="62"/>
      <c r="C40" s="63" t="s">
        <v>50</v>
      </c>
      <c r="D40" s="64"/>
      <c r="E40" s="64"/>
      <c r="F40" s="55"/>
      <c r="G40" s="56"/>
      <c r="J40" s="42"/>
      <c r="K40" s="42"/>
      <c r="L40" s="42"/>
    </row>
    <row r="41" spans="2:17" ht="20.100000000000001" customHeight="1">
      <c r="B41" s="65" t="s">
        <v>51</v>
      </c>
      <c r="C41" s="58" t="s">
        <v>52</v>
      </c>
      <c r="D41" s="66">
        <v>604.67999999999995</v>
      </c>
      <c r="E41" s="66">
        <v>558.94000000000005</v>
      </c>
      <c r="F41" s="31">
        <f t="shared" ref="F41:F46" si="4">E41-D41</f>
        <v>-45.739999999999895</v>
      </c>
      <c r="G41" s="32">
        <f t="shared" ref="G41:G46" si="5">((E41*100)/D41)-100</f>
        <v>-7.5643315472646435</v>
      </c>
      <c r="K41" s="42"/>
      <c r="L41" s="42"/>
    </row>
    <row r="42" spans="2:17" ht="20.100000000000001" customHeight="1">
      <c r="B42" s="36" t="s">
        <v>51</v>
      </c>
      <c r="C42" s="67" t="s">
        <v>53</v>
      </c>
      <c r="D42" s="50">
        <v>551.27</v>
      </c>
      <c r="E42" s="50">
        <v>509.59</v>
      </c>
      <c r="F42" s="31">
        <f t="shared" si="4"/>
        <v>-41.680000000000007</v>
      </c>
      <c r="G42" s="32">
        <f t="shared" si="5"/>
        <v>-7.5607234204654645</v>
      </c>
      <c r="J42" s="42"/>
      <c r="K42" s="42"/>
      <c r="L42" s="42"/>
      <c r="M42" s="42"/>
    </row>
    <row r="43" spans="2:17" ht="20.100000000000001" customHeight="1">
      <c r="B43" s="36" t="s">
        <v>51</v>
      </c>
      <c r="C43" s="67" t="s">
        <v>54</v>
      </c>
      <c r="D43" s="50">
        <v>511.42</v>
      </c>
      <c r="E43" s="50">
        <v>476.3</v>
      </c>
      <c r="F43" s="31">
        <f t="shared" si="4"/>
        <v>-35.120000000000005</v>
      </c>
      <c r="G43" s="32">
        <f t="shared" si="5"/>
        <v>-6.8671541981150597</v>
      </c>
      <c r="L43" s="42"/>
    </row>
    <row r="44" spans="2:17" ht="20.100000000000001" customHeight="1">
      <c r="B44" s="36" t="s">
        <v>55</v>
      </c>
      <c r="C44" s="67" t="s">
        <v>56</v>
      </c>
      <c r="D44" s="50">
        <v>572.19000000000005</v>
      </c>
      <c r="E44" s="50">
        <v>513.55999999999995</v>
      </c>
      <c r="F44" s="31">
        <f t="shared" si="4"/>
        <v>-58.630000000000109</v>
      </c>
      <c r="G44" s="32">
        <f t="shared" si="5"/>
        <v>-10.246596410283317</v>
      </c>
      <c r="J44" s="42"/>
      <c r="K44" s="42"/>
    </row>
    <row r="45" spans="2:17" ht="20.100000000000001" customHeight="1">
      <c r="B45" s="36" t="s">
        <v>57</v>
      </c>
      <c r="C45" s="67" t="s">
        <v>58</v>
      </c>
      <c r="D45" s="50">
        <v>193.35</v>
      </c>
      <c r="E45" s="50">
        <v>186.98</v>
      </c>
      <c r="F45" s="31">
        <f t="shared" si="4"/>
        <v>-6.3700000000000045</v>
      </c>
      <c r="G45" s="32">
        <f t="shared" si="5"/>
        <v>-3.2945435738298414</v>
      </c>
      <c r="J45" s="42"/>
      <c r="K45" s="42"/>
    </row>
    <row r="46" spans="2:17" ht="20.100000000000001" customHeight="1" thickBot="1">
      <c r="B46" s="68" t="s">
        <v>55</v>
      </c>
      <c r="C46" s="69" t="s">
        <v>59</v>
      </c>
      <c r="D46" s="70">
        <v>326.26</v>
      </c>
      <c r="E46" s="70">
        <v>318.45999999999998</v>
      </c>
      <c r="F46" s="31">
        <f t="shared" si="4"/>
        <v>-7.8000000000000114</v>
      </c>
      <c r="G46" s="32">
        <f t="shared" si="5"/>
        <v>-2.3907313185802792</v>
      </c>
      <c r="I46" s="42"/>
      <c r="J46" s="42"/>
      <c r="K46" s="42"/>
      <c r="Q46" s="42"/>
    </row>
    <row r="47" spans="2:17" ht="20.100000000000001" customHeight="1" thickBot="1">
      <c r="B47" s="53"/>
      <c r="C47" s="71" t="s">
        <v>60</v>
      </c>
      <c r="D47" s="55"/>
      <c r="E47" s="55"/>
      <c r="F47" s="55"/>
      <c r="G47" s="56"/>
      <c r="I47" s="42"/>
      <c r="J47" s="42"/>
      <c r="K47" s="42"/>
    </row>
    <row r="48" spans="2:17" ht="20.100000000000001" customHeight="1">
      <c r="B48" s="65" t="s">
        <v>55</v>
      </c>
      <c r="C48" s="72" t="s">
        <v>61</v>
      </c>
      <c r="D48" s="66">
        <v>127.06</v>
      </c>
      <c r="E48" s="66">
        <v>128.87</v>
      </c>
      <c r="F48" s="31">
        <f>E48-D48</f>
        <v>1.8100000000000023</v>
      </c>
      <c r="G48" s="32">
        <f>((E48*100)/D48)-100</f>
        <v>1.4245238470014101</v>
      </c>
      <c r="I48" s="42"/>
      <c r="J48" s="42"/>
      <c r="K48" s="42"/>
    </row>
    <row r="49" spans="1:12" ht="20.100000000000001" customHeight="1" thickBot="1">
      <c r="B49" s="73" t="s">
        <v>55</v>
      </c>
      <c r="C49" s="74" t="s">
        <v>62</v>
      </c>
      <c r="D49" s="75">
        <v>154.38999999999999</v>
      </c>
      <c r="E49" s="75">
        <v>157.41</v>
      </c>
      <c r="F49" s="31">
        <f>E49-D49</f>
        <v>3.0200000000000102</v>
      </c>
      <c r="G49" s="32">
        <f>((E49*100)/D49)-100</f>
        <v>1.9560852386812684</v>
      </c>
      <c r="I49" s="42"/>
      <c r="J49" s="42"/>
      <c r="K49" s="42"/>
      <c r="L49" s="42"/>
    </row>
    <row r="50" spans="1:12" ht="20.100000000000001" customHeight="1" thickBot="1">
      <c r="B50" s="23"/>
      <c r="C50" s="24" t="s">
        <v>63</v>
      </c>
      <c r="D50" s="38"/>
      <c r="E50" s="38"/>
      <c r="F50" s="34"/>
      <c r="G50" s="39"/>
      <c r="I50" s="42"/>
      <c r="J50" s="42"/>
      <c r="K50" s="42"/>
    </row>
    <row r="51" spans="1:12" s="76" customFormat="1" ht="20.100000000000001" customHeight="1" thickBot="1">
      <c r="B51" s="77" t="s">
        <v>55</v>
      </c>
      <c r="C51" s="78" t="s">
        <v>64</v>
      </c>
      <c r="D51" s="79">
        <v>131.2312</v>
      </c>
      <c r="E51" s="79">
        <v>133.4965</v>
      </c>
      <c r="F51" s="31">
        <f>E51-D51</f>
        <v>2.2652999999999963</v>
      </c>
      <c r="G51" s="32">
        <f>((E51*100)/D51)-100</f>
        <v>1.7261901133267088</v>
      </c>
      <c r="J51" s="80"/>
      <c r="K51" s="80"/>
      <c r="L51" s="80"/>
    </row>
    <row r="52" spans="1:12" s="76" customFormat="1" ht="20.100000000000001" customHeight="1" thickBot="1">
      <c r="B52" s="81"/>
      <c r="C52" s="82" t="s">
        <v>65</v>
      </c>
      <c r="D52" s="55"/>
      <c r="E52" s="55"/>
      <c r="F52" s="83"/>
      <c r="G52" s="84"/>
      <c r="J52" s="80"/>
    </row>
    <row r="53" spans="1:12" s="76" customFormat="1" ht="20.100000000000001" customHeight="1">
      <c r="B53" s="85" t="s">
        <v>66</v>
      </c>
      <c r="C53" s="86" t="s">
        <v>67</v>
      </c>
      <c r="D53" s="87">
        <v>120.29</v>
      </c>
      <c r="E53" s="87" t="s">
        <v>68</v>
      </c>
      <c r="F53" s="31" t="s">
        <v>68</v>
      </c>
      <c r="G53" s="32" t="s">
        <v>68</v>
      </c>
      <c r="I53" s="80"/>
    </row>
    <row r="54" spans="1:12" ht="20.100000000000001" customHeight="1">
      <c r="B54" s="36" t="s">
        <v>66</v>
      </c>
      <c r="C54" s="67" t="s">
        <v>69</v>
      </c>
      <c r="D54" s="50">
        <v>123</v>
      </c>
      <c r="E54" s="50" t="s">
        <v>68</v>
      </c>
      <c r="F54" s="31" t="s">
        <v>68</v>
      </c>
      <c r="G54" s="32" t="s">
        <v>68</v>
      </c>
      <c r="J54" s="42"/>
      <c r="K54" s="42"/>
    </row>
    <row r="55" spans="1:12" s="76" customFormat="1" ht="20.100000000000001" customHeight="1">
      <c r="B55" s="88" t="s">
        <v>66</v>
      </c>
      <c r="C55" s="89" t="s">
        <v>70</v>
      </c>
      <c r="D55" s="90">
        <v>127.5</v>
      </c>
      <c r="E55" s="90" t="s">
        <v>68</v>
      </c>
      <c r="F55" s="31" t="s">
        <v>68</v>
      </c>
      <c r="G55" s="32" t="s">
        <v>68</v>
      </c>
    </row>
    <row r="56" spans="1:12" s="76" customFormat="1" ht="20.100000000000001" customHeight="1" thickBot="1">
      <c r="B56" s="91" t="s">
        <v>66</v>
      </c>
      <c r="C56" s="92" t="s">
        <v>71</v>
      </c>
      <c r="D56" s="93">
        <v>115.68</v>
      </c>
      <c r="E56" s="93" t="s">
        <v>68</v>
      </c>
      <c r="F56" s="94" t="s">
        <v>68</v>
      </c>
      <c r="G56" s="95" t="s">
        <v>68</v>
      </c>
    </row>
    <row r="57" spans="1:12" s="76" customFormat="1" ht="9" customHeight="1">
      <c r="B57" s="96"/>
      <c r="C57" s="97"/>
      <c r="D57" s="98"/>
      <c r="E57" s="98"/>
      <c r="F57" s="98"/>
      <c r="G57" s="99"/>
    </row>
    <row r="58" spans="1:12" s="76" customFormat="1" ht="12" customHeight="1">
      <c r="B58" s="100" t="s">
        <v>72</v>
      </c>
      <c r="C58" s="101"/>
      <c r="F58" s="101"/>
      <c r="G58" s="1"/>
      <c r="H58" s="98"/>
    </row>
    <row r="59" spans="1:12" s="76" customFormat="1" ht="12" customHeight="1">
      <c r="B59" s="102" t="s">
        <v>73</v>
      </c>
      <c r="C59" s="101"/>
      <c r="D59" s="101"/>
      <c r="E59" s="101"/>
      <c r="F59" s="101"/>
      <c r="G59" s="1"/>
      <c r="H59" s="98"/>
    </row>
    <row r="60" spans="1:12" ht="11.25" customHeight="1">
      <c r="A60" s="76"/>
      <c r="B60" s="102" t="s">
        <v>74</v>
      </c>
      <c r="C60" s="101"/>
      <c r="D60" s="101"/>
      <c r="E60" s="101"/>
      <c r="F60" s="101"/>
      <c r="G60" s="16"/>
    </row>
    <row r="61" spans="1:12" ht="12.6" customHeight="1">
      <c r="A61" s="76"/>
      <c r="B61" s="102" t="s">
        <v>75</v>
      </c>
      <c r="C61" s="101"/>
      <c r="D61" s="101"/>
      <c r="E61" s="101"/>
      <c r="F61" s="101"/>
      <c r="G61" s="16"/>
    </row>
    <row r="62" spans="1:12" ht="7.95" customHeight="1">
      <c r="A62" s="76"/>
      <c r="B62" s="102"/>
      <c r="C62" s="101"/>
      <c r="D62" s="101"/>
      <c r="E62" s="101"/>
      <c r="F62" s="101"/>
      <c r="G62" s="103"/>
      <c r="I62" s="42"/>
    </row>
    <row r="63" spans="1:12" ht="21.6" customHeight="1">
      <c r="C63" s="76"/>
      <c r="D63" s="99" t="s">
        <v>76</v>
      </c>
      <c r="E63" s="99"/>
      <c r="F63" s="99"/>
      <c r="G63" s="99"/>
      <c r="H63" s="99"/>
      <c r="I63" s="104"/>
      <c r="K63" s="42"/>
    </row>
    <row r="64" spans="1:12" ht="15" customHeight="1">
      <c r="A64" s="76"/>
      <c r="G64" s="104"/>
    </row>
    <row r="65" spans="1:9" ht="118.2" customHeight="1">
      <c r="A65" s="76"/>
      <c r="G65" s="104"/>
    </row>
    <row r="66" spans="1:9" ht="13.5" customHeight="1">
      <c r="B66" s="16"/>
      <c r="C66" s="16"/>
      <c r="F66" s="16"/>
      <c r="G66" s="105"/>
    </row>
    <row r="67" spans="1:9" ht="15" customHeight="1">
      <c r="B67" s="16"/>
      <c r="C67" s="16"/>
      <c r="D67" s="16"/>
      <c r="E67" s="16"/>
      <c r="F67" s="16"/>
      <c r="G67" s="105"/>
    </row>
    <row r="68" spans="1:9" ht="15" customHeight="1">
      <c r="B68" s="16"/>
      <c r="C68" s="16"/>
      <c r="D68" s="106"/>
      <c r="E68" s="106"/>
      <c r="F68" s="103"/>
      <c r="G68" s="105"/>
    </row>
    <row r="69" spans="1:9" ht="15" customHeight="1">
      <c r="B69" s="107"/>
      <c r="C69" s="108"/>
      <c r="D69" s="104"/>
      <c r="E69" s="104"/>
      <c r="F69" s="109"/>
    </row>
    <row r="70" spans="1:9" ht="15" customHeight="1">
      <c r="B70" s="107"/>
      <c r="C70" s="108"/>
      <c r="D70" s="104"/>
      <c r="E70" s="104"/>
      <c r="F70" s="109"/>
      <c r="G70" s="104"/>
    </row>
    <row r="71" spans="1:9" ht="15" customHeight="1">
      <c r="B71" s="107"/>
      <c r="C71" s="108"/>
      <c r="D71" s="104"/>
      <c r="E71" s="104"/>
      <c r="F71" s="109"/>
      <c r="G71" s="104"/>
      <c r="I71" s="110"/>
    </row>
    <row r="72" spans="1:9" ht="15" customHeight="1">
      <c r="B72" s="107"/>
      <c r="C72" s="108"/>
      <c r="D72" s="104"/>
      <c r="E72" s="104"/>
      <c r="F72" s="109"/>
      <c r="H72" s="110"/>
      <c r="I72" s="110"/>
    </row>
    <row r="73" spans="1:9" ht="15" customHeight="1">
      <c r="B73" s="107"/>
      <c r="C73" s="111"/>
      <c r="D73" s="104"/>
      <c r="E73" s="104"/>
      <c r="F73" s="109"/>
      <c r="H73" s="110"/>
      <c r="I73" s="110"/>
    </row>
    <row r="74" spans="1:9" ht="15" customHeight="1">
      <c r="B74" s="107"/>
      <c r="C74" s="111"/>
      <c r="D74" s="104"/>
      <c r="E74" s="104"/>
      <c r="F74" s="109"/>
      <c r="H74" s="110"/>
    </row>
    <row r="75" spans="1:9" ht="15" customHeight="1">
      <c r="B75" s="112"/>
      <c r="C75" s="111"/>
      <c r="D75" s="104"/>
      <c r="E75" s="104"/>
      <c r="F75" s="109"/>
      <c r="G75" s="104"/>
      <c r="H75" s="110"/>
    </row>
    <row r="76" spans="1:9" ht="15" customHeight="1">
      <c r="B76" s="107"/>
      <c r="C76" s="111"/>
      <c r="D76" s="104"/>
      <c r="E76" s="104"/>
      <c r="F76" s="109"/>
      <c r="H76" s="110"/>
      <c r="I76" s="110"/>
    </row>
    <row r="77" spans="1:9" ht="15" customHeight="1">
      <c r="B77" s="107"/>
      <c r="C77" s="111"/>
      <c r="D77" s="104"/>
      <c r="E77" s="104"/>
      <c r="F77" s="109"/>
      <c r="G77" s="104"/>
      <c r="I77" s="110"/>
    </row>
    <row r="78" spans="1:9" ht="15" customHeight="1">
      <c r="B78" s="107"/>
      <c r="C78" s="111"/>
      <c r="D78" s="104"/>
      <c r="E78" s="104"/>
      <c r="F78" s="109"/>
      <c r="G78" s="113"/>
    </row>
    <row r="79" spans="1:9" ht="15" customHeight="1">
      <c r="B79" s="107"/>
      <c r="C79" s="114"/>
      <c r="D79" s="104"/>
      <c r="E79" s="104"/>
      <c r="F79" s="109"/>
      <c r="G79" s="104"/>
    </row>
    <row r="80" spans="1:9" ht="15" customHeight="1">
      <c r="B80" s="107"/>
      <c r="C80" s="115"/>
      <c r="D80" s="104"/>
      <c r="E80" s="104"/>
      <c r="F80" s="109"/>
      <c r="G80" s="116"/>
    </row>
    <row r="81" spans="2:8" ht="15" customHeight="1">
      <c r="B81" s="107"/>
      <c r="C81" s="115"/>
      <c r="D81" s="104"/>
      <c r="E81" s="104"/>
      <c r="F81" s="109"/>
      <c r="G81" s="117"/>
    </row>
    <row r="82" spans="2:8" ht="15" customHeight="1">
      <c r="B82" s="107"/>
      <c r="C82" s="111"/>
      <c r="D82" s="118"/>
      <c r="E82" s="118"/>
      <c r="F82" s="109"/>
      <c r="G82" s="117"/>
    </row>
    <row r="83" spans="2:8" ht="15" customHeight="1">
      <c r="B83" s="107"/>
      <c r="C83" s="119"/>
      <c r="D83" s="104"/>
      <c r="E83" s="104"/>
      <c r="F83" s="109"/>
    </row>
    <row r="84" spans="2:8" ht="15" customHeight="1">
      <c r="B84" s="120"/>
      <c r="C84" s="119"/>
      <c r="D84" s="121"/>
      <c r="E84" s="121"/>
      <c r="F84" s="109"/>
      <c r="G84" s="122" t="s">
        <v>77</v>
      </c>
    </row>
    <row r="85" spans="2:8" ht="12" customHeight="1">
      <c r="B85" s="120"/>
      <c r="C85" s="119"/>
      <c r="D85" s="104"/>
      <c r="E85" s="104"/>
      <c r="F85" s="109"/>
    </row>
    <row r="86" spans="2:8" ht="15" customHeight="1">
      <c r="B86" s="120"/>
      <c r="C86" s="119"/>
      <c r="D86" s="116"/>
      <c r="E86" s="116"/>
      <c r="F86" s="116"/>
    </row>
    <row r="87" spans="2:8" ht="13.5" customHeight="1">
      <c r="B87" s="119"/>
      <c r="C87" s="117"/>
      <c r="D87" s="117"/>
      <c r="E87" s="117"/>
      <c r="F87" s="117"/>
      <c r="H87" s="110"/>
    </row>
    <row r="88" spans="2:8">
      <c r="B88" s="123"/>
      <c r="C88" s="117"/>
      <c r="D88" s="117"/>
      <c r="E88" s="117"/>
      <c r="F88" s="117"/>
    </row>
    <row r="89" spans="2:8" ht="11.25" customHeight="1">
      <c r="B89" s="123"/>
    </row>
    <row r="90" spans="2:8">
      <c r="B90" s="123"/>
    </row>
    <row r="93" spans="2:8">
      <c r="D93" s="124"/>
      <c r="E93" s="124"/>
    </row>
  </sheetData>
  <mergeCells count="3">
    <mergeCell ref="B2:F2"/>
    <mergeCell ref="B4:G4"/>
    <mergeCell ref="B6:G6"/>
  </mergeCells>
  <conditionalFormatting sqref="F11:G15">
    <cfRule type="cellIs" dxfId="55" priority="19" stopIfTrue="1" operator="lessThan">
      <formula>0</formula>
    </cfRule>
    <cfRule type="cellIs" dxfId="54" priority="20" stopIfTrue="1" operator="greaterThanOrEqual">
      <formula>0</formula>
    </cfRule>
  </conditionalFormatting>
  <conditionalFormatting sqref="F17:G22">
    <cfRule type="cellIs" dxfId="53" priority="17" stopIfTrue="1" operator="lessThan">
      <formula>0</formula>
    </cfRule>
    <cfRule type="cellIs" dxfId="52" priority="18" stopIfTrue="1" operator="greaterThanOrEqual">
      <formula>0</formula>
    </cfRule>
  </conditionalFormatting>
  <conditionalFormatting sqref="F24:G26">
    <cfRule type="cellIs" dxfId="51" priority="15" stopIfTrue="1" operator="lessThan">
      <formula>0</formula>
    </cfRule>
    <cfRule type="cellIs" dxfId="50" priority="16" stopIfTrue="1" operator="greaterThanOrEqual">
      <formula>0</formula>
    </cfRule>
  </conditionalFormatting>
  <conditionalFormatting sqref="F28:G29">
    <cfRule type="cellIs" dxfId="49" priority="13" stopIfTrue="1" operator="lessThan">
      <formula>0</formula>
    </cfRule>
    <cfRule type="cellIs" dxfId="48" priority="14" stopIfTrue="1" operator="greaterThanOrEqual">
      <formula>0</formula>
    </cfRule>
  </conditionalFormatting>
  <conditionalFormatting sqref="F31:G36">
    <cfRule type="cellIs" dxfId="47" priority="11" stopIfTrue="1" operator="lessThan">
      <formula>0</formula>
    </cfRule>
    <cfRule type="cellIs" dxfId="46" priority="12" stopIfTrue="1" operator="greaterThanOrEqual">
      <formula>0</formula>
    </cfRule>
  </conditionalFormatting>
  <conditionalFormatting sqref="F38:G39">
    <cfRule type="cellIs" dxfId="45" priority="9" stopIfTrue="1" operator="lessThan">
      <formula>0</formula>
    </cfRule>
    <cfRule type="cellIs" dxfId="44" priority="10" stopIfTrue="1" operator="greaterThanOrEqual">
      <formula>0</formula>
    </cfRule>
  </conditionalFormatting>
  <conditionalFormatting sqref="F41:G46">
    <cfRule type="cellIs" dxfId="43" priority="7" stopIfTrue="1" operator="lessThan">
      <formula>0</formula>
    </cfRule>
    <cfRule type="cellIs" dxfId="42" priority="8" stopIfTrue="1" operator="greaterThanOrEqual">
      <formula>0</formula>
    </cfRule>
  </conditionalFormatting>
  <conditionalFormatting sqref="F48:G49">
    <cfRule type="cellIs" dxfId="41" priority="5" stopIfTrue="1" operator="lessThan">
      <formula>0</formula>
    </cfRule>
    <cfRule type="cellIs" dxfId="40" priority="6" stopIfTrue="1" operator="greaterThanOrEqual">
      <formula>0</formula>
    </cfRule>
  </conditionalFormatting>
  <conditionalFormatting sqref="F51:G51">
    <cfRule type="cellIs" dxfId="39" priority="3" stopIfTrue="1" operator="lessThan">
      <formula>0</formula>
    </cfRule>
    <cfRule type="cellIs" dxfId="38" priority="4" stopIfTrue="1" operator="greaterThanOrEqual">
      <formula>0</formula>
    </cfRule>
  </conditionalFormatting>
  <conditionalFormatting sqref="F53:G56">
    <cfRule type="cellIs" dxfId="37" priority="1" stopIfTrue="1" operator="lessThan">
      <formula>0</formula>
    </cfRule>
    <cfRule type="cellIs" dxfId="36" priority="2" stopIfTrue="1" operator="greaterThanOrEqual">
      <formula>0</formula>
    </cfRule>
  </conditionalFormatting>
  <conditionalFormatting sqref="G37 G40 G47">
    <cfRule type="cellIs" dxfId="35" priority="25" stopIfTrue="1" operator="lessThan">
      <formula>0</formula>
    </cfRule>
    <cfRule type="cellIs" dxfId="34" priority="26" stopIfTrue="1" operator="greaterThanOrEqual">
      <formula>0</formula>
    </cfRule>
  </conditionalFormatting>
  <conditionalFormatting sqref="G52 G64:G68">
    <cfRule type="cellIs" dxfId="33" priority="23" stopIfTrue="1" operator="lessThan">
      <formula>0</formula>
    </cfRule>
    <cfRule type="cellIs" dxfId="32" priority="24" stopIfTrue="1" operator="greaterThanOrEqual">
      <formula>0</formula>
    </cfRule>
  </conditionalFormatting>
  <conditionalFormatting sqref="G70:G71 G75 G77 G79">
    <cfRule type="cellIs" dxfId="31" priority="29" stopIfTrue="1" operator="lessThan">
      <formula>0</formula>
    </cfRule>
    <cfRule type="cellIs" dxfId="30" priority="30" stopIfTrue="1" operator="greaterThanOrEqual">
      <formula>0</formula>
    </cfRule>
  </conditionalFormatting>
  <conditionalFormatting sqref="H58:H59">
    <cfRule type="cellIs" dxfId="29" priority="27" stopIfTrue="1" operator="lessThan">
      <formula>0</formula>
    </cfRule>
    <cfRule type="cellIs" dxfId="28" priority="28" stopIfTrue="1" operator="greaterThanOrEqual">
      <formula>0</formula>
    </cfRule>
  </conditionalFormatting>
  <conditionalFormatting sqref="I63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6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62121-D3C5-436A-94E4-26630D855A7B}">
  <sheetPr>
    <pageSetUpPr fitToPage="1"/>
  </sheetPr>
  <dimension ref="B1:K89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6" customWidth="1"/>
    <col min="2" max="2" width="9.44140625" style="76" customWidth="1"/>
    <col min="3" max="3" width="61.77734375" style="76" customWidth="1"/>
    <col min="4" max="7" width="28.5546875" style="76" customWidth="1"/>
    <col min="8" max="8" width="3.21875" style="76" customWidth="1"/>
    <col min="9" max="9" width="10.5546875" style="76" customWidth="1"/>
    <col min="10" max="16384" width="11.5546875" style="76"/>
  </cols>
  <sheetData>
    <row r="1" spans="2:7" ht="14.25" customHeight="1"/>
    <row r="2" spans="2:7" ht="7.5" customHeight="1" thickBot="1">
      <c r="B2" s="125"/>
      <c r="C2" s="125"/>
      <c r="D2" s="125"/>
      <c r="E2" s="125"/>
      <c r="F2" s="125"/>
      <c r="G2" s="125"/>
    </row>
    <row r="3" spans="2:7" ht="21" customHeight="1" thickBot="1">
      <c r="B3" s="7" t="s">
        <v>78</v>
      </c>
      <c r="C3" s="8"/>
      <c r="D3" s="8"/>
      <c r="E3" s="8"/>
      <c r="F3" s="8"/>
      <c r="G3" s="9"/>
    </row>
    <row r="4" spans="2:7" ht="14.25" customHeight="1">
      <c r="B4" s="10"/>
      <c r="C4" s="126" t="s">
        <v>3</v>
      </c>
      <c r="D4" s="127" t="s">
        <v>4</v>
      </c>
      <c r="E4" s="127" t="s">
        <v>5</v>
      </c>
      <c r="F4" s="13" t="s">
        <v>6</v>
      </c>
      <c r="G4" s="14" t="s">
        <v>6</v>
      </c>
    </row>
    <row r="5" spans="2:7" ht="13.8">
      <c r="B5" s="15"/>
      <c r="C5" s="128" t="s">
        <v>7</v>
      </c>
      <c r="D5" s="129" t="s">
        <v>79</v>
      </c>
      <c r="E5" s="129" t="s">
        <v>80</v>
      </c>
      <c r="F5" s="18" t="s">
        <v>10</v>
      </c>
      <c r="G5" s="19" t="s">
        <v>10</v>
      </c>
    </row>
    <row r="6" spans="2:7" ht="14.4" thickBot="1">
      <c r="B6" s="130"/>
      <c r="C6" s="131"/>
      <c r="D6" s="20">
        <v>2024</v>
      </c>
      <c r="E6" s="20">
        <v>2024</v>
      </c>
      <c r="F6" s="132" t="s">
        <v>11</v>
      </c>
      <c r="G6" s="133" t="s">
        <v>12</v>
      </c>
    </row>
    <row r="7" spans="2:7" ht="20.100000000000001" customHeight="1" thickBot="1">
      <c r="B7" s="53"/>
      <c r="C7" s="71" t="s">
        <v>81</v>
      </c>
      <c r="D7" s="134"/>
      <c r="E7" s="134"/>
      <c r="F7" s="135"/>
      <c r="G7" s="136"/>
    </row>
    <row r="8" spans="2:7" ht="20.100000000000001" customHeight="1">
      <c r="B8" s="137" t="s">
        <v>14</v>
      </c>
      <c r="C8" s="138" t="s">
        <v>82</v>
      </c>
      <c r="D8" s="139">
        <v>44.840273828915905</v>
      </c>
      <c r="E8" s="139">
        <v>45.38180438480827</v>
      </c>
      <c r="F8" s="140">
        <v>0.54153055589236487</v>
      </c>
      <c r="G8" s="141">
        <v>1.2076878878093424</v>
      </c>
    </row>
    <row r="9" spans="2:7" ht="20.100000000000001" customHeight="1">
      <c r="B9" s="137" t="s">
        <v>14</v>
      </c>
      <c r="C9" s="138" t="s">
        <v>83</v>
      </c>
      <c r="D9" s="139">
        <v>38.594816640515432</v>
      </c>
      <c r="E9" s="139">
        <v>35.374019912002453</v>
      </c>
      <c r="F9" s="140">
        <v>-3.2207967285129797</v>
      </c>
      <c r="G9" s="141">
        <v>-8.3451535953973206</v>
      </c>
    </row>
    <row r="10" spans="2:7" ht="20.100000000000001" customHeight="1">
      <c r="B10" s="137" t="s">
        <v>14</v>
      </c>
      <c r="C10" s="138" t="s">
        <v>84</v>
      </c>
      <c r="D10" s="139">
        <v>51.799812355725109</v>
      </c>
      <c r="E10" s="139">
        <v>55.51066901815517</v>
      </c>
      <c r="F10" s="140">
        <v>3.7108566624300607</v>
      </c>
      <c r="G10" s="141">
        <v>7.1638419014850427</v>
      </c>
    </row>
    <row r="11" spans="2:7" ht="20.100000000000001" customHeight="1">
      <c r="B11" s="137" t="s">
        <v>14</v>
      </c>
      <c r="C11" s="138" t="s">
        <v>85</v>
      </c>
      <c r="D11" s="139">
        <v>25.75</v>
      </c>
      <c r="E11" s="139">
        <v>27.046572110904009</v>
      </c>
      <c r="F11" s="140">
        <v>1.2965721109040089</v>
      </c>
      <c r="G11" s="141">
        <v>5.0352314986563442</v>
      </c>
    </row>
    <row r="12" spans="2:7" ht="20.100000000000001" customHeight="1">
      <c r="B12" s="137" t="s">
        <v>14</v>
      </c>
      <c r="C12" s="142" t="s">
        <v>86</v>
      </c>
      <c r="D12" s="139">
        <v>25.75</v>
      </c>
      <c r="E12" s="139">
        <v>27.046572110904009</v>
      </c>
      <c r="F12" s="140">
        <v>1.2965721109040089</v>
      </c>
      <c r="G12" s="141">
        <v>5.0352314986563442</v>
      </c>
    </row>
    <row r="13" spans="2:7" ht="20.100000000000001" customHeight="1">
      <c r="B13" s="137" t="s">
        <v>14</v>
      </c>
      <c r="C13" s="138" t="s">
        <v>87</v>
      </c>
      <c r="D13" s="139">
        <v>28.629728886799676</v>
      </c>
      <c r="E13" s="139">
        <v>28.846135112167648</v>
      </c>
      <c r="F13" s="140">
        <v>0.21640622536797238</v>
      </c>
      <c r="G13" s="141">
        <v>0.75587940851144708</v>
      </c>
    </row>
    <row r="14" spans="2:7" ht="20.100000000000001" customHeight="1">
      <c r="B14" s="137" t="s">
        <v>14</v>
      </c>
      <c r="C14" s="142" t="s">
        <v>88</v>
      </c>
      <c r="D14" s="139" t="s">
        <v>68</v>
      </c>
      <c r="E14" s="139">
        <v>28.875</v>
      </c>
      <c r="F14" s="140" t="s">
        <v>68</v>
      </c>
      <c r="G14" s="141" t="s">
        <v>68</v>
      </c>
    </row>
    <row r="15" spans="2:7" ht="20.100000000000001" customHeight="1">
      <c r="B15" s="137" t="s">
        <v>14</v>
      </c>
      <c r="C15" s="142" t="s">
        <v>89</v>
      </c>
      <c r="D15" s="139">
        <v>28.629728886799676</v>
      </c>
      <c r="E15" s="139">
        <v>28.209190512455521</v>
      </c>
      <c r="F15" s="140">
        <v>-0.42053837434415442</v>
      </c>
      <c r="G15" s="141">
        <v>-1.4688870300062575</v>
      </c>
    </row>
    <row r="16" spans="2:7" ht="20.100000000000001" customHeight="1">
      <c r="B16" s="137" t="s">
        <v>14</v>
      </c>
      <c r="C16" s="138" t="s">
        <v>90</v>
      </c>
      <c r="D16" s="139">
        <v>68.353543248421204</v>
      </c>
      <c r="E16" s="139">
        <v>70.000315759596958</v>
      </c>
      <c r="F16" s="140">
        <v>1.6467725111757545</v>
      </c>
      <c r="G16" s="141">
        <v>2.4091984598235001</v>
      </c>
    </row>
    <row r="17" spans="2:7" ht="20.100000000000001" customHeight="1">
      <c r="B17" s="137" t="s">
        <v>14</v>
      </c>
      <c r="C17" s="138" t="s">
        <v>91</v>
      </c>
      <c r="D17" s="139">
        <v>58.036799999999992</v>
      </c>
      <c r="E17" s="139">
        <v>58.036799999999992</v>
      </c>
      <c r="F17" s="140">
        <v>0</v>
      </c>
      <c r="G17" s="141">
        <v>0</v>
      </c>
    </row>
    <row r="18" spans="2:7" ht="20.100000000000001" customHeight="1">
      <c r="B18" s="137" t="s">
        <v>14</v>
      </c>
      <c r="C18" s="138" t="s">
        <v>92</v>
      </c>
      <c r="D18" s="139">
        <v>55.034432251884844</v>
      </c>
      <c r="E18" s="139">
        <v>54.871498181218428</v>
      </c>
      <c r="F18" s="140">
        <v>-0.16293407066641663</v>
      </c>
      <c r="G18" s="141">
        <v>-0.29605842015537576</v>
      </c>
    </row>
    <row r="19" spans="2:7" ht="20.100000000000001" customHeight="1">
      <c r="B19" s="137" t="s">
        <v>14</v>
      </c>
      <c r="C19" s="143" t="s">
        <v>93</v>
      </c>
      <c r="D19" s="139">
        <v>65</v>
      </c>
      <c r="E19" s="144">
        <v>60</v>
      </c>
      <c r="F19" s="140">
        <v>-5</v>
      </c>
      <c r="G19" s="141">
        <v>-7.6923076923076934</v>
      </c>
    </row>
    <row r="20" spans="2:7" ht="20.100000000000001" customHeight="1">
      <c r="B20" s="137" t="s">
        <v>14</v>
      </c>
      <c r="C20" s="143" t="s">
        <v>94</v>
      </c>
      <c r="D20" s="139">
        <v>52.5</v>
      </c>
      <c r="E20" s="144">
        <v>52.5</v>
      </c>
      <c r="F20" s="140">
        <v>0</v>
      </c>
      <c r="G20" s="141">
        <v>0</v>
      </c>
    </row>
    <row r="21" spans="2:7" ht="20.100000000000001" customHeight="1">
      <c r="B21" s="137" t="s">
        <v>14</v>
      </c>
      <c r="C21" s="138" t="s">
        <v>95</v>
      </c>
      <c r="D21" s="139">
        <v>71.330947916062527</v>
      </c>
      <c r="E21" s="139">
        <v>72.428841316587096</v>
      </c>
      <c r="F21" s="140">
        <v>1.0978934005245691</v>
      </c>
      <c r="G21" s="141">
        <v>1.5391543679140369</v>
      </c>
    </row>
    <row r="22" spans="2:7" ht="20.100000000000001" customHeight="1">
      <c r="B22" s="137" t="s">
        <v>14</v>
      </c>
      <c r="C22" s="138" t="s">
        <v>96</v>
      </c>
      <c r="D22" s="139">
        <v>76.883572715097216</v>
      </c>
      <c r="E22" s="139">
        <v>79.416884811258569</v>
      </c>
      <c r="F22" s="140">
        <v>2.5333120961613531</v>
      </c>
      <c r="G22" s="141">
        <v>3.2949978866732579</v>
      </c>
    </row>
    <row r="23" spans="2:7" ht="20.100000000000001" customHeight="1">
      <c r="B23" s="137" t="s">
        <v>14</v>
      </c>
      <c r="C23" s="138" t="s">
        <v>97</v>
      </c>
      <c r="D23" s="139">
        <v>100</v>
      </c>
      <c r="E23" s="139">
        <v>100</v>
      </c>
      <c r="F23" s="140">
        <v>0</v>
      </c>
      <c r="G23" s="141">
        <v>0</v>
      </c>
    </row>
    <row r="24" spans="2:7" ht="20.100000000000001" customHeight="1">
      <c r="B24" s="137" t="s">
        <v>14</v>
      </c>
      <c r="C24" s="138" t="s">
        <v>98</v>
      </c>
      <c r="D24" s="145">
        <v>176.64295347500578</v>
      </c>
      <c r="E24" s="145">
        <v>159.88772137253582</v>
      </c>
      <c r="F24" s="140">
        <v>-16.755232102469961</v>
      </c>
      <c r="G24" s="141">
        <v>-9.4853668220854104</v>
      </c>
    </row>
    <row r="25" spans="2:7" ht="20.100000000000001" customHeight="1">
      <c r="B25" s="137" t="s">
        <v>14</v>
      </c>
      <c r="C25" s="138" t="s">
        <v>99</v>
      </c>
      <c r="D25" s="145">
        <v>35.56788351708942</v>
      </c>
      <c r="E25" s="145">
        <v>57.912992196802463</v>
      </c>
      <c r="F25" s="140">
        <v>22.345108679713043</v>
      </c>
      <c r="G25" s="141">
        <v>62.823835635248884</v>
      </c>
    </row>
    <row r="26" spans="2:7" ht="20.100000000000001" customHeight="1">
      <c r="B26" s="137" t="s">
        <v>14</v>
      </c>
      <c r="C26" s="138" t="s">
        <v>100</v>
      </c>
      <c r="D26" s="145">
        <v>65.986003903111012</v>
      </c>
      <c r="E26" s="145">
        <v>65.874393295832846</v>
      </c>
      <c r="F26" s="140">
        <v>-0.11161060727816619</v>
      </c>
      <c r="G26" s="141">
        <v>-0.16914284950797764</v>
      </c>
    </row>
    <row r="27" spans="2:7" ht="20.100000000000001" customHeight="1">
      <c r="B27" s="137" t="s">
        <v>14</v>
      </c>
      <c r="C27" s="138" t="s">
        <v>101</v>
      </c>
      <c r="D27" s="145">
        <v>250.4744</v>
      </c>
      <c r="E27" s="145">
        <v>250.4744</v>
      </c>
      <c r="F27" s="140">
        <v>0</v>
      </c>
      <c r="G27" s="141">
        <v>0</v>
      </c>
    </row>
    <row r="28" spans="2:7" ht="20.100000000000001" customHeight="1">
      <c r="B28" s="137" t="s">
        <v>14</v>
      </c>
      <c r="C28" s="138" t="s">
        <v>102</v>
      </c>
      <c r="D28" s="139">
        <v>43.62</v>
      </c>
      <c r="E28" s="139">
        <v>43.57</v>
      </c>
      <c r="F28" s="140">
        <v>-4.9999999999997158E-2</v>
      </c>
      <c r="G28" s="141">
        <v>-0.11462631820265301</v>
      </c>
    </row>
    <row r="29" spans="2:7" ht="20.100000000000001" customHeight="1" thickBot="1">
      <c r="B29" s="137" t="s">
        <v>14</v>
      </c>
      <c r="C29" s="138" t="s">
        <v>103</v>
      </c>
      <c r="D29" s="139">
        <v>77.5</v>
      </c>
      <c r="E29" s="139">
        <v>77.547362437012666</v>
      </c>
      <c r="F29" s="140">
        <v>4.7362437012665737E-2</v>
      </c>
      <c r="G29" s="141">
        <v>6.1112821951823548E-2</v>
      </c>
    </row>
    <row r="30" spans="2:7" ht="20.100000000000001" customHeight="1" thickBot="1">
      <c r="B30" s="53"/>
      <c r="C30" s="71" t="s">
        <v>104</v>
      </c>
      <c r="D30" s="146"/>
      <c r="E30" s="146"/>
      <c r="F30" s="147"/>
      <c r="G30" s="148"/>
    </row>
    <row r="31" spans="2:7" ht="20.100000000000001" customHeight="1">
      <c r="B31" s="149" t="s">
        <v>14</v>
      </c>
      <c r="C31" s="150" t="s">
        <v>105</v>
      </c>
      <c r="D31" s="151">
        <v>70.052872092044396</v>
      </c>
      <c r="E31" s="151">
        <v>72.266204406021984</v>
      </c>
      <c r="F31" s="152">
        <v>2.2133323139775882</v>
      </c>
      <c r="G31" s="153">
        <v>3.1595168732974059</v>
      </c>
    </row>
    <row r="32" spans="2:7" ht="20.100000000000001" customHeight="1">
      <c r="B32" s="154" t="s">
        <v>14</v>
      </c>
      <c r="C32" s="155" t="s">
        <v>106</v>
      </c>
      <c r="D32" s="31">
        <v>190.40556882142246</v>
      </c>
      <c r="E32" s="31">
        <v>189.25718324827142</v>
      </c>
      <c r="F32" s="152">
        <v>-1.1483855731510459</v>
      </c>
      <c r="G32" s="153">
        <v>-0.60312604314009377</v>
      </c>
    </row>
    <row r="33" spans="2:7" ht="20.100000000000001" customHeight="1">
      <c r="B33" s="154" t="s">
        <v>14</v>
      </c>
      <c r="C33" s="155" t="s">
        <v>107</v>
      </c>
      <c r="D33" s="31">
        <v>208.15795217098741</v>
      </c>
      <c r="E33" s="31">
        <v>190.27018920881147</v>
      </c>
      <c r="F33" s="152">
        <v>-17.887762962175941</v>
      </c>
      <c r="G33" s="153">
        <v>-8.593360366786456</v>
      </c>
    </row>
    <row r="34" spans="2:7" ht="20.100000000000001" customHeight="1">
      <c r="B34" s="154" t="s">
        <v>14</v>
      </c>
      <c r="C34" s="155" t="s">
        <v>108</v>
      </c>
      <c r="D34" s="31">
        <v>75.135814274588242</v>
      </c>
      <c r="E34" s="31">
        <v>59.0471601663954</v>
      </c>
      <c r="F34" s="152">
        <v>-16.088654108192841</v>
      </c>
      <c r="G34" s="153">
        <v>-21.412763358624048</v>
      </c>
    </row>
    <row r="35" spans="2:7" ht="20.100000000000001" customHeight="1">
      <c r="B35" s="154" t="s">
        <v>14</v>
      </c>
      <c r="C35" s="155" t="s">
        <v>109</v>
      </c>
      <c r="D35" s="31">
        <v>61.55253753567321</v>
      </c>
      <c r="E35" s="31">
        <v>58.189445244608798</v>
      </c>
      <c r="F35" s="152">
        <v>-3.3630922910644117</v>
      </c>
      <c r="G35" s="153">
        <v>-5.463775216603068</v>
      </c>
    </row>
    <row r="36" spans="2:7" ht="20.100000000000001" customHeight="1">
      <c r="B36" s="154" t="s">
        <v>14</v>
      </c>
      <c r="C36" s="155" t="s">
        <v>110</v>
      </c>
      <c r="D36" s="31">
        <v>48.407314338543109</v>
      </c>
      <c r="E36" s="31">
        <v>36.482540916272605</v>
      </c>
      <c r="F36" s="152">
        <v>-11.924773422270505</v>
      </c>
      <c r="G36" s="153">
        <v>-24.634238823647564</v>
      </c>
    </row>
    <row r="37" spans="2:7" ht="20.100000000000001" customHeight="1">
      <c r="B37" s="154" t="s">
        <v>14</v>
      </c>
      <c r="C37" s="155" t="s">
        <v>111</v>
      </c>
      <c r="D37" s="31">
        <v>23.251342170392075</v>
      </c>
      <c r="E37" s="31">
        <v>22.614214377455255</v>
      </c>
      <c r="F37" s="152">
        <v>-0.63712779293681976</v>
      </c>
      <c r="G37" s="153">
        <v>-2.7401764090338361</v>
      </c>
    </row>
    <row r="38" spans="2:7" ht="20.100000000000001" customHeight="1">
      <c r="B38" s="154" t="s">
        <v>14</v>
      </c>
      <c r="C38" s="155" t="s">
        <v>112</v>
      </c>
      <c r="D38" s="31">
        <v>203.84185210549583</v>
      </c>
      <c r="E38" s="31">
        <v>202.73174404697664</v>
      </c>
      <c r="F38" s="152">
        <v>-1.110108058519188</v>
      </c>
      <c r="G38" s="153">
        <v>-0.5445928042022814</v>
      </c>
    </row>
    <row r="39" spans="2:7" ht="20.100000000000001" customHeight="1">
      <c r="B39" s="154" t="s">
        <v>14</v>
      </c>
      <c r="C39" s="155" t="s">
        <v>113</v>
      </c>
      <c r="D39" s="31">
        <v>80.019166513692667</v>
      </c>
      <c r="E39" s="31">
        <v>78.520245870052918</v>
      </c>
      <c r="F39" s="152">
        <v>-1.4989206436397495</v>
      </c>
      <c r="G39" s="153">
        <v>-1.8732020201475876</v>
      </c>
    </row>
    <row r="40" spans="2:7" ht="20.100000000000001" customHeight="1">
      <c r="B40" s="154" t="s">
        <v>14</v>
      </c>
      <c r="C40" s="155" t="s">
        <v>114</v>
      </c>
      <c r="D40" s="31">
        <v>58.590851398070086</v>
      </c>
      <c r="E40" s="31">
        <v>51.670484559788001</v>
      </c>
      <c r="F40" s="152">
        <v>-6.9203668382820851</v>
      </c>
      <c r="G40" s="153">
        <v>-11.811343704949195</v>
      </c>
    </row>
    <row r="41" spans="2:7" ht="20.100000000000001" customHeight="1">
      <c r="B41" s="154" t="s">
        <v>14</v>
      </c>
      <c r="C41" s="155" t="s">
        <v>115</v>
      </c>
      <c r="D41" s="31">
        <v>49.745694331835807</v>
      </c>
      <c r="E41" s="31">
        <v>51.010838895992975</v>
      </c>
      <c r="F41" s="152">
        <v>1.2651445641571684</v>
      </c>
      <c r="G41" s="153">
        <v>2.5432242551844553</v>
      </c>
    </row>
    <row r="42" spans="2:7" ht="20.100000000000001" customHeight="1">
      <c r="B42" s="154" t="s">
        <v>14</v>
      </c>
      <c r="C42" s="155" t="s">
        <v>116</v>
      </c>
      <c r="D42" s="31">
        <v>102.55903592883548</v>
      </c>
      <c r="E42" s="31">
        <v>100.31385698295162</v>
      </c>
      <c r="F42" s="152">
        <v>-2.2451789458838647</v>
      </c>
      <c r="G42" s="153">
        <v>-2.1891576159527943</v>
      </c>
    </row>
    <row r="43" spans="2:7" ht="20.100000000000001" customHeight="1">
      <c r="B43" s="154" t="s">
        <v>14</v>
      </c>
      <c r="C43" s="155" t="s">
        <v>117</v>
      </c>
      <c r="D43" s="31">
        <v>141.13057399192877</v>
      </c>
      <c r="E43" s="31">
        <v>194.79421672280955</v>
      </c>
      <c r="F43" s="152">
        <v>53.663642730880781</v>
      </c>
      <c r="G43" s="153">
        <v>38.024108605942303</v>
      </c>
    </row>
    <row r="44" spans="2:7" ht="20.100000000000001" customHeight="1">
      <c r="B44" s="154" t="s">
        <v>14</v>
      </c>
      <c r="C44" s="155" t="s">
        <v>118</v>
      </c>
      <c r="D44" s="31">
        <v>185.53180207943356</v>
      </c>
      <c r="E44" s="31">
        <v>199.57648676007523</v>
      </c>
      <c r="F44" s="152">
        <v>14.044684680641666</v>
      </c>
      <c r="G44" s="153">
        <v>7.5699607955236701</v>
      </c>
    </row>
    <row r="45" spans="2:7" ht="20.100000000000001" customHeight="1">
      <c r="B45" s="154" t="s">
        <v>14</v>
      </c>
      <c r="C45" s="155" t="s">
        <v>119</v>
      </c>
      <c r="D45" s="31">
        <v>37.033387613237707</v>
      </c>
      <c r="E45" s="31">
        <v>30.437381523177081</v>
      </c>
      <c r="F45" s="152">
        <v>-6.5960060900606265</v>
      </c>
      <c r="G45" s="153">
        <v>-17.810971437306108</v>
      </c>
    </row>
    <row r="46" spans="2:7" ht="20.100000000000001" customHeight="1">
      <c r="B46" s="154" t="s">
        <v>14</v>
      </c>
      <c r="C46" s="155" t="s">
        <v>120</v>
      </c>
      <c r="D46" s="31">
        <v>58.173616578908295</v>
      </c>
      <c r="E46" s="31">
        <v>45.053937243728534</v>
      </c>
      <c r="F46" s="152">
        <v>-13.119679335179761</v>
      </c>
      <c r="G46" s="153">
        <v>-22.552627989672715</v>
      </c>
    </row>
    <row r="47" spans="2:7" ht="20.100000000000001" customHeight="1">
      <c r="B47" s="154" t="s">
        <v>14</v>
      </c>
      <c r="C47" s="155" t="s">
        <v>121</v>
      </c>
      <c r="D47" s="31">
        <v>60.494863856563114</v>
      </c>
      <c r="E47" s="31">
        <v>84.189899242707909</v>
      </c>
      <c r="F47" s="152">
        <v>23.695035386144795</v>
      </c>
      <c r="G47" s="153">
        <v>39.168672967554926</v>
      </c>
    </row>
    <row r="48" spans="2:7" ht="20.100000000000001" customHeight="1">
      <c r="B48" s="154" t="s">
        <v>14</v>
      </c>
      <c r="C48" s="155" t="s">
        <v>122</v>
      </c>
      <c r="D48" s="31">
        <v>74.472799727949436</v>
      </c>
      <c r="E48" s="31">
        <v>75.292615757942173</v>
      </c>
      <c r="F48" s="152">
        <v>0.81981602999273662</v>
      </c>
      <c r="G48" s="153">
        <v>1.100826117706788</v>
      </c>
    </row>
    <row r="49" spans="2:10" ht="20.100000000000001" customHeight="1">
      <c r="B49" s="154" t="s">
        <v>14</v>
      </c>
      <c r="C49" s="155" t="s">
        <v>123</v>
      </c>
      <c r="D49" s="31">
        <v>185.2482828464816</v>
      </c>
      <c r="E49" s="31">
        <v>169.09370992837123</v>
      </c>
      <c r="F49" s="152">
        <v>-16.154572918110375</v>
      </c>
      <c r="G49" s="153">
        <v>-8.7204980634006546</v>
      </c>
    </row>
    <row r="50" spans="2:10" ht="20.100000000000001" customHeight="1">
      <c r="B50" s="154" t="s">
        <v>14</v>
      </c>
      <c r="C50" s="155" t="s">
        <v>124</v>
      </c>
      <c r="D50" s="31">
        <v>118.99169678598406</v>
      </c>
      <c r="E50" s="31">
        <v>78.250429816733771</v>
      </c>
      <c r="F50" s="152">
        <v>-40.74126696925029</v>
      </c>
      <c r="G50" s="153">
        <v>-34.238747803156954</v>
      </c>
    </row>
    <row r="51" spans="2:10" ht="20.100000000000001" customHeight="1">
      <c r="B51" s="154" t="s">
        <v>14</v>
      </c>
      <c r="C51" s="155" t="s">
        <v>125</v>
      </c>
      <c r="D51" s="31">
        <v>89.143738612969884</v>
      </c>
      <c r="E51" s="31">
        <v>91.60343632095163</v>
      </c>
      <c r="F51" s="152">
        <v>2.4596977079817464</v>
      </c>
      <c r="G51" s="153">
        <v>2.7592489907349176</v>
      </c>
    </row>
    <row r="52" spans="2:10" ht="20.100000000000001" customHeight="1">
      <c r="B52" s="154" t="s">
        <v>14</v>
      </c>
      <c r="C52" s="155" t="s">
        <v>126</v>
      </c>
      <c r="D52" s="31">
        <v>29.952924376386225</v>
      </c>
      <c r="E52" s="31">
        <v>29.952924376386225</v>
      </c>
      <c r="F52" s="152">
        <v>0</v>
      </c>
      <c r="G52" s="153">
        <v>1.4210854715202004E-14</v>
      </c>
    </row>
    <row r="53" spans="2:10" ht="20.100000000000001" customHeight="1" thickBot="1">
      <c r="B53" s="156" t="s">
        <v>14</v>
      </c>
      <c r="C53" s="157" t="s">
        <v>127</v>
      </c>
      <c r="D53" s="94">
        <v>38.888246690940591</v>
      </c>
      <c r="E53" s="94">
        <v>36.776675977284484</v>
      </c>
      <c r="F53" s="158">
        <v>-2.111570713656107</v>
      </c>
      <c r="G53" s="159">
        <v>-5.4298429302754272</v>
      </c>
    </row>
    <row r="54" spans="2:10" ht="15" customHeight="1">
      <c r="B54" s="119" t="s">
        <v>128</v>
      </c>
      <c r="C54" s="101"/>
      <c r="F54" s="101"/>
      <c r="G54" s="101"/>
      <c r="J54" s="160"/>
    </row>
    <row r="55" spans="2:10" ht="48.75" customHeight="1">
      <c r="B55" s="161" t="s">
        <v>129</v>
      </c>
      <c r="C55" s="161"/>
      <c r="D55" s="161"/>
      <c r="E55" s="161"/>
      <c r="F55" s="161"/>
      <c r="G55" s="161"/>
    </row>
    <row r="56" spans="2:10" ht="13.8">
      <c r="B56" s="123" t="s">
        <v>130</v>
      </c>
      <c r="D56" s="162"/>
      <c r="E56" s="162"/>
      <c r="F56" s="101"/>
      <c r="G56" s="101"/>
    </row>
    <row r="57" spans="2:10" ht="15.75" customHeight="1">
      <c r="B57" s="163"/>
      <c r="C57" s="163"/>
      <c r="D57" s="163"/>
      <c r="E57" s="163"/>
      <c r="F57" s="163"/>
      <c r="G57" s="163"/>
    </row>
    <row r="58" spans="2:10" ht="27" customHeight="1">
      <c r="B58" s="163"/>
      <c r="C58" s="163"/>
      <c r="D58" s="163"/>
      <c r="E58" s="163"/>
      <c r="F58" s="163"/>
      <c r="G58" s="163"/>
    </row>
    <row r="59" spans="2:10" s="101" customFormat="1" ht="16.95" customHeight="1">
      <c r="B59" s="164"/>
      <c r="C59" s="164"/>
      <c r="D59" s="164"/>
      <c r="E59" s="164"/>
      <c r="F59" s="164"/>
      <c r="G59" s="164"/>
    </row>
    <row r="60" spans="2:10" ht="47.25" customHeight="1">
      <c r="B60" s="165" t="s">
        <v>76</v>
      </c>
      <c r="C60" s="165"/>
      <c r="D60" s="165"/>
      <c r="E60" s="165"/>
      <c r="F60" s="165"/>
      <c r="G60" s="165"/>
    </row>
    <row r="61" spans="2:10" ht="51" customHeight="1">
      <c r="I61" s="80"/>
    </row>
    <row r="62" spans="2:10" ht="18.75" customHeight="1">
      <c r="I62" s="80"/>
    </row>
    <row r="63" spans="2:10" ht="18.75" customHeight="1">
      <c r="I63" s="80"/>
    </row>
    <row r="64" spans="2:10" ht="13.5" customHeight="1">
      <c r="I64" s="80"/>
    </row>
    <row r="65" spans="2:11" ht="15" customHeight="1">
      <c r="B65" s="166"/>
      <c r="C65" s="167"/>
      <c r="D65" s="168"/>
      <c r="E65" s="168"/>
      <c r="F65" s="166"/>
      <c r="G65" s="166"/>
    </row>
    <row r="66" spans="2:11" ht="11.25" customHeight="1">
      <c r="B66" s="166"/>
      <c r="C66" s="167"/>
      <c r="D66" s="166"/>
      <c r="E66" s="166"/>
      <c r="F66" s="166"/>
      <c r="G66" s="166"/>
    </row>
    <row r="67" spans="2:11" ht="13.5" customHeight="1">
      <c r="B67" s="166"/>
      <c r="C67" s="166"/>
      <c r="D67" s="169"/>
      <c r="E67" s="169"/>
      <c r="F67" s="170"/>
      <c r="G67" s="170"/>
    </row>
    <row r="68" spans="2:11" ht="6" customHeight="1">
      <c r="B68" s="171"/>
      <c r="C68" s="172"/>
      <c r="D68" s="173"/>
      <c r="E68" s="173"/>
      <c r="F68" s="174"/>
      <c r="G68" s="173"/>
    </row>
    <row r="69" spans="2:11" ht="15" customHeight="1">
      <c r="B69" s="171"/>
      <c r="C69" s="172"/>
      <c r="D69" s="173"/>
      <c r="E69" s="173"/>
      <c r="F69" s="174"/>
      <c r="G69" s="173"/>
    </row>
    <row r="70" spans="2:11" ht="15" customHeight="1">
      <c r="B70" s="171"/>
      <c r="C70" s="172"/>
      <c r="D70" s="173"/>
      <c r="E70" s="173"/>
      <c r="F70" s="174"/>
      <c r="G70" s="173"/>
    </row>
    <row r="71" spans="2:11" ht="15" customHeight="1">
      <c r="B71" s="171"/>
      <c r="C71" s="172"/>
      <c r="D71" s="173"/>
      <c r="E71" s="173"/>
      <c r="F71" s="174"/>
      <c r="G71" s="175"/>
    </row>
    <row r="72" spans="2:11" ht="15" customHeight="1">
      <c r="B72" s="171"/>
      <c r="C72" s="176"/>
      <c r="D72" s="173"/>
      <c r="E72" s="173"/>
      <c r="F72" s="174"/>
      <c r="G72" s="175"/>
      <c r="I72" s="177"/>
    </row>
    <row r="73" spans="2:11" ht="15" customHeight="1">
      <c r="B73" s="171"/>
      <c r="C73" s="176"/>
      <c r="D73" s="173"/>
      <c r="E73" s="173"/>
      <c r="F73" s="174"/>
      <c r="G73" s="175"/>
      <c r="H73" s="177"/>
      <c r="I73" s="177"/>
    </row>
    <row r="74" spans="2:11" ht="15" customHeight="1">
      <c r="B74" s="178"/>
      <c r="C74" s="176"/>
      <c r="D74" s="173"/>
      <c r="E74" s="173"/>
      <c r="F74" s="174"/>
      <c r="G74" s="175"/>
      <c r="H74" s="177"/>
      <c r="I74" s="177"/>
    </row>
    <row r="75" spans="2:11" ht="15" customHeight="1">
      <c r="B75" s="171"/>
      <c r="C75" s="176"/>
      <c r="D75" s="173"/>
      <c r="E75" s="173"/>
      <c r="F75" s="174"/>
      <c r="H75" s="177"/>
      <c r="K75" s="179"/>
    </row>
    <row r="76" spans="2:11" ht="15" customHeight="1">
      <c r="B76" s="171"/>
      <c r="C76" s="176"/>
      <c r="D76" s="173"/>
      <c r="E76" s="173"/>
      <c r="F76" s="174"/>
      <c r="G76" s="173"/>
      <c r="H76" s="177"/>
    </row>
    <row r="77" spans="2:11" ht="15" customHeight="1">
      <c r="B77" s="171"/>
      <c r="C77" s="176"/>
      <c r="D77" s="173"/>
      <c r="E77" s="173"/>
      <c r="F77" s="174"/>
      <c r="G77" s="179" t="s">
        <v>77</v>
      </c>
      <c r="H77" s="110"/>
      <c r="I77" s="177"/>
    </row>
    <row r="78" spans="2:11" ht="15" customHeight="1">
      <c r="B78" s="171"/>
      <c r="C78" s="180"/>
      <c r="D78" s="173"/>
      <c r="E78" s="173"/>
      <c r="F78" s="174"/>
      <c r="I78" s="177"/>
    </row>
    <row r="79" spans="2:11" ht="15" customHeight="1">
      <c r="B79" s="171"/>
      <c r="C79" s="181"/>
      <c r="D79" s="173"/>
      <c r="E79" s="173"/>
      <c r="F79" s="174"/>
    </row>
    <row r="80" spans="2:11" ht="15" customHeight="1">
      <c r="B80" s="171"/>
      <c r="C80" s="176"/>
      <c r="D80" s="182"/>
      <c r="E80" s="182"/>
      <c r="F80" s="174"/>
    </row>
    <row r="81" spans="2:8" ht="15" customHeight="1">
      <c r="B81" s="171"/>
      <c r="C81" s="183"/>
      <c r="D81" s="173"/>
      <c r="E81" s="173"/>
      <c r="F81" s="174"/>
      <c r="H81" s="177"/>
    </row>
    <row r="82" spans="2:8" ht="15" customHeight="1">
      <c r="B82" s="184"/>
      <c r="C82" s="183"/>
      <c r="D82" s="185"/>
      <c r="E82" s="185"/>
      <c r="F82" s="174"/>
    </row>
    <row r="83" spans="2:8" ht="15" customHeight="1">
      <c r="B83" s="184"/>
      <c r="C83" s="183"/>
      <c r="D83" s="173"/>
      <c r="E83" s="173"/>
      <c r="F83" s="174"/>
    </row>
    <row r="84" spans="2:8" ht="15" customHeight="1">
      <c r="B84" s="184"/>
      <c r="C84" s="183"/>
      <c r="D84" s="185"/>
      <c r="E84" s="185"/>
      <c r="F84" s="185"/>
    </row>
    <row r="85" spans="2:8" ht="12" customHeight="1">
      <c r="B85" s="183"/>
      <c r="C85" s="101"/>
      <c r="D85" s="101"/>
      <c r="E85" s="101"/>
      <c r="F85" s="101"/>
      <c r="G85" s="179"/>
    </row>
    <row r="86" spans="2:8" ht="15" customHeight="1">
      <c r="B86" s="186"/>
      <c r="C86" s="101"/>
      <c r="D86" s="101"/>
      <c r="E86" s="101"/>
      <c r="F86" s="101"/>
      <c r="G86" s="101"/>
    </row>
    <row r="87" spans="2:8" ht="13.5" customHeight="1">
      <c r="B87" s="186"/>
      <c r="H87" s="110"/>
    </row>
    <row r="88" spans="2:8">
      <c r="B88" s="187"/>
    </row>
    <row r="89" spans="2:8" ht="11.25" customHeight="1"/>
  </sheetData>
  <mergeCells count="4">
    <mergeCell ref="B3:G3"/>
    <mergeCell ref="B55:G55"/>
    <mergeCell ref="B57:G58"/>
    <mergeCell ref="B60:G60"/>
  </mergeCells>
  <conditionalFormatting sqref="F8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F9:G29 G30 F31:G53 G68:G74 G76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G7:G8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conditionalFormatting sqref="K75">
    <cfRule type="cellIs" dxfId="19" priority="5" stopIfTrue="1" operator="lessThan">
      <formula>0</formula>
    </cfRule>
    <cfRule type="cellIs" dxfId="18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3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D8BCB-4B83-4ECF-A835-AE8C073C98A1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24" customWidth="1"/>
    <col min="2" max="2" width="7.44140625" style="124" customWidth="1"/>
    <col min="3" max="3" width="74.88671875" style="124" customWidth="1"/>
    <col min="4" max="7" width="23.6640625" style="124" customWidth="1"/>
    <col min="8" max="8" width="15.6640625" style="124" customWidth="1"/>
    <col min="9" max="16384" width="11.5546875" style="124"/>
  </cols>
  <sheetData>
    <row r="1" spans="1:9" ht="10.5" customHeight="1">
      <c r="G1" s="3"/>
    </row>
    <row r="2" spans="1:9" ht="15.6" customHeight="1">
      <c r="B2" s="5" t="s">
        <v>131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8"/>
      <c r="B4" s="7" t="s">
        <v>132</v>
      </c>
      <c r="C4" s="8"/>
      <c r="D4" s="8"/>
      <c r="E4" s="8"/>
      <c r="F4" s="8"/>
      <c r="G4" s="9"/>
    </row>
    <row r="5" spans="1:9" ht="20.100000000000001" customHeight="1">
      <c r="B5" s="189"/>
      <c r="C5" s="126" t="s">
        <v>133</v>
      </c>
      <c r="D5" s="190" t="s">
        <v>4</v>
      </c>
      <c r="E5" s="190" t="s">
        <v>5</v>
      </c>
      <c r="F5" s="13" t="s">
        <v>6</v>
      </c>
      <c r="G5" s="14" t="s">
        <v>6</v>
      </c>
    </row>
    <row r="6" spans="1:9" ht="20.100000000000001" customHeight="1">
      <c r="B6" s="191"/>
      <c r="C6" s="128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92"/>
      <c r="C7" s="131"/>
      <c r="D7" s="193">
        <v>2024</v>
      </c>
      <c r="E7" s="193">
        <v>2024</v>
      </c>
      <c r="F7" s="132" t="s">
        <v>11</v>
      </c>
      <c r="G7" s="133" t="s">
        <v>12</v>
      </c>
    </row>
    <row r="8" spans="1:9" ht="20.100000000000001" customHeight="1" thickBot="1">
      <c r="B8" s="194"/>
      <c r="C8" s="195" t="s">
        <v>134</v>
      </c>
      <c r="D8" s="196"/>
      <c r="E8" s="196"/>
      <c r="F8" s="197"/>
      <c r="G8" s="198"/>
    </row>
    <row r="9" spans="1:9" ht="20.100000000000001" customHeight="1">
      <c r="B9" s="199" t="s">
        <v>14</v>
      </c>
      <c r="C9" s="200" t="s">
        <v>135</v>
      </c>
      <c r="D9" s="201">
        <v>567.34</v>
      </c>
      <c r="E9" s="201">
        <v>571.39</v>
      </c>
      <c r="F9" s="202">
        <v>4.0499999999999545</v>
      </c>
      <c r="G9" s="203">
        <v>0.71385765149645408</v>
      </c>
    </row>
    <row r="10" spans="1:9" ht="20.100000000000001" customHeight="1">
      <c r="B10" s="28" t="s">
        <v>14</v>
      </c>
      <c r="C10" s="29" t="s">
        <v>136</v>
      </c>
      <c r="D10" s="50">
        <v>577.30999999999995</v>
      </c>
      <c r="E10" s="50">
        <v>591.49</v>
      </c>
      <c r="F10" s="204">
        <v>14.180000000000064</v>
      </c>
      <c r="G10" s="32">
        <v>2.4562193622144122</v>
      </c>
      <c r="H10" s="205"/>
    </row>
    <row r="11" spans="1:9" ht="20.100000000000001" customHeight="1">
      <c r="B11" s="28" t="s">
        <v>14</v>
      </c>
      <c r="C11" s="29" t="s">
        <v>137</v>
      </c>
      <c r="D11" s="50">
        <v>589.20000000000005</v>
      </c>
      <c r="E11" s="50">
        <v>590.09</v>
      </c>
      <c r="F11" s="204">
        <v>0.88999999999998636</v>
      </c>
      <c r="G11" s="32">
        <v>0.15105227427018519</v>
      </c>
      <c r="H11" s="205"/>
    </row>
    <row r="12" spans="1:9" ht="20.100000000000001" customHeight="1" thickBot="1">
      <c r="B12" s="28" t="s">
        <v>14</v>
      </c>
      <c r="C12" s="29" t="s">
        <v>138</v>
      </c>
      <c r="D12" s="50">
        <v>304.04000000000002</v>
      </c>
      <c r="E12" s="50">
        <v>306.27</v>
      </c>
      <c r="F12" s="206">
        <v>2.2299999999999613</v>
      </c>
      <c r="G12" s="207">
        <v>0.73345612419417705</v>
      </c>
    </row>
    <row r="13" spans="1:9" ht="20.100000000000001" customHeight="1" thickBot="1">
      <c r="B13" s="208"/>
      <c r="C13" s="209" t="s">
        <v>139</v>
      </c>
      <c r="D13" s="210"/>
      <c r="E13" s="210"/>
      <c r="F13" s="211"/>
      <c r="G13" s="212"/>
    </row>
    <row r="14" spans="1:9" ht="20.100000000000001" customHeight="1">
      <c r="B14" s="28" t="s">
        <v>14</v>
      </c>
      <c r="C14" s="67" t="s">
        <v>140</v>
      </c>
      <c r="D14" s="213">
        <v>1001.85</v>
      </c>
      <c r="E14" s="213">
        <v>1020.48</v>
      </c>
      <c r="F14" s="66">
        <v>18.629999999999995</v>
      </c>
      <c r="G14" s="214">
        <v>1.8595598143434557</v>
      </c>
      <c r="H14" s="215"/>
    </row>
    <row r="15" spans="1:9" ht="20.100000000000001" customHeight="1">
      <c r="B15" s="28" t="s">
        <v>14</v>
      </c>
      <c r="C15" s="67" t="s">
        <v>141</v>
      </c>
      <c r="D15" s="216">
        <v>947.46</v>
      </c>
      <c r="E15" s="216">
        <v>968.59</v>
      </c>
      <c r="F15" s="31">
        <v>21.129999999999995</v>
      </c>
      <c r="G15" s="207">
        <v>2.23017330546935</v>
      </c>
      <c r="H15" s="217"/>
    </row>
    <row r="16" spans="1:9" ht="20.100000000000001" customHeight="1">
      <c r="B16" s="28" t="s">
        <v>14</v>
      </c>
      <c r="C16" s="67" t="s">
        <v>142</v>
      </c>
      <c r="D16" s="213">
        <v>973.45</v>
      </c>
      <c r="E16" s="213">
        <v>991.75</v>
      </c>
      <c r="F16" s="204">
        <v>18.299999999999955</v>
      </c>
      <c r="G16" s="214">
        <v>1.8799116544249728</v>
      </c>
      <c r="H16" s="215"/>
      <c r="I16" s="218"/>
    </row>
    <row r="17" spans="2:10" ht="20.100000000000001" customHeight="1" thickBot="1">
      <c r="B17" s="28" t="s">
        <v>14</v>
      </c>
      <c r="C17" s="67" t="s">
        <v>143</v>
      </c>
      <c r="D17" s="213">
        <v>921.46</v>
      </c>
      <c r="E17" s="213">
        <v>945.43</v>
      </c>
      <c r="F17" s="206">
        <v>23.969999999999914</v>
      </c>
      <c r="G17" s="214">
        <v>2.6013066220997132</v>
      </c>
      <c r="H17" s="219"/>
      <c r="I17" s="217"/>
      <c r="J17" s="215"/>
    </row>
    <row r="18" spans="2:10" ht="20.100000000000001" customHeight="1" thickBot="1">
      <c r="B18" s="208"/>
      <c r="C18" s="220" t="s">
        <v>144</v>
      </c>
      <c r="D18" s="210"/>
      <c r="E18" s="210"/>
      <c r="F18" s="210"/>
      <c r="G18" s="212"/>
    </row>
    <row r="19" spans="2:10" ht="20.100000000000001" customHeight="1">
      <c r="B19" s="36" t="s">
        <v>14</v>
      </c>
      <c r="C19" s="67" t="s">
        <v>145</v>
      </c>
      <c r="D19" s="30">
        <v>201.64</v>
      </c>
      <c r="E19" s="30">
        <v>201.16</v>
      </c>
      <c r="F19" s="151">
        <v>-0.47999999999998977</v>
      </c>
      <c r="G19" s="207">
        <v>-0.23804800634793821</v>
      </c>
    </row>
    <row r="20" spans="2:10" ht="20.100000000000001" customHeight="1">
      <c r="B20" s="28" t="s">
        <v>14</v>
      </c>
      <c r="C20" s="67" t="s">
        <v>146</v>
      </c>
      <c r="D20" s="30">
        <v>196.35</v>
      </c>
      <c r="E20" s="30">
        <v>195.05</v>
      </c>
      <c r="F20" s="31">
        <v>-1.2999999999999829</v>
      </c>
      <c r="G20" s="32">
        <v>-0.66208301502419431</v>
      </c>
      <c r="H20" s="76"/>
    </row>
    <row r="21" spans="2:10" ht="20.100000000000001" customHeight="1">
      <c r="B21" s="28" t="s">
        <v>14</v>
      </c>
      <c r="C21" s="67" t="s">
        <v>147</v>
      </c>
      <c r="D21" s="30">
        <v>201.66</v>
      </c>
      <c r="E21" s="30">
        <v>201.03</v>
      </c>
      <c r="F21" s="31">
        <v>-0.62999999999999545</v>
      </c>
      <c r="G21" s="32">
        <v>-0.31240702171972146</v>
      </c>
    </row>
    <row r="22" spans="2:10" ht="20.100000000000001" customHeight="1">
      <c r="B22" s="28" t="s">
        <v>14</v>
      </c>
      <c r="C22" s="67" t="s">
        <v>148</v>
      </c>
      <c r="D22" s="30">
        <v>201.13</v>
      </c>
      <c r="E22" s="30">
        <v>201.17</v>
      </c>
      <c r="F22" s="221">
        <v>3.9999999999992042E-2</v>
      </c>
      <c r="G22" s="32">
        <v>1.9887634863025028E-2</v>
      </c>
      <c r="H22" s="222"/>
      <c r="I22" s="215"/>
    </row>
    <row r="23" spans="2:10" ht="20.100000000000001" customHeight="1" thickBot="1">
      <c r="B23" s="28" t="s">
        <v>14</v>
      </c>
      <c r="C23" s="223" t="s">
        <v>149</v>
      </c>
      <c r="D23" s="30">
        <v>52.36</v>
      </c>
      <c r="E23" s="30">
        <v>52.77</v>
      </c>
      <c r="F23" s="94">
        <v>0.41000000000000369</v>
      </c>
      <c r="G23" s="32">
        <v>0.78304048892283618</v>
      </c>
      <c r="H23" s="222"/>
      <c r="I23" s="217"/>
    </row>
    <row r="24" spans="2:10" ht="20.100000000000001" customHeight="1" thickBot="1">
      <c r="B24" s="208"/>
      <c r="C24" s="220" t="s">
        <v>150</v>
      </c>
      <c r="D24" s="210"/>
      <c r="E24" s="210"/>
      <c r="F24" s="210"/>
      <c r="G24" s="224"/>
    </row>
    <row r="25" spans="2:10" ht="20.100000000000001" customHeight="1">
      <c r="B25" s="225" t="s">
        <v>151</v>
      </c>
      <c r="C25" s="226" t="s">
        <v>152</v>
      </c>
      <c r="D25" s="31">
        <v>225.16</v>
      </c>
      <c r="E25" s="31">
        <v>224.9</v>
      </c>
      <c r="F25" s="204">
        <v>-0.25999999999999091</v>
      </c>
      <c r="G25" s="227">
        <v>-0.11547344110854851</v>
      </c>
    </row>
    <row r="26" spans="2:10" ht="20.100000000000001" customHeight="1">
      <c r="B26" s="225" t="s">
        <v>151</v>
      </c>
      <c r="C26" s="226" t="s">
        <v>153</v>
      </c>
      <c r="D26" s="31">
        <v>209.16</v>
      </c>
      <c r="E26" s="31">
        <v>209.34</v>
      </c>
      <c r="F26" s="204">
        <v>0.18000000000000682</v>
      </c>
      <c r="G26" s="227">
        <v>8.6058519793468236E-2</v>
      </c>
    </row>
    <row r="27" spans="2:10" ht="20.100000000000001" customHeight="1">
      <c r="B27" s="225" t="s">
        <v>151</v>
      </c>
      <c r="C27" s="226" t="s">
        <v>154</v>
      </c>
      <c r="D27" s="31">
        <v>225.98</v>
      </c>
      <c r="E27" s="31">
        <v>225.71</v>
      </c>
      <c r="F27" s="204">
        <v>-0.26999999999998181</v>
      </c>
      <c r="G27" s="227">
        <v>-0.1194795999645919</v>
      </c>
    </row>
    <row r="28" spans="2:10" ht="20.100000000000001" customHeight="1">
      <c r="B28" s="225" t="s">
        <v>151</v>
      </c>
      <c r="C28" s="226" t="s">
        <v>155</v>
      </c>
      <c r="D28" s="31">
        <v>219.48</v>
      </c>
      <c r="E28" s="31">
        <v>220.16</v>
      </c>
      <c r="F28" s="204">
        <v>0.68000000000000682</v>
      </c>
      <c r="G28" s="227">
        <v>0.30982321851649886</v>
      </c>
    </row>
    <row r="29" spans="2:10" ht="20.100000000000001" customHeight="1" thickBot="1">
      <c r="B29" s="225" t="s">
        <v>151</v>
      </c>
      <c r="C29" s="226" t="s">
        <v>156</v>
      </c>
      <c r="D29" s="31">
        <v>481.23</v>
      </c>
      <c r="E29" s="31">
        <v>488.18</v>
      </c>
      <c r="F29" s="204">
        <v>6.9499999999999886</v>
      </c>
      <c r="G29" s="227">
        <v>1.4442158635164049</v>
      </c>
    </row>
    <row r="30" spans="2:10" ht="20.100000000000001" customHeight="1" thickBot="1">
      <c r="B30" s="208"/>
      <c r="C30" s="228" t="s">
        <v>157</v>
      </c>
      <c r="D30" s="210"/>
      <c r="E30" s="210"/>
      <c r="F30" s="210"/>
      <c r="G30" s="224"/>
    </row>
    <row r="31" spans="2:10" ht="20.100000000000001" customHeight="1">
      <c r="B31" s="225" t="s">
        <v>24</v>
      </c>
      <c r="C31" s="226" t="s">
        <v>158</v>
      </c>
      <c r="D31" s="31">
        <v>230.33</v>
      </c>
      <c r="E31" s="31">
        <v>231.33</v>
      </c>
      <c r="F31" s="202">
        <v>1</v>
      </c>
      <c r="G31" s="227">
        <v>0.43415968393173898</v>
      </c>
    </row>
    <row r="32" spans="2:10" ht="20.100000000000001" customHeight="1">
      <c r="B32" s="225" t="s">
        <v>24</v>
      </c>
      <c r="C32" s="226" t="s">
        <v>159</v>
      </c>
      <c r="D32" s="31">
        <v>1.82</v>
      </c>
      <c r="E32" s="31">
        <v>1.83</v>
      </c>
      <c r="F32" s="204">
        <v>1.0000000000000009E-2</v>
      </c>
      <c r="G32" s="227">
        <v>0.54945054945054039</v>
      </c>
    </row>
    <row r="33" spans="2:11" ht="20.100000000000001" customHeight="1">
      <c r="B33" s="225" t="s">
        <v>24</v>
      </c>
      <c r="C33" s="226" t="s">
        <v>160</v>
      </c>
      <c r="D33" s="31">
        <v>1.66</v>
      </c>
      <c r="E33" s="31">
        <v>1.67</v>
      </c>
      <c r="F33" s="204">
        <v>1.0000000000000009E-2</v>
      </c>
      <c r="G33" s="227">
        <v>0.60240963855422081</v>
      </c>
    </row>
    <row r="34" spans="2:11" ht="20.100000000000001" customHeight="1">
      <c r="B34" s="225" t="s">
        <v>24</v>
      </c>
      <c r="C34" s="226" t="s">
        <v>161</v>
      </c>
      <c r="D34" s="31">
        <v>244.83</v>
      </c>
      <c r="E34" s="31">
        <v>244.46</v>
      </c>
      <c r="F34" s="31">
        <v>-0.37000000000000455</v>
      </c>
      <c r="G34" s="227">
        <v>-0.15112527059592651</v>
      </c>
    </row>
    <row r="35" spans="2:11" ht="20.100000000000001" customHeight="1">
      <c r="B35" s="225" t="s">
        <v>24</v>
      </c>
      <c r="C35" s="226" t="s">
        <v>162</v>
      </c>
      <c r="D35" s="31">
        <v>1.93</v>
      </c>
      <c r="E35" s="31">
        <v>1.92</v>
      </c>
      <c r="F35" s="204">
        <v>-1.0000000000000009E-2</v>
      </c>
      <c r="G35" s="227">
        <v>-0.51813471502590858</v>
      </c>
    </row>
    <row r="36" spans="2:11" ht="20.100000000000001" customHeight="1">
      <c r="B36" s="225" t="s">
        <v>24</v>
      </c>
      <c r="C36" s="226" t="s">
        <v>163</v>
      </c>
      <c r="D36" s="31">
        <v>1.77</v>
      </c>
      <c r="E36" s="31">
        <v>1.77</v>
      </c>
      <c r="F36" s="204">
        <v>0</v>
      </c>
      <c r="G36" s="227">
        <v>0</v>
      </c>
    </row>
    <row r="37" spans="2:11" ht="20.100000000000001" customHeight="1">
      <c r="B37" s="225" t="s">
        <v>24</v>
      </c>
      <c r="C37" s="226" t="s">
        <v>164</v>
      </c>
      <c r="D37" s="31">
        <v>252.05</v>
      </c>
      <c r="E37" s="31">
        <v>252.05</v>
      </c>
      <c r="F37" s="31">
        <v>0</v>
      </c>
      <c r="G37" s="227">
        <v>0</v>
      </c>
    </row>
    <row r="38" spans="2:11" ht="20.100000000000001" customHeight="1">
      <c r="B38" s="225" t="s">
        <v>24</v>
      </c>
      <c r="C38" s="226" t="s">
        <v>165</v>
      </c>
      <c r="D38" s="31">
        <v>1.91</v>
      </c>
      <c r="E38" s="31">
        <v>1.91</v>
      </c>
      <c r="F38" s="204">
        <v>0</v>
      </c>
      <c r="G38" s="227">
        <v>0</v>
      </c>
    </row>
    <row r="39" spans="2:11" ht="20.100000000000001" customHeight="1">
      <c r="B39" s="225" t="s">
        <v>24</v>
      </c>
      <c r="C39" s="226" t="s">
        <v>166</v>
      </c>
      <c r="D39" s="31">
        <v>347.44</v>
      </c>
      <c r="E39" s="31">
        <v>347.44</v>
      </c>
      <c r="F39" s="204">
        <v>0</v>
      </c>
      <c r="G39" s="227">
        <v>0</v>
      </c>
    </row>
    <row r="40" spans="2:11" ht="20.100000000000001" customHeight="1">
      <c r="B40" s="225" t="s">
        <v>24</v>
      </c>
      <c r="C40" s="229" t="s">
        <v>167</v>
      </c>
      <c r="D40" s="31">
        <v>2.7</v>
      </c>
      <c r="E40" s="31">
        <v>2.7</v>
      </c>
      <c r="F40" s="204">
        <v>0</v>
      </c>
      <c r="G40" s="227">
        <v>0</v>
      </c>
    </row>
    <row r="41" spans="2:11" ht="20.100000000000001" customHeight="1" thickBot="1">
      <c r="B41" s="225" t="s">
        <v>24</v>
      </c>
      <c r="C41" s="230" t="s">
        <v>168</v>
      </c>
      <c r="D41" s="31">
        <v>2.56</v>
      </c>
      <c r="E41" s="31">
        <v>2.56</v>
      </c>
      <c r="F41" s="204">
        <v>0</v>
      </c>
      <c r="G41" s="227">
        <v>0</v>
      </c>
    </row>
    <row r="42" spans="2:11" ht="20.100000000000001" customHeight="1" thickBot="1">
      <c r="B42" s="208"/>
      <c r="C42" s="220" t="s">
        <v>169</v>
      </c>
      <c r="D42" s="210"/>
      <c r="E42" s="210"/>
      <c r="F42" s="210"/>
      <c r="G42" s="224"/>
      <c r="K42" s="218"/>
    </row>
    <row r="43" spans="2:11" ht="20.100000000000001" customHeight="1" thickBot="1">
      <c r="B43" s="154" t="s">
        <v>30</v>
      </c>
      <c r="C43" s="230" t="s">
        <v>170</v>
      </c>
      <c r="D43" s="31">
        <v>255.77</v>
      </c>
      <c r="E43" s="31">
        <v>255.61</v>
      </c>
      <c r="F43" s="231">
        <v>-0.15999999999999659</v>
      </c>
      <c r="G43" s="227">
        <v>-6.2556202838493391E-2</v>
      </c>
    </row>
    <row r="44" spans="2:11" ht="20.100000000000001" customHeight="1" thickBot="1">
      <c r="B44" s="232"/>
      <c r="C44" s="220" t="s">
        <v>171</v>
      </c>
      <c r="D44" s="210"/>
      <c r="E44" s="210"/>
      <c r="F44" s="210"/>
      <c r="G44" s="224"/>
      <c r="K44" s="233"/>
    </row>
    <row r="45" spans="2:11" ht="20.100000000000001" customHeight="1">
      <c r="B45" s="234" t="s">
        <v>51</v>
      </c>
      <c r="C45" s="235" t="s">
        <v>172</v>
      </c>
      <c r="D45" s="236">
        <v>83.26</v>
      </c>
      <c r="E45" s="236">
        <v>84.75</v>
      </c>
      <c r="F45" s="237">
        <v>1.4899999999999949</v>
      </c>
      <c r="G45" s="238">
        <v>1.7895748258467421</v>
      </c>
    </row>
    <row r="46" spans="2:11" ht="20.100000000000001" customHeight="1">
      <c r="B46" s="239" t="s">
        <v>51</v>
      </c>
      <c r="C46" s="240" t="s">
        <v>173</v>
      </c>
      <c r="D46" s="237">
        <v>939.45</v>
      </c>
      <c r="E46" s="237">
        <v>928.94</v>
      </c>
      <c r="F46" s="241">
        <v>-10.509999999999991</v>
      </c>
      <c r="G46" s="242">
        <v>-1.1187396881153973</v>
      </c>
    </row>
    <row r="47" spans="2:11" ht="20.100000000000001" customHeight="1">
      <c r="B47" s="239" t="s">
        <v>51</v>
      </c>
      <c r="C47" s="240" t="s">
        <v>174</v>
      </c>
      <c r="D47" s="237">
        <v>298.43</v>
      </c>
      <c r="E47" s="237">
        <v>303.62</v>
      </c>
      <c r="F47" s="241">
        <v>5.1899999999999977</v>
      </c>
      <c r="G47" s="242">
        <v>1.7391012967865151</v>
      </c>
    </row>
    <row r="48" spans="2:11" ht="20.100000000000001" customHeight="1" thickBot="1">
      <c r="B48" s="156" t="s">
        <v>47</v>
      </c>
      <c r="C48" s="243" t="s">
        <v>175</v>
      </c>
      <c r="D48" s="244" t="s">
        <v>176</v>
      </c>
      <c r="E48" s="245"/>
      <c r="F48" s="245"/>
      <c r="G48" s="246"/>
      <c r="H48" s="247"/>
    </row>
    <row r="49" spans="2:8" ht="20.100000000000001" customHeight="1" thickBot="1">
      <c r="B49" s="248"/>
      <c r="C49" s="220" t="s">
        <v>177</v>
      </c>
      <c r="D49" s="210"/>
      <c r="E49" s="210"/>
      <c r="F49" s="249"/>
      <c r="G49" s="224"/>
    </row>
    <row r="50" spans="2:8" ht="20.100000000000001" customHeight="1">
      <c r="B50" s="234" t="s">
        <v>55</v>
      </c>
      <c r="C50" s="250" t="s">
        <v>178</v>
      </c>
      <c r="D50" s="251" t="s">
        <v>179</v>
      </c>
      <c r="E50" s="252"/>
      <c r="F50" s="252"/>
      <c r="G50" s="253"/>
    </row>
    <row r="51" spans="2:8" ht="20.100000000000001" customHeight="1">
      <c r="B51" s="254" t="s">
        <v>55</v>
      </c>
      <c r="C51" s="255" t="s">
        <v>180</v>
      </c>
      <c r="D51" s="256" t="s">
        <v>181</v>
      </c>
      <c r="E51" s="257"/>
      <c r="F51" s="257"/>
      <c r="G51" s="258"/>
    </row>
    <row r="52" spans="2:8" ht="20.100000000000001" customHeight="1">
      <c r="B52" s="254" t="s">
        <v>55</v>
      </c>
      <c r="C52" s="255" t="s">
        <v>182</v>
      </c>
      <c r="D52" s="256" t="s">
        <v>183</v>
      </c>
      <c r="E52" s="257"/>
      <c r="F52" s="257"/>
      <c r="G52" s="258"/>
    </row>
    <row r="53" spans="2:8" ht="20.100000000000001" customHeight="1" thickBot="1">
      <c r="B53" s="156" t="s">
        <v>55</v>
      </c>
      <c r="C53" s="243" t="s">
        <v>184</v>
      </c>
      <c r="D53" s="244" t="s">
        <v>185</v>
      </c>
      <c r="E53" s="245"/>
      <c r="F53" s="245"/>
      <c r="G53" s="246"/>
    </row>
    <row r="54" spans="2:8" ht="13.8">
      <c r="B54" s="259" t="s">
        <v>128</v>
      </c>
      <c r="C54" s="260"/>
      <c r="D54" s="260"/>
      <c r="E54" s="260"/>
      <c r="F54" s="260"/>
      <c r="G54" s="261"/>
    </row>
    <row r="55" spans="2:8" ht="13.8">
      <c r="B55" s="123" t="s">
        <v>186</v>
      </c>
      <c r="C55" s="117"/>
      <c r="D55" s="117"/>
      <c r="E55" s="117"/>
      <c r="F55" s="117"/>
      <c r="G55" s="188"/>
    </row>
    <row r="56" spans="2:8" ht="12" customHeight="1">
      <c r="B56" s="123" t="s">
        <v>187</v>
      </c>
      <c r="C56" s="117"/>
      <c r="D56" s="117"/>
      <c r="E56" s="117"/>
      <c r="F56" s="117"/>
      <c r="G56" s="188"/>
    </row>
    <row r="57" spans="2:8" ht="19.95" customHeight="1">
      <c r="B57" s="123"/>
      <c r="C57" s="117"/>
      <c r="D57" s="117"/>
      <c r="E57" s="117"/>
      <c r="F57" s="117"/>
      <c r="G57" s="188"/>
    </row>
    <row r="58" spans="2:8" ht="25.5" customHeight="1">
      <c r="B58" s="262" t="s">
        <v>76</v>
      </c>
      <c r="C58" s="262"/>
      <c r="D58" s="262"/>
      <c r="E58" s="262"/>
      <c r="F58" s="262"/>
      <c r="G58" s="262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63"/>
    </row>
    <row r="64" spans="2:8" ht="39" customHeight="1">
      <c r="H64" s="263"/>
    </row>
    <row r="65" spans="2:8" ht="18.75" customHeight="1">
      <c r="H65" s="263"/>
    </row>
    <row r="66" spans="2:8" ht="18.75" customHeight="1">
      <c r="H66" s="263"/>
    </row>
    <row r="67" spans="2:8" ht="13.5" customHeight="1">
      <c r="H67" s="263"/>
    </row>
    <row r="68" spans="2:8" ht="15" customHeight="1">
      <c r="B68" s="264"/>
      <c r="C68" s="264"/>
      <c r="F68" s="264"/>
      <c r="G68" s="264"/>
    </row>
    <row r="69" spans="2:8" ht="11.25" customHeight="1">
      <c r="B69" s="264"/>
      <c r="C69" s="264"/>
      <c r="D69" s="264"/>
      <c r="E69" s="264"/>
      <c r="F69" s="264"/>
    </row>
    <row r="70" spans="2:8" ht="13.5" customHeight="1">
      <c r="B70" s="264"/>
      <c r="C70" s="264"/>
      <c r="D70" s="265"/>
      <c r="E70" s="265"/>
      <c r="F70" s="266"/>
      <c r="G70" s="266"/>
    </row>
    <row r="71" spans="2:8" ht="15" customHeight="1">
      <c r="B71" s="267"/>
      <c r="C71" s="268"/>
      <c r="D71" s="269"/>
      <c r="E71" s="269"/>
      <c r="F71" s="270"/>
      <c r="G71" s="269"/>
    </row>
    <row r="72" spans="2:8" ht="15" customHeight="1">
      <c r="B72" s="267"/>
      <c r="C72" s="268"/>
      <c r="D72" s="269"/>
      <c r="E72" s="269"/>
      <c r="F72" s="270"/>
      <c r="G72" s="269"/>
    </row>
    <row r="73" spans="2:8" ht="15" customHeight="1">
      <c r="B73" s="267"/>
      <c r="C73" s="268"/>
      <c r="D73" s="269"/>
      <c r="E73" s="269"/>
      <c r="F73" s="270"/>
      <c r="G73" s="269"/>
    </row>
    <row r="74" spans="2:8" ht="15" customHeight="1">
      <c r="B74" s="267"/>
      <c r="C74" s="268"/>
      <c r="D74" s="269"/>
      <c r="E74" s="269"/>
      <c r="F74" s="270"/>
    </row>
    <row r="76" spans="2:8" ht="19.5" customHeight="1">
      <c r="G76" s="122" t="s">
        <v>77</v>
      </c>
    </row>
    <row r="83" spans="7:7">
      <c r="G83" s="179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F2737-A391-407A-AECE-0AB2CF7D8A8B}">
  <sheetPr>
    <pageSetUpPr fitToPage="1"/>
  </sheetPr>
  <dimension ref="B1:G64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71" customWidth="1"/>
    <col min="2" max="2" width="26.109375" style="271" customWidth="1"/>
    <col min="3" max="3" width="27.109375" style="271" customWidth="1"/>
    <col min="4" max="6" width="15.5546875" style="271" customWidth="1"/>
    <col min="7" max="7" width="6.109375" style="271" customWidth="1"/>
    <col min="8" max="16384" width="8.88671875" style="271"/>
  </cols>
  <sheetData>
    <row r="1" spans="2:7" ht="12" customHeight="1">
      <c r="G1" s="272"/>
    </row>
    <row r="2" spans="2:7" ht="36.75" customHeight="1">
      <c r="B2" s="273" t="s">
        <v>188</v>
      </c>
      <c r="C2" s="273"/>
      <c r="D2" s="273"/>
      <c r="E2" s="273"/>
      <c r="F2" s="273"/>
    </row>
    <row r="3" spans="2:7" ht="8.25" customHeight="1">
      <c r="B3" s="274"/>
      <c r="C3" s="274"/>
      <c r="D3" s="274"/>
      <c r="E3" s="274"/>
      <c r="F3" s="274"/>
    </row>
    <row r="4" spans="2:7" ht="30.75" customHeight="1">
      <c r="B4" s="5" t="s">
        <v>189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190</v>
      </c>
      <c r="C6" s="8"/>
      <c r="D6" s="8"/>
      <c r="E6" s="8"/>
      <c r="F6" s="9"/>
    </row>
    <row r="7" spans="2:7" ht="12" customHeight="1">
      <c r="B7" s="275" t="s">
        <v>191</v>
      </c>
      <c r="C7" s="275"/>
      <c r="D7" s="275"/>
      <c r="E7" s="275"/>
      <c r="F7" s="275"/>
      <c r="G7" s="276"/>
    </row>
    <row r="8" spans="2:7" ht="20.100000000000001" customHeight="1">
      <c r="B8" s="277" t="s">
        <v>192</v>
      </c>
      <c r="C8" s="277"/>
      <c r="D8" s="277"/>
      <c r="E8" s="277"/>
      <c r="F8" s="277"/>
      <c r="G8" s="276"/>
    </row>
    <row r="9" spans="2:7" ht="11.25" customHeight="1">
      <c r="B9" s="278" t="s">
        <v>193</v>
      </c>
      <c r="C9" s="278"/>
      <c r="D9" s="278"/>
      <c r="E9" s="278"/>
      <c r="F9" s="278"/>
    </row>
    <row r="10" spans="2:7" ht="11.25" customHeight="1">
      <c r="B10" s="278"/>
      <c r="C10" s="278"/>
      <c r="D10" s="278"/>
      <c r="E10" s="278"/>
      <c r="F10" s="278"/>
    </row>
    <row r="11" spans="2:7" ht="11.25" customHeight="1">
      <c r="B11" s="278" t="s">
        <v>194</v>
      </c>
      <c r="C11" s="278"/>
      <c r="D11" s="278"/>
      <c r="E11" s="278"/>
      <c r="F11" s="278"/>
    </row>
    <row r="12" spans="2:7" ht="11.25" customHeight="1" thickBot="1">
      <c r="B12" s="278"/>
      <c r="C12" s="278"/>
      <c r="D12" s="278"/>
      <c r="E12" s="278"/>
      <c r="F12" s="278"/>
    </row>
    <row r="13" spans="2:7" ht="39" customHeight="1" thickBot="1">
      <c r="B13" s="279" t="s">
        <v>195</v>
      </c>
      <c r="C13" s="280" t="s">
        <v>196</v>
      </c>
      <c r="D13" s="280" t="s">
        <v>197</v>
      </c>
      <c r="E13" s="280" t="s">
        <v>198</v>
      </c>
      <c r="F13" s="280" t="s">
        <v>199</v>
      </c>
    </row>
    <row r="14" spans="2:7" ht="11.25" customHeight="1">
      <c r="B14" s="281" t="s">
        <v>200</v>
      </c>
      <c r="C14" s="282" t="s">
        <v>201</v>
      </c>
      <c r="D14" s="283">
        <v>225.8</v>
      </c>
      <c r="E14" s="283">
        <v>225.8</v>
      </c>
      <c r="F14" s="284">
        <v>0</v>
      </c>
    </row>
    <row r="15" spans="2:7" ht="15" customHeight="1">
      <c r="B15" s="285"/>
      <c r="C15" s="282" t="s">
        <v>202</v>
      </c>
      <c r="D15" s="283">
        <v>226</v>
      </c>
      <c r="E15" s="283">
        <v>225</v>
      </c>
      <c r="F15" s="284">
        <v>-1</v>
      </c>
    </row>
    <row r="16" spans="2:7" ht="15" customHeight="1">
      <c r="B16" s="285"/>
      <c r="C16" s="282" t="s">
        <v>203</v>
      </c>
      <c r="D16" s="283">
        <v>250</v>
      </c>
      <c r="E16" s="283">
        <v>252</v>
      </c>
      <c r="F16" s="284">
        <v>2</v>
      </c>
    </row>
    <row r="17" spans="2:6" ht="15" customHeight="1">
      <c r="B17" s="285"/>
      <c r="C17" s="282" t="s">
        <v>204</v>
      </c>
      <c r="D17" s="283">
        <v>219.76</v>
      </c>
      <c r="E17" s="283">
        <v>223</v>
      </c>
      <c r="F17" s="284">
        <v>3.24</v>
      </c>
    </row>
    <row r="18" spans="2:6" ht="15" customHeight="1">
      <c r="B18" s="285"/>
      <c r="C18" s="282" t="s">
        <v>205</v>
      </c>
      <c r="D18" s="283">
        <v>229</v>
      </c>
      <c r="E18" s="283">
        <v>228</v>
      </c>
      <c r="F18" s="284">
        <v>-1</v>
      </c>
    </row>
    <row r="19" spans="2:6" ht="15" customHeight="1">
      <c r="B19" s="285"/>
      <c r="C19" s="282" t="s">
        <v>206</v>
      </c>
      <c r="D19" s="283">
        <v>219</v>
      </c>
      <c r="E19" s="283">
        <v>219</v>
      </c>
      <c r="F19" s="284">
        <v>0</v>
      </c>
    </row>
    <row r="20" spans="2:6" ht="15" customHeight="1">
      <c r="B20" s="285"/>
      <c r="C20" s="282" t="s">
        <v>207</v>
      </c>
      <c r="D20" s="283">
        <v>221</v>
      </c>
      <c r="E20" s="283">
        <v>221</v>
      </c>
      <c r="F20" s="284">
        <v>0</v>
      </c>
    </row>
    <row r="21" spans="2:6" ht="15" customHeight="1">
      <c r="B21" s="285"/>
      <c r="C21" s="282" t="s">
        <v>208</v>
      </c>
      <c r="D21" s="283">
        <v>223.2</v>
      </c>
      <c r="E21" s="283">
        <v>227.2</v>
      </c>
      <c r="F21" s="284">
        <v>4</v>
      </c>
    </row>
    <row r="22" spans="2:6" ht="15" customHeight="1">
      <c r="B22" s="285"/>
      <c r="C22" s="282" t="s">
        <v>209</v>
      </c>
      <c r="D22" s="283">
        <v>229</v>
      </c>
      <c r="E22" s="283">
        <v>229</v>
      </c>
      <c r="F22" s="284">
        <v>0</v>
      </c>
    </row>
    <row r="23" spans="2:6" ht="15" customHeight="1">
      <c r="B23" s="285"/>
      <c r="C23" s="282" t="s">
        <v>210</v>
      </c>
      <c r="D23" s="283">
        <v>224</v>
      </c>
      <c r="E23" s="283">
        <v>223.6</v>
      </c>
      <c r="F23" s="284">
        <v>-0.4</v>
      </c>
    </row>
    <row r="24" spans="2:6" ht="15" customHeight="1">
      <c r="B24" s="285"/>
      <c r="C24" s="282" t="s">
        <v>211</v>
      </c>
      <c r="D24" s="283">
        <v>228</v>
      </c>
      <c r="E24" s="283">
        <v>228</v>
      </c>
      <c r="F24" s="284">
        <v>0</v>
      </c>
    </row>
    <row r="25" spans="2:6" ht="15" customHeight="1">
      <c r="B25" s="285"/>
      <c r="C25" s="282" t="s">
        <v>212</v>
      </c>
      <c r="D25" s="283">
        <v>228</v>
      </c>
      <c r="E25" s="283">
        <v>230</v>
      </c>
      <c r="F25" s="284">
        <v>2</v>
      </c>
    </row>
    <row r="26" spans="2:6" ht="15" customHeight="1">
      <c r="B26" s="285"/>
      <c r="C26" s="282" t="s">
        <v>213</v>
      </c>
      <c r="D26" s="283">
        <v>226</v>
      </c>
      <c r="E26" s="283">
        <v>226</v>
      </c>
      <c r="F26" s="284">
        <v>0</v>
      </c>
    </row>
    <row r="27" spans="2:6" ht="15" customHeight="1">
      <c r="B27" s="285"/>
      <c r="C27" s="282" t="s">
        <v>214</v>
      </c>
      <c r="D27" s="283">
        <v>235</v>
      </c>
      <c r="E27" s="283">
        <v>237</v>
      </c>
      <c r="F27" s="284">
        <v>2</v>
      </c>
    </row>
    <row r="28" spans="2:6" ht="15" customHeight="1">
      <c r="B28" s="285"/>
      <c r="C28" s="282" t="s">
        <v>215</v>
      </c>
      <c r="D28" s="283">
        <v>220.8</v>
      </c>
      <c r="E28" s="283">
        <v>223.8</v>
      </c>
      <c r="F28" s="284">
        <v>3</v>
      </c>
    </row>
    <row r="29" spans="2:6" ht="15" customHeight="1">
      <c r="B29" s="285"/>
      <c r="C29" s="282" t="s">
        <v>216</v>
      </c>
      <c r="D29" s="283">
        <v>243</v>
      </c>
      <c r="E29" s="283">
        <v>243</v>
      </c>
      <c r="F29" s="284">
        <v>0</v>
      </c>
    </row>
    <row r="30" spans="2:6" ht="15" customHeight="1">
      <c r="B30" s="285"/>
      <c r="C30" s="282" t="s">
        <v>217</v>
      </c>
      <c r="D30" s="283">
        <v>228</v>
      </c>
      <c r="E30" s="283">
        <v>227</v>
      </c>
      <c r="F30" s="284">
        <v>-1</v>
      </c>
    </row>
    <row r="31" spans="2:6" ht="15" customHeight="1">
      <c r="B31" s="285"/>
      <c r="C31" s="282" t="s">
        <v>218</v>
      </c>
      <c r="D31" s="283">
        <v>223</v>
      </c>
      <c r="E31" s="283">
        <v>224.4</v>
      </c>
      <c r="F31" s="284">
        <v>1.4</v>
      </c>
    </row>
    <row r="32" spans="2:6" ht="15" customHeight="1">
      <c r="B32" s="285"/>
      <c r="C32" s="282" t="s">
        <v>219</v>
      </c>
      <c r="D32" s="283">
        <v>229</v>
      </c>
      <c r="E32" s="283">
        <v>229</v>
      </c>
      <c r="F32" s="284">
        <v>0</v>
      </c>
    </row>
    <row r="33" spans="2:6" ht="15" customHeight="1">
      <c r="B33" s="285"/>
      <c r="C33" s="282" t="s">
        <v>220</v>
      </c>
      <c r="D33" s="283">
        <v>225.4</v>
      </c>
      <c r="E33" s="283">
        <v>227.6</v>
      </c>
      <c r="F33" s="284">
        <v>2.2000000000000002</v>
      </c>
    </row>
    <row r="34" spans="2:6" ht="15" customHeight="1">
      <c r="B34" s="285"/>
      <c r="C34" s="282" t="s">
        <v>221</v>
      </c>
      <c r="D34" s="283">
        <v>232</v>
      </c>
      <c r="E34" s="283">
        <v>234</v>
      </c>
      <c r="F34" s="284">
        <v>2</v>
      </c>
    </row>
    <row r="35" spans="2:6" ht="15" customHeight="1">
      <c r="B35" s="285"/>
      <c r="C35" s="282" t="s">
        <v>222</v>
      </c>
      <c r="D35" s="283">
        <v>232</v>
      </c>
      <c r="E35" s="283">
        <v>232</v>
      </c>
      <c r="F35" s="284">
        <v>0</v>
      </c>
    </row>
    <row r="36" spans="2:6" ht="15" customHeight="1">
      <c r="B36" s="285"/>
      <c r="C36" s="282" t="s">
        <v>223</v>
      </c>
      <c r="D36" s="283">
        <v>226.06</v>
      </c>
      <c r="E36" s="283">
        <v>225.4</v>
      </c>
      <c r="F36" s="284">
        <v>-0.66</v>
      </c>
    </row>
    <row r="37" spans="2:6" ht="15" customHeight="1">
      <c r="B37" s="285"/>
      <c r="C37" s="282" t="s">
        <v>224</v>
      </c>
      <c r="D37" s="283">
        <v>225.4</v>
      </c>
      <c r="E37" s="283">
        <v>224.6</v>
      </c>
      <c r="F37" s="284">
        <v>-0.8</v>
      </c>
    </row>
    <row r="38" spans="2:6" ht="15" customHeight="1" thickBot="1">
      <c r="B38" s="286"/>
      <c r="C38" s="287" t="s">
        <v>225</v>
      </c>
      <c r="D38" s="288">
        <v>235</v>
      </c>
      <c r="E38" s="288">
        <v>235</v>
      </c>
      <c r="F38" s="289">
        <v>0</v>
      </c>
    </row>
    <row r="39" spans="2:6" ht="15" customHeight="1">
      <c r="B39" s="290" t="s">
        <v>226</v>
      </c>
      <c r="C39" s="282" t="s">
        <v>205</v>
      </c>
      <c r="D39" s="283">
        <v>279</v>
      </c>
      <c r="E39" s="283">
        <v>279</v>
      </c>
      <c r="F39" s="284">
        <v>0</v>
      </c>
    </row>
    <row r="40" spans="2:6" ht="15" customHeight="1">
      <c r="B40" s="285"/>
      <c r="C40" s="282" t="s">
        <v>227</v>
      </c>
      <c r="D40" s="283">
        <v>285</v>
      </c>
      <c r="E40" s="283">
        <v>283</v>
      </c>
      <c r="F40" s="284">
        <v>-2</v>
      </c>
    </row>
    <row r="41" spans="2:6" ht="15" customHeight="1">
      <c r="B41" s="285"/>
      <c r="C41" s="282" t="s">
        <v>219</v>
      </c>
      <c r="D41" s="283">
        <v>279</v>
      </c>
      <c r="E41" s="283">
        <v>279</v>
      </c>
      <c r="F41" s="284">
        <v>0</v>
      </c>
    </row>
    <row r="42" spans="2:6" ht="15" customHeight="1">
      <c r="B42" s="285"/>
      <c r="C42" s="282" t="s">
        <v>222</v>
      </c>
      <c r="D42" s="283">
        <v>257</v>
      </c>
      <c r="E42" s="283">
        <v>257</v>
      </c>
      <c r="F42" s="284">
        <v>0</v>
      </c>
    </row>
    <row r="43" spans="2:6" ht="15" customHeight="1" thickBot="1">
      <c r="B43" s="291"/>
      <c r="C43" s="287" t="s">
        <v>225</v>
      </c>
      <c r="D43" s="288">
        <v>285</v>
      </c>
      <c r="E43" s="288">
        <v>285</v>
      </c>
      <c r="F43" s="292">
        <v>0</v>
      </c>
    </row>
    <row r="44" spans="2:6">
      <c r="B44" s="281" t="s">
        <v>228</v>
      </c>
      <c r="C44" s="282" t="s">
        <v>201</v>
      </c>
      <c r="D44" s="283">
        <v>232</v>
      </c>
      <c r="E44" s="283">
        <v>232</v>
      </c>
      <c r="F44" s="284">
        <v>0</v>
      </c>
    </row>
    <row r="45" spans="2:6" ht="13.2">
      <c r="B45" s="285"/>
      <c r="C45" s="282" t="s">
        <v>204</v>
      </c>
      <c r="D45" s="283">
        <v>185</v>
      </c>
      <c r="E45" s="283">
        <v>185</v>
      </c>
      <c r="F45" s="284">
        <v>0</v>
      </c>
    </row>
    <row r="46" spans="2:6" ht="13.2">
      <c r="B46" s="285"/>
      <c r="C46" s="282" t="s">
        <v>227</v>
      </c>
      <c r="D46" s="283">
        <v>160</v>
      </c>
      <c r="E46" s="283">
        <v>160</v>
      </c>
      <c r="F46" s="284">
        <v>0</v>
      </c>
    </row>
    <row r="47" spans="2:6" ht="13.2">
      <c r="B47" s="285"/>
      <c r="C47" s="282" t="s">
        <v>209</v>
      </c>
      <c r="D47" s="283">
        <v>199.33</v>
      </c>
      <c r="E47" s="283">
        <v>199.33</v>
      </c>
      <c r="F47" s="284">
        <v>0</v>
      </c>
    </row>
    <row r="48" spans="2:6" ht="13.2">
      <c r="B48" s="285"/>
      <c r="C48" s="282" t="s">
        <v>211</v>
      </c>
      <c r="D48" s="283">
        <v>186.67</v>
      </c>
      <c r="E48" s="283">
        <v>186.67</v>
      </c>
      <c r="F48" s="284">
        <v>0</v>
      </c>
    </row>
    <row r="49" spans="2:6" ht="13.2">
      <c r="B49" s="285"/>
      <c r="C49" s="282" t="s">
        <v>214</v>
      </c>
      <c r="D49" s="283">
        <v>190</v>
      </c>
      <c r="E49" s="283">
        <v>190</v>
      </c>
      <c r="F49" s="284">
        <v>0</v>
      </c>
    </row>
    <row r="50" spans="2:6" ht="13.2">
      <c r="B50" s="285"/>
      <c r="C50" s="282" t="s">
        <v>219</v>
      </c>
      <c r="D50" s="283">
        <v>170</v>
      </c>
      <c r="E50" s="283">
        <v>170</v>
      </c>
      <c r="F50" s="284">
        <v>0</v>
      </c>
    </row>
    <row r="51" spans="2:6" ht="13.2">
      <c r="B51" s="285"/>
      <c r="C51" s="282" t="s">
        <v>222</v>
      </c>
      <c r="D51" s="283">
        <v>195</v>
      </c>
      <c r="E51" s="283">
        <v>195</v>
      </c>
      <c r="F51" s="284">
        <v>0</v>
      </c>
    </row>
    <row r="52" spans="2:6" ht="13.2">
      <c r="B52" s="285"/>
      <c r="C52" s="282" t="s">
        <v>224</v>
      </c>
      <c r="D52" s="283">
        <v>220</v>
      </c>
      <c r="E52" s="283">
        <v>220</v>
      </c>
      <c r="F52" s="284">
        <v>0</v>
      </c>
    </row>
    <row r="53" spans="2:6" ht="13.8" thickBot="1">
      <c r="B53" s="286"/>
      <c r="C53" s="287" t="s">
        <v>225</v>
      </c>
      <c r="D53" s="288">
        <v>195.33</v>
      </c>
      <c r="E53" s="288">
        <v>195.33</v>
      </c>
      <c r="F53" s="289">
        <v>0</v>
      </c>
    </row>
    <row r="54" spans="2:6">
      <c r="B54" s="281" t="s">
        <v>229</v>
      </c>
      <c r="C54" s="282" t="s">
        <v>201</v>
      </c>
      <c r="D54" s="283">
        <v>226</v>
      </c>
      <c r="E54" s="283">
        <v>226</v>
      </c>
      <c r="F54" s="284">
        <v>0</v>
      </c>
    </row>
    <row r="55" spans="2:6" ht="13.2">
      <c r="B55" s="285"/>
      <c r="C55" s="282" t="s">
        <v>204</v>
      </c>
      <c r="D55" s="283">
        <v>175</v>
      </c>
      <c r="E55" s="283">
        <v>175</v>
      </c>
      <c r="F55" s="284">
        <v>0</v>
      </c>
    </row>
    <row r="56" spans="2:6" ht="13.2">
      <c r="B56" s="285"/>
      <c r="C56" s="282" t="s">
        <v>227</v>
      </c>
      <c r="D56" s="283">
        <v>162</v>
      </c>
      <c r="E56" s="283">
        <v>162</v>
      </c>
      <c r="F56" s="284">
        <v>0</v>
      </c>
    </row>
    <row r="57" spans="2:6" ht="13.2">
      <c r="B57" s="285"/>
      <c r="C57" s="282" t="s">
        <v>209</v>
      </c>
      <c r="D57" s="283">
        <v>168</v>
      </c>
      <c r="E57" s="283">
        <v>168</v>
      </c>
      <c r="F57" s="284">
        <v>0</v>
      </c>
    </row>
    <row r="58" spans="2:6" ht="13.2">
      <c r="B58" s="285"/>
      <c r="C58" s="282" t="s">
        <v>211</v>
      </c>
      <c r="D58" s="283">
        <v>176.67</v>
      </c>
      <c r="E58" s="283">
        <v>176.67</v>
      </c>
      <c r="F58" s="284">
        <v>0</v>
      </c>
    </row>
    <row r="59" spans="2:6" ht="13.2">
      <c r="B59" s="285"/>
      <c r="C59" s="282" t="s">
        <v>214</v>
      </c>
      <c r="D59" s="283">
        <v>205</v>
      </c>
      <c r="E59" s="283">
        <v>205</v>
      </c>
      <c r="F59" s="284">
        <v>0</v>
      </c>
    </row>
    <row r="60" spans="2:6" ht="13.2">
      <c r="B60" s="285"/>
      <c r="C60" s="282" t="s">
        <v>219</v>
      </c>
      <c r="D60" s="283">
        <v>188</v>
      </c>
      <c r="E60" s="283">
        <v>188</v>
      </c>
      <c r="F60" s="284">
        <v>0</v>
      </c>
    </row>
    <row r="61" spans="2:6" ht="13.2">
      <c r="B61" s="285"/>
      <c r="C61" s="282" t="s">
        <v>222</v>
      </c>
      <c r="D61" s="283">
        <v>224</v>
      </c>
      <c r="E61" s="283">
        <v>224</v>
      </c>
      <c r="F61" s="284">
        <v>0</v>
      </c>
    </row>
    <row r="62" spans="2:6" ht="13.2">
      <c r="B62" s="285"/>
      <c r="C62" s="282" t="s">
        <v>224</v>
      </c>
      <c r="D62" s="283">
        <v>175</v>
      </c>
      <c r="E62" s="283">
        <v>175</v>
      </c>
      <c r="F62" s="284">
        <v>0</v>
      </c>
    </row>
    <row r="63" spans="2:6" ht="13.8" thickBot="1">
      <c r="B63" s="286"/>
      <c r="C63" s="287" t="s">
        <v>225</v>
      </c>
      <c r="D63" s="288">
        <v>161.66999999999999</v>
      </c>
      <c r="E63" s="288">
        <v>161.66999999999999</v>
      </c>
      <c r="F63" s="289">
        <v>0</v>
      </c>
    </row>
    <row r="64" spans="2:6">
      <c r="F64" s="179" t="s">
        <v>77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B3A945-E6B8-412A-8ECD-A41554F54DA9}">
  <sheetPr>
    <pageSetUpPr fitToPage="1"/>
  </sheetPr>
  <dimension ref="A1:H35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71" customWidth="1"/>
    <col min="2" max="2" width="26.109375" style="271" customWidth="1"/>
    <col min="3" max="3" width="25.5546875" style="271" customWidth="1"/>
    <col min="4" max="6" width="15.5546875" style="271" customWidth="1"/>
    <col min="7" max="7" width="2.44140625" style="271" customWidth="1"/>
    <col min="8" max="16384" width="8.88671875" style="271"/>
  </cols>
  <sheetData>
    <row r="1" spans="1:8" ht="10.5" customHeight="1">
      <c r="F1" s="272"/>
    </row>
    <row r="2" spans="1:8" ht="5.25" customHeight="1" thickBot="1"/>
    <row r="3" spans="1:8" ht="20.100000000000001" customHeight="1" thickBot="1">
      <c r="A3" s="293"/>
      <c r="B3" s="7" t="s">
        <v>230</v>
      </c>
      <c r="C3" s="8"/>
      <c r="D3" s="8"/>
      <c r="E3" s="8"/>
      <c r="F3" s="9"/>
      <c r="G3" s="293"/>
    </row>
    <row r="4" spans="1:8" ht="12" customHeight="1">
      <c r="B4" s="275" t="s">
        <v>191</v>
      </c>
      <c r="C4" s="275"/>
      <c r="D4" s="275"/>
      <c r="E4" s="275"/>
      <c r="F4" s="275"/>
      <c r="G4" s="276"/>
    </row>
    <row r="5" spans="1:8" ht="20.100000000000001" customHeight="1">
      <c r="B5" s="294" t="s">
        <v>231</v>
      </c>
      <c r="C5" s="294"/>
      <c r="D5" s="294"/>
      <c r="E5" s="294"/>
      <c r="F5" s="294"/>
      <c r="G5" s="276"/>
    </row>
    <row r="6" spans="1:8" ht="15.75" customHeight="1">
      <c r="B6" s="295" t="s">
        <v>232</v>
      </c>
      <c r="C6" s="295"/>
      <c r="D6" s="295"/>
      <c r="E6" s="295"/>
      <c r="F6" s="295"/>
    </row>
    <row r="7" spans="1:8" ht="9.75" customHeight="1" thickBot="1">
      <c r="B7" s="296"/>
      <c r="C7" s="296"/>
      <c r="D7" s="296"/>
      <c r="E7" s="296"/>
      <c r="F7" s="296"/>
    </row>
    <row r="8" spans="1:8" ht="39" customHeight="1" thickBot="1">
      <c r="B8" s="279" t="s">
        <v>195</v>
      </c>
      <c r="C8" s="297" t="s">
        <v>196</v>
      </c>
      <c r="D8" s="280" t="s">
        <v>197</v>
      </c>
      <c r="E8" s="280" t="s">
        <v>198</v>
      </c>
      <c r="F8" s="280" t="s">
        <v>199</v>
      </c>
    </row>
    <row r="9" spans="1:8" ht="15" customHeight="1">
      <c r="B9" s="281" t="s">
        <v>233</v>
      </c>
      <c r="C9" s="282" t="s">
        <v>201</v>
      </c>
      <c r="D9" s="283">
        <v>202</v>
      </c>
      <c r="E9" s="283">
        <v>202</v>
      </c>
      <c r="F9" s="284">
        <v>0</v>
      </c>
      <c r="G9" s="298"/>
      <c r="H9" s="298"/>
    </row>
    <row r="10" spans="1:8" ht="15" customHeight="1">
      <c r="B10" s="285"/>
      <c r="C10" s="282" t="s">
        <v>202</v>
      </c>
      <c r="D10" s="283">
        <v>206</v>
      </c>
      <c r="E10" s="283">
        <v>205</v>
      </c>
      <c r="F10" s="284">
        <v>-1</v>
      </c>
      <c r="G10" s="298"/>
      <c r="H10" s="298"/>
    </row>
    <row r="11" spans="1:8" ht="15" customHeight="1">
      <c r="B11" s="285"/>
      <c r="C11" s="282" t="s">
        <v>204</v>
      </c>
      <c r="D11" s="283">
        <v>202</v>
      </c>
      <c r="E11" s="283">
        <v>206</v>
      </c>
      <c r="F11" s="284">
        <v>4</v>
      </c>
      <c r="G11" s="298"/>
      <c r="H11" s="298"/>
    </row>
    <row r="12" spans="1:8" ht="15" customHeight="1">
      <c r="B12" s="285"/>
      <c r="C12" s="282" t="s">
        <v>205</v>
      </c>
      <c r="D12" s="283">
        <v>217</v>
      </c>
      <c r="E12" s="283">
        <v>217</v>
      </c>
      <c r="F12" s="284">
        <v>0</v>
      </c>
      <c r="G12" s="298"/>
      <c r="H12" s="298"/>
    </row>
    <row r="13" spans="1:8" ht="15" customHeight="1">
      <c r="B13" s="285"/>
      <c r="C13" s="282" t="s">
        <v>206</v>
      </c>
      <c r="D13" s="283">
        <v>205.6</v>
      </c>
      <c r="E13" s="283">
        <v>205.6</v>
      </c>
      <c r="F13" s="284">
        <v>0</v>
      </c>
      <c r="G13" s="298"/>
      <c r="H13" s="298"/>
    </row>
    <row r="14" spans="1:8" ht="15" customHeight="1">
      <c r="B14" s="285"/>
      <c r="C14" s="282" t="s">
        <v>227</v>
      </c>
      <c r="D14" s="283">
        <v>213</v>
      </c>
      <c r="E14" s="283">
        <v>212</v>
      </c>
      <c r="F14" s="284">
        <v>-1</v>
      </c>
      <c r="G14" s="298"/>
      <c r="H14" s="298"/>
    </row>
    <row r="15" spans="1:8" ht="15" customHeight="1">
      <c r="B15" s="285"/>
      <c r="C15" s="282" t="s">
        <v>234</v>
      </c>
      <c r="D15" s="283">
        <v>220</v>
      </c>
      <c r="E15" s="283">
        <v>220</v>
      </c>
      <c r="F15" s="284">
        <v>0</v>
      </c>
      <c r="G15" s="298"/>
      <c r="H15" s="298"/>
    </row>
    <row r="16" spans="1:8" ht="15" customHeight="1">
      <c r="B16" s="285"/>
      <c r="C16" s="282" t="s">
        <v>207</v>
      </c>
      <c r="D16" s="283">
        <v>204</v>
      </c>
      <c r="E16" s="283">
        <v>204</v>
      </c>
      <c r="F16" s="284">
        <v>0</v>
      </c>
      <c r="G16" s="298"/>
      <c r="H16" s="298"/>
    </row>
    <row r="17" spans="2:8" ht="15" customHeight="1">
      <c r="B17" s="285"/>
      <c r="C17" s="282" t="s">
        <v>208</v>
      </c>
      <c r="D17" s="283">
        <v>207.2</v>
      </c>
      <c r="E17" s="283">
        <v>209.6</v>
      </c>
      <c r="F17" s="284">
        <v>2.4</v>
      </c>
      <c r="G17" s="298"/>
      <c r="H17" s="298"/>
    </row>
    <row r="18" spans="2:8" ht="15" customHeight="1">
      <c r="B18" s="285"/>
      <c r="C18" s="282" t="s">
        <v>209</v>
      </c>
      <c r="D18" s="283">
        <v>210</v>
      </c>
      <c r="E18" s="283">
        <v>210</v>
      </c>
      <c r="F18" s="284">
        <v>0</v>
      </c>
      <c r="G18" s="298"/>
      <c r="H18" s="298"/>
    </row>
    <row r="19" spans="2:8" ht="15" customHeight="1">
      <c r="B19" s="285"/>
      <c r="C19" s="282" t="s">
        <v>210</v>
      </c>
      <c r="D19" s="283">
        <v>210</v>
      </c>
      <c r="E19" s="283">
        <v>210</v>
      </c>
      <c r="F19" s="284">
        <v>0</v>
      </c>
      <c r="G19" s="298"/>
      <c r="H19" s="298"/>
    </row>
    <row r="20" spans="2:8" ht="15" customHeight="1">
      <c r="B20" s="285"/>
      <c r="C20" s="282" t="s">
        <v>211</v>
      </c>
      <c r="D20" s="283">
        <v>210</v>
      </c>
      <c r="E20" s="283">
        <v>210</v>
      </c>
      <c r="F20" s="284">
        <v>0</v>
      </c>
      <c r="G20" s="298"/>
      <c r="H20" s="298"/>
    </row>
    <row r="21" spans="2:8" ht="15" customHeight="1">
      <c r="B21" s="285"/>
      <c r="C21" s="282" t="s">
        <v>213</v>
      </c>
      <c r="D21" s="283">
        <v>215</v>
      </c>
      <c r="E21" s="283">
        <v>215</v>
      </c>
      <c r="F21" s="284">
        <v>0</v>
      </c>
      <c r="G21" s="298"/>
      <c r="H21" s="298"/>
    </row>
    <row r="22" spans="2:8" ht="15" customHeight="1">
      <c r="B22" s="285"/>
      <c r="C22" s="282" t="s">
        <v>215</v>
      </c>
      <c r="D22" s="283">
        <v>202</v>
      </c>
      <c r="E22" s="283">
        <v>206</v>
      </c>
      <c r="F22" s="284">
        <v>4</v>
      </c>
      <c r="G22" s="298"/>
      <c r="H22" s="298"/>
    </row>
    <row r="23" spans="2:8" ht="15" customHeight="1">
      <c r="B23" s="285"/>
      <c r="C23" s="282" t="s">
        <v>217</v>
      </c>
      <c r="D23" s="283">
        <v>209</v>
      </c>
      <c r="E23" s="283">
        <v>208</v>
      </c>
      <c r="F23" s="284">
        <v>-1</v>
      </c>
      <c r="G23" s="298"/>
      <c r="H23" s="298"/>
    </row>
    <row r="24" spans="2:8" ht="15" customHeight="1">
      <c r="B24" s="285"/>
      <c r="C24" s="282" t="s">
        <v>218</v>
      </c>
      <c r="D24" s="283">
        <v>205</v>
      </c>
      <c r="E24" s="283">
        <v>206</v>
      </c>
      <c r="F24" s="284">
        <v>1</v>
      </c>
      <c r="G24" s="298"/>
      <c r="H24" s="298"/>
    </row>
    <row r="25" spans="2:8" ht="15" customHeight="1">
      <c r="B25" s="285"/>
      <c r="C25" s="282" t="s">
        <v>220</v>
      </c>
      <c r="D25" s="283">
        <v>209</v>
      </c>
      <c r="E25" s="283">
        <v>211</v>
      </c>
      <c r="F25" s="284">
        <v>2</v>
      </c>
      <c r="G25" s="298"/>
      <c r="H25" s="298"/>
    </row>
    <row r="26" spans="2:8" ht="15" customHeight="1">
      <c r="B26" s="285"/>
      <c r="C26" s="282" t="s">
        <v>235</v>
      </c>
      <c r="D26" s="283">
        <v>216</v>
      </c>
      <c r="E26" s="283">
        <v>216</v>
      </c>
      <c r="F26" s="284">
        <v>0</v>
      </c>
      <c r="G26" s="298"/>
      <c r="H26" s="298"/>
    </row>
    <row r="27" spans="2:8" ht="15" customHeight="1">
      <c r="B27" s="285"/>
      <c r="C27" s="282" t="s">
        <v>222</v>
      </c>
      <c r="D27" s="283">
        <v>207.4</v>
      </c>
      <c r="E27" s="283">
        <v>210.6</v>
      </c>
      <c r="F27" s="284">
        <v>3.2</v>
      </c>
      <c r="G27" s="298"/>
      <c r="H27" s="298"/>
    </row>
    <row r="28" spans="2:8" ht="15" customHeight="1">
      <c r="B28" s="285"/>
      <c r="C28" s="282" t="s">
        <v>223</v>
      </c>
      <c r="D28" s="283">
        <v>209</v>
      </c>
      <c r="E28" s="283">
        <v>209</v>
      </c>
      <c r="F28" s="284">
        <v>0</v>
      </c>
      <c r="G28" s="298"/>
      <c r="H28" s="298"/>
    </row>
    <row r="29" spans="2:8" ht="15" customHeight="1">
      <c r="B29" s="285"/>
      <c r="C29" s="282" t="s">
        <v>224</v>
      </c>
      <c r="D29" s="283">
        <v>210</v>
      </c>
      <c r="E29" s="283">
        <v>210</v>
      </c>
      <c r="F29" s="284">
        <v>0</v>
      </c>
      <c r="G29" s="298"/>
      <c r="H29" s="298"/>
    </row>
    <row r="30" spans="2:8" ht="15" customHeight="1" thickBot="1">
      <c r="B30" s="286"/>
      <c r="C30" s="287" t="s">
        <v>225</v>
      </c>
      <c r="D30" s="288">
        <v>216</v>
      </c>
      <c r="E30" s="288">
        <v>216</v>
      </c>
      <c r="F30" s="299">
        <v>0</v>
      </c>
      <c r="G30" s="298"/>
      <c r="H30" s="298"/>
    </row>
    <row r="31" spans="2:8" ht="15" customHeight="1">
      <c r="B31" s="281" t="s">
        <v>236</v>
      </c>
      <c r="C31" s="282" t="s">
        <v>209</v>
      </c>
      <c r="D31" s="283">
        <v>230</v>
      </c>
      <c r="E31" s="283">
        <v>230</v>
      </c>
      <c r="F31" s="284">
        <v>0</v>
      </c>
      <c r="G31" s="298"/>
      <c r="H31" s="298"/>
    </row>
    <row r="32" spans="2:8" ht="15" customHeight="1">
      <c r="B32" s="285"/>
      <c r="C32" s="282" t="s">
        <v>214</v>
      </c>
      <c r="D32" s="283">
        <v>230</v>
      </c>
      <c r="E32" s="283">
        <v>230</v>
      </c>
      <c r="F32" s="284">
        <v>0</v>
      </c>
      <c r="G32" s="298"/>
      <c r="H32" s="298"/>
    </row>
    <row r="33" spans="2:8" ht="15" customHeight="1">
      <c r="B33" s="285"/>
      <c r="C33" s="282" t="s">
        <v>235</v>
      </c>
      <c r="D33" s="283" t="s">
        <v>237</v>
      </c>
      <c r="E33" s="283">
        <v>235</v>
      </c>
      <c r="F33" s="284" t="s">
        <v>237</v>
      </c>
      <c r="G33" s="298"/>
      <c r="H33" s="298"/>
    </row>
    <row r="34" spans="2:8" ht="15" customHeight="1" thickBot="1">
      <c r="B34" s="300"/>
      <c r="C34" s="300" t="s">
        <v>225</v>
      </c>
      <c r="D34" s="301">
        <v>235</v>
      </c>
      <c r="E34" s="288">
        <v>235</v>
      </c>
      <c r="F34" s="299">
        <v>0</v>
      </c>
      <c r="G34" s="298"/>
      <c r="H34" s="298"/>
    </row>
    <row r="35" spans="2:8" ht="15" customHeight="1">
      <c r="F35" s="179" t="s">
        <v>77</v>
      </c>
      <c r="G35" s="298"/>
      <c r="H35" s="298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33D64-24A6-4509-A35E-BA91FAA5C886}">
  <sheetPr>
    <pageSetUpPr fitToPage="1"/>
  </sheetPr>
  <dimension ref="B1:G40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71" customWidth="1"/>
    <col min="2" max="2" width="35" style="271" customWidth="1"/>
    <col min="3" max="3" width="25.5546875" style="271" customWidth="1"/>
    <col min="4" max="6" width="15.5546875" style="271" customWidth="1"/>
    <col min="7" max="7" width="4.88671875" style="271" customWidth="1"/>
    <col min="8" max="16384" width="8.88671875" style="271"/>
  </cols>
  <sheetData>
    <row r="1" spans="2:7" ht="13.5" customHeight="1"/>
    <row r="2" spans="2:7" ht="10.5" customHeight="1" thickBot="1"/>
    <row r="3" spans="2:7" ht="20.100000000000001" customHeight="1" thickBot="1">
      <c r="B3" s="7" t="s">
        <v>238</v>
      </c>
      <c r="C3" s="8"/>
      <c r="D3" s="8"/>
      <c r="E3" s="8"/>
      <c r="F3" s="9"/>
    </row>
    <row r="4" spans="2:7" ht="12" customHeight="1">
      <c r="B4" s="275" t="s">
        <v>191</v>
      </c>
      <c r="C4" s="275"/>
      <c r="D4" s="275"/>
      <c r="E4" s="275"/>
      <c r="F4" s="275"/>
      <c r="G4" s="276"/>
    </row>
    <row r="5" spans="2:7" ht="30" customHeight="1">
      <c r="B5" s="302" t="s">
        <v>239</v>
      </c>
      <c r="C5" s="302"/>
      <c r="D5" s="302"/>
      <c r="E5" s="302"/>
      <c r="F5" s="302"/>
      <c r="G5" s="276"/>
    </row>
    <row r="6" spans="2:7" ht="25.5" customHeight="1">
      <c r="B6" s="303" t="s">
        <v>240</v>
      </c>
      <c r="C6" s="303"/>
      <c r="D6" s="303"/>
      <c r="E6" s="303"/>
      <c r="F6" s="303"/>
    </row>
    <row r="7" spans="2:7" ht="20.100000000000001" customHeight="1">
      <c r="B7" s="304" t="s">
        <v>241</v>
      </c>
      <c r="C7" s="304"/>
      <c r="D7" s="304"/>
      <c r="E7" s="304"/>
      <c r="F7" s="304"/>
    </row>
    <row r="8" spans="2:7" ht="10.5" customHeight="1" thickBot="1">
      <c r="B8" s="305"/>
      <c r="C8" s="305"/>
      <c r="D8" s="305"/>
      <c r="E8" s="305"/>
      <c r="F8" s="305"/>
    </row>
    <row r="9" spans="2:7" ht="39" customHeight="1" thickBot="1">
      <c r="B9" s="279" t="s">
        <v>242</v>
      </c>
      <c r="C9" s="280" t="s">
        <v>196</v>
      </c>
      <c r="D9" s="280" t="s">
        <v>197</v>
      </c>
      <c r="E9" s="280" t="s">
        <v>198</v>
      </c>
      <c r="F9" s="280" t="s">
        <v>199</v>
      </c>
    </row>
    <row r="10" spans="2:7" ht="15" customHeight="1">
      <c r="B10" s="306" t="s">
        <v>243</v>
      </c>
      <c r="C10" s="282" t="s">
        <v>201</v>
      </c>
      <c r="D10" s="307">
        <v>230.6</v>
      </c>
      <c r="E10" s="307">
        <v>230.6</v>
      </c>
      <c r="F10" s="308">
        <v>0</v>
      </c>
    </row>
    <row r="11" spans="2:7" ht="15" customHeight="1">
      <c r="B11" s="306"/>
      <c r="C11" s="282" t="s">
        <v>244</v>
      </c>
      <c r="D11" s="307">
        <v>240</v>
      </c>
      <c r="E11" s="307">
        <v>240</v>
      </c>
      <c r="F11" s="308">
        <v>0</v>
      </c>
    </row>
    <row r="12" spans="2:7" ht="15" customHeight="1">
      <c r="B12" s="306"/>
      <c r="C12" s="282" t="s">
        <v>245</v>
      </c>
      <c r="D12" s="307">
        <v>240</v>
      </c>
      <c r="E12" s="307">
        <v>240</v>
      </c>
      <c r="F12" s="308">
        <v>0</v>
      </c>
    </row>
    <row r="13" spans="2:7" ht="15" customHeight="1">
      <c r="B13" s="306"/>
      <c r="C13" s="282" t="s">
        <v>206</v>
      </c>
      <c r="D13" s="307">
        <v>238.8</v>
      </c>
      <c r="E13" s="307">
        <v>231.6</v>
      </c>
      <c r="F13" s="308">
        <v>-7.2</v>
      </c>
    </row>
    <row r="14" spans="2:7" ht="15" customHeight="1">
      <c r="B14" s="306"/>
      <c r="C14" s="282" t="s">
        <v>234</v>
      </c>
      <c r="D14" s="307">
        <v>229</v>
      </c>
      <c r="E14" s="307">
        <v>229</v>
      </c>
      <c r="F14" s="308">
        <v>0</v>
      </c>
    </row>
    <row r="15" spans="2:7" ht="15" customHeight="1">
      <c r="B15" s="306"/>
      <c r="C15" s="282" t="s">
        <v>246</v>
      </c>
      <c r="D15" s="307">
        <v>238</v>
      </c>
      <c r="E15" s="307">
        <v>238</v>
      </c>
      <c r="F15" s="308">
        <v>0</v>
      </c>
    </row>
    <row r="16" spans="2:7" ht="15" customHeight="1">
      <c r="B16" s="306"/>
      <c r="C16" s="282" t="s">
        <v>208</v>
      </c>
      <c r="D16" s="307">
        <v>230</v>
      </c>
      <c r="E16" s="307">
        <v>230</v>
      </c>
      <c r="F16" s="308">
        <v>0</v>
      </c>
    </row>
    <row r="17" spans="2:6" ht="15" customHeight="1">
      <c r="B17" s="285"/>
      <c r="C17" s="282" t="s">
        <v>209</v>
      </c>
      <c r="D17" s="307">
        <v>226</v>
      </c>
      <c r="E17" s="307">
        <v>226</v>
      </c>
      <c r="F17" s="308">
        <v>0</v>
      </c>
    </row>
    <row r="18" spans="2:6" ht="15" customHeight="1">
      <c r="B18" s="285"/>
      <c r="C18" s="282" t="s">
        <v>210</v>
      </c>
      <c r="D18" s="307">
        <v>227.6</v>
      </c>
      <c r="E18" s="307">
        <v>227.6</v>
      </c>
      <c r="F18" s="308">
        <v>0</v>
      </c>
    </row>
    <row r="19" spans="2:6" ht="15" customHeight="1">
      <c r="B19" s="285"/>
      <c r="C19" s="282" t="s">
        <v>211</v>
      </c>
      <c r="D19" s="307">
        <v>230</v>
      </c>
      <c r="E19" s="307">
        <v>230</v>
      </c>
      <c r="F19" s="308">
        <v>0</v>
      </c>
    </row>
    <row r="20" spans="2:6" ht="15" customHeight="1">
      <c r="B20" s="285"/>
      <c r="C20" s="282" t="s">
        <v>212</v>
      </c>
      <c r="D20" s="307">
        <v>233</v>
      </c>
      <c r="E20" s="307">
        <v>235</v>
      </c>
      <c r="F20" s="308">
        <v>2</v>
      </c>
    </row>
    <row r="21" spans="2:6" ht="15" customHeight="1">
      <c r="B21" s="285"/>
      <c r="C21" s="282" t="s">
        <v>214</v>
      </c>
      <c r="D21" s="307">
        <v>230</v>
      </c>
      <c r="E21" s="307">
        <v>233</v>
      </c>
      <c r="F21" s="308">
        <v>3</v>
      </c>
    </row>
    <row r="22" spans="2:6" ht="15" customHeight="1">
      <c r="B22" s="285"/>
      <c r="C22" s="282" t="s">
        <v>216</v>
      </c>
      <c r="D22" s="307">
        <v>229</v>
      </c>
      <c r="E22" s="307">
        <v>229</v>
      </c>
      <c r="F22" s="308">
        <v>0</v>
      </c>
    </row>
    <row r="23" spans="2:6" ht="15" customHeight="1">
      <c r="B23" s="285"/>
      <c r="C23" s="282" t="s">
        <v>217</v>
      </c>
      <c r="D23" s="307">
        <v>232.6</v>
      </c>
      <c r="E23" s="307">
        <v>231.8</v>
      </c>
      <c r="F23" s="308">
        <v>-0.8</v>
      </c>
    </row>
    <row r="24" spans="2:6" ht="15" customHeight="1">
      <c r="B24" s="285"/>
      <c r="C24" s="282" t="s">
        <v>222</v>
      </c>
      <c r="D24" s="307">
        <v>235.8</v>
      </c>
      <c r="E24" s="307">
        <v>238.2</v>
      </c>
      <c r="F24" s="308">
        <v>2.4</v>
      </c>
    </row>
    <row r="25" spans="2:6" ht="15" customHeight="1">
      <c r="B25" s="285"/>
      <c r="C25" s="282" t="s">
        <v>223</v>
      </c>
      <c r="D25" s="307">
        <v>239</v>
      </c>
      <c r="E25" s="307">
        <v>238.4</v>
      </c>
      <c r="F25" s="308">
        <v>-0.6</v>
      </c>
    </row>
    <row r="26" spans="2:6" ht="15" customHeight="1">
      <c r="B26" s="285"/>
      <c r="C26" s="282" t="s">
        <v>224</v>
      </c>
      <c r="D26" s="307">
        <v>228.4</v>
      </c>
      <c r="E26" s="307">
        <v>227.2</v>
      </c>
      <c r="F26" s="308">
        <v>-1.2</v>
      </c>
    </row>
    <row r="27" spans="2:6" ht="15" customHeight="1" thickBot="1">
      <c r="B27" s="286"/>
      <c r="C27" s="287" t="s">
        <v>225</v>
      </c>
      <c r="D27" s="309">
        <v>240</v>
      </c>
      <c r="E27" s="309">
        <v>240</v>
      </c>
      <c r="F27" s="310">
        <v>0</v>
      </c>
    </row>
    <row r="28" spans="2:6" ht="15" customHeight="1" thickBot="1">
      <c r="B28" s="311" t="s">
        <v>247</v>
      </c>
      <c r="C28" s="312" t="s">
        <v>248</v>
      </c>
      <c r="D28" s="313">
        <v>400</v>
      </c>
      <c r="E28" s="313">
        <v>400</v>
      </c>
      <c r="F28" s="314">
        <v>0</v>
      </c>
    </row>
    <row r="29" spans="2:6" ht="15" customHeight="1">
      <c r="B29" s="306" t="s">
        <v>249</v>
      </c>
      <c r="C29" s="315" t="s">
        <v>209</v>
      </c>
      <c r="D29" s="307">
        <v>380</v>
      </c>
      <c r="E29" s="307">
        <v>380</v>
      </c>
      <c r="F29" s="308">
        <v>0</v>
      </c>
    </row>
    <row r="30" spans="2:6" ht="15" customHeight="1">
      <c r="B30" s="306"/>
      <c r="C30" s="315" t="s">
        <v>221</v>
      </c>
      <c r="D30" s="307">
        <v>523.5</v>
      </c>
      <c r="E30" s="307">
        <v>532.5</v>
      </c>
      <c r="F30" s="308">
        <v>9</v>
      </c>
    </row>
    <row r="31" spans="2:6" ht="15" customHeight="1">
      <c r="B31" s="285"/>
      <c r="C31" s="315" t="s">
        <v>248</v>
      </c>
      <c r="D31" s="307">
        <v>500</v>
      </c>
      <c r="E31" s="307">
        <v>525</v>
      </c>
      <c r="F31" s="308">
        <v>25</v>
      </c>
    </row>
    <row r="32" spans="2:6" ht="15" customHeight="1" thickBot="1">
      <c r="B32" s="286"/>
      <c r="C32" s="316" t="s">
        <v>225</v>
      </c>
      <c r="D32" s="309">
        <v>500</v>
      </c>
      <c r="E32" s="309">
        <v>500</v>
      </c>
      <c r="F32" s="317">
        <v>0</v>
      </c>
    </row>
    <row r="33" spans="2:6" ht="15" customHeight="1" thickBot="1">
      <c r="B33" s="311" t="s">
        <v>250</v>
      </c>
      <c r="C33" s="316" t="s">
        <v>248</v>
      </c>
      <c r="D33" s="309">
        <v>1150</v>
      </c>
      <c r="E33" s="309">
        <v>1150</v>
      </c>
      <c r="F33" s="317">
        <v>0</v>
      </c>
    </row>
    <row r="34" spans="2:6" ht="15" customHeight="1">
      <c r="B34" s="306" t="s">
        <v>251</v>
      </c>
      <c r="C34" s="315" t="s">
        <v>221</v>
      </c>
      <c r="D34" s="307">
        <v>1251</v>
      </c>
      <c r="E34" s="307">
        <v>1251</v>
      </c>
      <c r="F34" s="308">
        <v>0</v>
      </c>
    </row>
    <row r="35" spans="2:6" ht="15" customHeight="1">
      <c r="B35" s="285"/>
      <c r="C35" s="315" t="s">
        <v>248</v>
      </c>
      <c r="D35" s="307">
        <v>1230</v>
      </c>
      <c r="E35" s="307">
        <v>1365</v>
      </c>
      <c r="F35" s="308">
        <v>135</v>
      </c>
    </row>
    <row r="36" spans="2:6" ht="15" customHeight="1" thickBot="1">
      <c r="B36" s="286"/>
      <c r="C36" s="315" t="s">
        <v>225</v>
      </c>
      <c r="D36" s="307">
        <v>570</v>
      </c>
      <c r="E36" s="307">
        <v>570</v>
      </c>
      <c r="F36" s="317">
        <v>0</v>
      </c>
    </row>
    <row r="37" spans="2:6" ht="15" customHeight="1" thickBot="1">
      <c r="B37" s="318" t="s">
        <v>252</v>
      </c>
      <c r="C37" s="319" t="s">
        <v>248</v>
      </c>
      <c r="D37" s="320">
        <v>1075</v>
      </c>
      <c r="E37" s="320">
        <v>1075</v>
      </c>
      <c r="F37" s="321">
        <v>0</v>
      </c>
    </row>
    <row r="38" spans="2:6" ht="15" customHeight="1">
      <c r="B38" s="306" t="s">
        <v>253</v>
      </c>
      <c r="C38" s="322" t="s">
        <v>221</v>
      </c>
      <c r="D38" s="307">
        <v>530.5</v>
      </c>
      <c r="E38" s="307">
        <v>515</v>
      </c>
      <c r="F38" s="308">
        <v>-15.5</v>
      </c>
    </row>
    <row r="39" spans="2:6" ht="15" customHeight="1" thickBot="1">
      <c r="B39" s="286"/>
      <c r="C39" s="316" t="s">
        <v>248</v>
      </c>
      <c r="D39" s="309">
        <v>482.5</v>
      </c>
      <c r="E39" s="309">
        <v>490</v>
      </c>
      <c r="F39" s="317">
        <v>7.5</v>
      </c>
    </row>
    <row r="40" spans="2:6" ht="15" customHeight="1">
      <c r="F40" s="179" t="s">
        <v>77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1B4EF-BA2C-4358-AA63-F2EBB1E1BE62}">
  <sheetPr>
    <pageSetUpPr fitToPage="1"/>
  </sheetPr>
  <dimension ref="A1:G22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71" customWidth="1"/>
    <col min="2" max="2" width="31.44140625" style="271" customWidth="1"/>
    <col min="3" max="3" width="25.5546875" style="271" customWidth="1"/>
    <col min="4" max="6" width="17.5546875" style="271" customWidth="1"/>
    <col min="7" max="7" width="3.44140625" style="271" customWidth="1"/>
    <col min="8" max="16384" width="8.88671875" style="271"/>
  </cols>
  <sheetData>
    <row r="1" spans="1:7" ht="14.25" customHeight="1">
      <c r="A1" s="168"/>
      <c r="B1" s="168"/>
      <c r="C1" s="168"/>
      <c r="D1" s="168"/>
      <c r="E1" s="168"/>
      <c r="F1" s="168"/>
    </row>
    <row r="2" spans="1:7" ht="10.5" customHeight="1" thickBot="1">
      <c r="A2" s="168"/>
      <c r="B2" s="168"/>
      <c r="C2" s="168"/>
      <c r="D2" s="168"/>
      <c r="E2" s="168"/>
      <c r="F2" s="168"/>
    </row>
    <row r="3" spans="1:7" ht="20.100000000000001" customHeight="1" thickBot="1">
      <c r="A3" s="168"/>
      <c r="B3" s="323" t="s">
        <v>254</v>
      </c>
      <c r="C3" s="324"/>
      <c r="D3" s="324"/>
      <c r="E3" s="324"/>
      <c r="F3" s="325"/>
    </row>
    <row r="4" spans="1:7" ht="15.75" customHeight="1">
      <c r="A4" s="168"/>
      <c r="B4" s="6"/>
      <c r="C4" s="6"/>
      <c r="D4" s="6"/>
      <c r="E4" s="6"/>
      <c r="F4" s="6"/>
    </row>
    <row r="5" spans="1:7" ht="20.399999999999999" customHeight="1">
      <c r="A5" s="168"/>
      <c r="B5" s="326" t="s">
        <v>255</v>
      </c>
      <c r="C5" s="326"/>
      <c r="D5" s="326"/>
      <c r="E5" s="326"/>
      <c r="F5" s="326"/>
      <c r="G5" s="276"/>
    </row>
    <row r="6" spans="1:7" ht="20.100000000000001" customHeight="1">
      <c r="A6" s="168"/>
      <c r="B6" s="327" t="s">
        <v>256</v>
      </c>
      <c r="C6" s="327"/>
      <c r="D6" s="327"/>
      <c r="E6" s="327"/>
      <c r="F6" s="327"/>
      <c r="G6" s="276"/>
    </row>
    <row r="7" spans="1:7" ht="20.100000000000001" customHeight="1" thickBot="1">
      <c r="A7" s="168"/>
      <c r="B7" s="168"/>
      <c r="C7" s="168"/>
      <c r="D7" s="168"/>
      <c r="E7" s="168"/>
      <c r="F7" s="168"/>
    </row>
    <row r="8" spans="1:7" ht="39" customHeight="1" thickBot="1">
      <c r="A8" s="168"/>
      <c r="B8" s="328" t="s">
        <v>242</v>
      </c>
      <c r="C8" s="329" t="s">
        <v>196</v>
      </c>
      <c r="D8" s="280" t="s">
        <v>197</v>
      </c>
      <c r="E8" s="280" t="s">
        <v>198</v>
      </c>
      <c r="F8" s="280" t="s">
        <v>199</v>
      </c>
    </row>
    <row r="9" spans="1:7" ht="15" customHeight="1">
      <c r="A9" s="168"/>
      <c r="B9" s="330" t="s">
        <v>257</v>
      </c>
      <c r="C9" s="331" t="s">
        <v>201</v>
      </c>
      <c r="D9" s="332">
        <v>54.11</v>
      </c>
      <c r="E9" s="332">
        <v>52.7</v>
      </c>
      <c r="F9" s="333">
        <v>-1.41</v>
      </c>
    </row>
    <row r="10" spans="1:7" ht="15" customHeight="1">
      <c r="A10" s="168"/>
      <c r="B10" s="334"/>
      <c r="C10" s="335" t="s">
        <v>244</v>
      </c>
      <c r="D10" s="336">
        <v>44.66</v>
      </c>
      <c r="E10" s="336">
        <v>46.65</v>
      </c>
      <c r="F10" s="333">
        <v>1.98</v>
      </c>
    </row>
    <row r="11" spans="1:7" ht="15" customHeight="1">
      <c r="A11" s="168"/>
      <c r="B11" s="334"/>
      <c r="C11" s="335" t="s">
        <v>206</v>
      </c>
      <c r="D11" s="336">
        <v>46.41</v>
      </c>
      <c r="E11" s="336">
        <v>44.96</v>
      </c>
      <c r="F11" s="333">
        <v>-1.45</v>
      </c>
    </row>
    <row r="12" spans="1:7" ht="15" customHeight="1">
      <c r="A12" s="168"/>
      <c r="B12" s="334"/>
      <c r="C12" s="335" t="s">
        <v>207</v>
      </c>
      <c r="D12" s="336">
        <v>43.25</v>
      </c>
      <c r="E12" s="336">
        <v>44.76</v>
      </c>
      <c r="F12" s="333">
        <v>1.51</v>
      </c>
    </row>
    <row r="13" spans="1:7" ht="15" customHeight="1" thickBot="1">
      <c r="A13" s="168"/>
      <c r="B13" s="337"/>
      <c r="C13" s="338" t="s">
        <v>222</v>
      </c>
      <c r="D13" s="339">
        <v>51.84</v>
      </c>
      <c r="E13" s="339">
        <v>49.41</v>
      </c>
      <c r="F13" s="333">
        <v>-2.4300000000000002</v>
      </c>
    </row>
    <row r="14" spans="1:7" ht="15" customHeight="1" thickBot="1">
      <c r="A14" s="168"/>
      <c r="B14" s="340" t="s">
        <v>258</v>
      </c>
      <c r="C14" s="341" t="s">
        <v>259</v>
      </c>
      <c r="D14" s="342"/>
      <c r="E14" s="342"/>
      <c r="F14" s="343"/>
    </row>
    <row r="15" spans="1:7" ht="15" customHeight="1">
      <c r="A15" s="168"/>
      <c r="B15" s="344"/>
      <c r="C15" s="345" t="s">
        <v>201</v>
      </c>
      <c r="D15" s="346">
        <v>44.97</v>
      </c>
      <c r="E15" s="346">
        <v>43.44</v>
      </c>
      <c r="F15" s="347">
        <v>-1.53</v>
      </c>
    </row>
    <row r="16" spans="1:7" ht="15" customHeight="1">
      <c r="A16" s="168"/>
      <c r="B16" s="344"/>
      <c r="C16" s="345" t="s">
        <v>206</v>
      </c>
      <c r="D16" s="348">
        <v>36.33</v>
      </c>
      <c r="E16" s="336">
        <v>37.74</v>
      </c>
      <c r="F16" s="347">
        <v>1.41</v>
      </c>
    </row>
    <row r="17" spans="1:6" ht="15" customHeight="1">
      <c r="A17" s="168"/>
      <c r="B17" s="344"/>
      <c r="C17" s="345" t="s">
        <v>207</v>
      </c>
      <c r="D17" s="348">
        <v>50.23</v>
      </c>
      <c r="E17" s="336">
        <v>48.29</v>
      </c>
      <c r="F17" s="347">
        <v>-1.94</v>
      </c>
    </row>
    <row r="18" spans="1:6" ht="15" customHeight="1" thickBot="1">
      <c r="A18" s="168"/>
      <c r="B18" s="337"/>
      <c r="C18" s="338" t="s">
        <v>222</v>
      </c>
      <c r="D18" s="349">
        <v>45.44</v>
      </c>
      <c r="E18" s="349">
        <v>46.95</v>
      </c>
      <c r="F18" s="350">
        <v>1.51</v>
      </c>
    </row>
    <row r="19" spans="1:6" ht="15" customHeight="1">
      <c r="A19" s="168"/>
      <c r="B19" s="168"/>
      <c r="C19" s="168"/>
      <c r="D19" s="168"/>
      <c r="E19" s="168"/>
      <c r="F19" s="179" t="s">
        <v>77</v>
      </c>
    </row>
    <row r="20" spans="1:6" ht="15" customHeight="1">
      <c r="A20" s="168"/>
    </row>
    <row r="21" spans="1:6" ht="15" customHeight="1">
      <c r="A21" s="168"/>
      <c r="F21" s="351"/>
    </row>
    <row r="22" spans="1:6">
      <c r="A22" s="168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F5DF5-57AC-4B8C-BCA7-1F68E4F09283}">
  <sheetPr>
    <pageSetUpPr fitToPage="1"/>
  </sheetPr>
  <dimension ref="A1:L67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54" customWidth="1"/>
    <col min="2" max="2" width="48.44140625" style="354" customWidth="1"/>
    <col min="3" max="3" width="22.44140625" style="354" customWidth="1"/>
    <col min="4" max="6" width="17.5546875" style="354" customWidth="1"/>
    <col min="7" max="7" width="2.44140625" style="354" customWidth="1"/>
    <col min="8" max="9" width="10.5546875" style="355" customWidth="1"/>
    <col min="10" max="16384" width="11.44140625" style="355"/>
  </cols>
  <sheetData>
    <row r="1" spans="1:12" ht="10.5" customHeight="1">
      <c r="A1" s="352"/>
      <c r="B1" s="352"/>
      <c r="C1" s="352"/>
      <c r="D1" s="352"/>
      <c r="E1" s="352"/>
      <c r="F1" s="353"/>
    </row>
    <row r="2" spans="1:12" ht="18" customHeight="1">
      <c r="A2" s="352"/>
      <c r="B2" s="356"/>
      <c r="C2" s="356"/>
      <c r="D2" s="356"/>
      <c r="E2" s="356"/>
      <c r="F2" s="357"/>
    </row>
    <row r="3" spans="1:12" ht="14.25" customHeight="1" thickBot="1"/>
    <row r="4" spans="1:12" ht="17.25" customHeight="1" thickBot="1">
      <c r="A4" s="352"/>
      <c r="B4" s="323" t="s">
        <v>260</v>
      </c>
      <c r="C4" s="324"/>
      <c r="D4" s="324"/>
      <c r="E4" s="324"/>
      <c r="F4" s="325"/>
    </row>
    <row r="5" spans="1:12" ht="17.25" customHeight="1">
      <c r="A5" s="352"/>
      <c r="B5" s="358" t="s">
        <v>261</v>
      </c>
      <c r="C5" s="358"/>
      <c r="D5" s="358"/>
      <c r="E5" s="358"/>
      <c r="F5" s="358"/>
      <c r="G5" s="359"/>
    </row>
    <row r="6" spans="1:12">
      <c r="A6" s="352"/>
      <c r="B6" s="358" t="s">
        <v>262</v>
      </c>
      <c r="C6" s="358"/>
      <c r="D6" s="358"/>
      <c r="E6" s="358"/>
      <c r="F6" s="358"/>
      <c r="G6" s="359"/>
    </row>
    <row r="7" spans="1:12" ht="15" thickBot="1">
      <c r="A7" s="352"/>
      <c r="B7" s="360"/>
      <c r="C7" s="360"/>
      <c r="D7" s="360"/>
      <c r="E7" s="360"/>
      <c r="F7" s="352"/>
    </row>
    <row r="8" spans="1:12" ht="44.4" customHeight="1" thickBot="1">
      <c r="A8" s="352"/>
      <c r="B8" s="279" t="s">
        <v>263</v>
      </c>
      <c r="C8" s="361" t="s">
        <v>196</v>
      </c>
      <c r="D8" s="280" t="s">
        <v>197</v>
      </c>
      <c r="E8" s="280" t="s">
        <v>198</v>
      </c>
      <c r="F8" s="280" t="s">
        <v>199</v>
      </c>
    </row>
    <row r="9" spans="1:12">
      <c r="A9" s="352"/>
      <c r="B9" s="362" t="s">
        <v>264</v>
      </c>
      <c r="C9" s="363" t="s">
        <v>201</v>
      </c>
      <c r="D9" s="332">
        <v>505</v>
      </c>
      <c r="E9" s="332">
        <v>515</v>
      </c>
      <c r="F9" s="364">
        <v>10</v>
      </c>
    </row>
    <row r="10" spans="1:12">
      <c r="A10" s="352"/>
      <c r="B10" s="365" t="s">
        <v>265</v>
      </c>
      <c r="C10" s="366" t="s">
        <v>266</v>
      </c>
      <c r="D10" s="336">
        <v>520</v>
      </c>
      <c r="E10" s="336">
        <v>520</v>
      </c>
      <c r="F10" s="364">
        <v>0</v>
      </c>
    </row>
    <row r="11" spans="1:12">
      <c r="A11" s="352"/>
      <c r="B11" s="365"/>
      <c r="C11" s="366" t="s">
        <v>244</v>
      </c>
      <c r="D11" s="336">
        <v>524.5</v>
      </c>
      <c r="E11" s="336">
        <v>526.5</v>
      </c>
      <c r="F11" s="364">
        <v>2</v>
      </c>
    </row>
    <row r="12" spans="1:12">
      <c r="A12" s="352"/>
      <c r="B12" s="365"/>
      <c r="C12" s="366" t="s">
        <v>206</v>
      </c>
      <c r="D12" s="336">
        <v>828</v>
      </c>
      <c r="E12" s="336">
        <v>764</v>
      </c>
      <c r="F12" s="364">
        <v>-64</v>
      </c>
    </row>
    <row r="13" spans="1:12">
      <c r="A13" s="352"/>
      <c r="B13" s="365"/>
      <c r="C13" s="366" t="s">
        <v>227</v>
      </c>
      <c r="D13" s="336">
        <v>590</v>
      </c>
      <c r="E13" s="336">
        <v>557.5</v>
      </c>
      <c r="F13" s="364">
        <v>-32.5</v>
      </c>
      <c r="L13" s="367"/>
    </row>
    <row r="14" spans="1:12">
      <c r="A14" s="352"/>
      <c r="B14" s="365"/>
      <c r="C14" s="366" t="s">
        <v>207</v>
      </c>
      <c r="D14" s="336">
        <v>510</v>
      </c>
      <c r="E14" s="336">
        <v>505</v>
      </c>
      <c r="F14" s="364">
        <v>-5</v>
      </c>
    </row>
    <row r="15" spans="1:12">
      <c r="A15" s="352"/>
      <c r="B15" s="365"/>
      <c r="C15" s="366" t="s">
        <v>267</v>
      </c>
      <c r="D15" s="336">
        <v>590</v>
      </c>
      <c r="E15" s="336">
        <v>532.5</v>
      </c>
      <c r="F15" s="364">
        <v>-57.5</v>
      </c>
    </row>
    <row r="16" spans="1:12">
      <c r="A16" s="352"/>
      <c r="B16" s="365"/>
      <c r="C16" s="366" t="s">
        <v>268</v>
      </c>
      <c r="D16" s="336">
        <v>711</v>
      </c>
      <c r="E16" s="336">
        <v>711</v>
      </c>
      <c r="F16" s="364">
        <v>0</v>
      </c>
    </row>
    <row r="17" spans="1:6">
      <c r="A17" s="352"/>
      <c r="B17" s="365"/>
      <c r="C17" s="366" t="s">
        <v>269</v>
      </c>
      <c r="D17" s="336">
        <v>590</v>
      </c>
      <c r="E17" s="336">
        <v>540</v>
      </c>
      <c r="F17" s="364">
        <v>-50</v>
      </c>
    </row>
    <row r="18" spans="1:6">
      <c r="A18" s="352"/>
      <c r="B18" s="365"/>
      <c r="C18" s="366" t="s">
        <v>270</v>
      </c>
      <c r="D18" s="336">
        <v>641</v>
      </c>
      <c r="E18" s="336">
        <v>529</v>
      </c>
      <c r="F18" s="364">
        <v>-112</v>
      </c>
    </row>
    <row r="19" spans="1:6">
      <c r="A19" s="352"/>
      <c r="B19" s="365"/>
      <c r="C19" s="366" t="s">
        <v>213</v>
      </c>
      <c r="D19" s="336">
        <v>510</v>
      </c>
      <c r="E19" s="336">
        <v>510</v>
      </c>
      <c r="F19" s="364">
        <v>0</v>
      </c>
    </row>
    <row r="20" spans="1:6">
      <c r="A20" s="352"/>
      <c r="B20" s="365"/>
      <c r="C20" s="366" t="s">
        <v>219</v>
      </c>
      <c r="D20" s="336">
        <v>604.5</v>
      </c>
      <c r="E20" s="336">
        <v>569.5</v>
      </c>
      <c r="F20" s="364">
        <v>-35</v>
      </c>
    </row>
    <row r="21" spans="1:6">
      <c r="A21" s="352"/>
      <c r="B21" s="365"/>
      <c r="C21" s="366" t="s">
        <v>221</v>
      </c>
      <c r="D21" s="336">
        <v>570</v>
      </c>
      <c r="E21" s="336">
        <v>540</v>
      </c>
      <c r="F21" s="364">
        <v>-30</v>
      </c>
    </row>
    <row r="22" spans="1:6">
      <c r="A22" s="352"/>
      <c r="B22" s="365"/>
      <c r="C22" s="366" t="s">
        <v>222</v>
      </c>
      <c r="D22" s="336">
        <v>520</v>
      </c>
      <c r="E22" s="336">
        <v>528</v>
      </c>
      <c r="F22" s="364">
        <v>8</v>
      </c>
    </row>
    <row r="23" spans="1:6" ht="15" thickBot="1">
      <c r="A23" s="352"/>
      <c r="B23" s="368"/>
      <c r="C23" s="369" t="s">
        <v>225</v>
      </c>
      <c r="D23" s="370">
        <v>505</v>
      </c>
      <c r="E23" s="370">
        <v>485</v>
      </c>
      <c r="F23" s="371">
        <v>-20</v>
      </c>
    </row>
    <row r="24" spans="1:6">
      <c r="A24" s="352"/>
      <c r="B24" s="365" t="s">
        <v>271</v>
      </c>
      <c r="C24" s="366" t="s">
        <v>201</v>
      </c>
      <c r="D24" s="372">
        <v>500</v>
      </c>
      <c r="E24" s="372">
        <v>490</v>
      </c>
      <c r="F24" s="364">
        <v>-10</v>
      </c>
    </row>
    <row r="25" spans="1:6">
      <c r="A25" s="352"/>
      <c r="B25" s="365" t="s">
        <v>272</v>
      </c>
      <c r="C25" s="366" t="s">
        <v>244</v>
      </c>
      <c r="D25" s="336">
        <v>478</v>
      </c>
      <c r="E25" s="336">
        <v>480</v>
      </c>
      <c r="F25" s="364">
        <v>2</v>
      </c>
    </row>
    <row r="26" spans="1:6">
      <c r="A26" s="352"/>
      <c r="B26" s="365"/>
      <c r="C26" s="366" t="s">
        <v>206</v>
      </c>
      <c r="D26" s="336">
        <v>806</v>
      </c>
      <c r="E26" s="336">
        <v>745</v>
      </c>
      <c r="F26" s="364">
        <v>-61</v>
      </c>
    </row>
    <row r="27" spans="1:6">
      <c r="A27" s="352"/>
      <c r="B27" s="365"/>
      <c r="C27" s="366" t="s">
        <v>227</v>
      </c>
      <c r="D27" s="336">
        <v>527</v>
      </c>
      <c r="E27" s="336">
        <v>510</v>
      </c>
      <c r="F27" s="364">
        <v>-17</v>
      </c>
    </row>
    <row r="28" spans="1:6">
      <c r="A28" s="352"/>
      <c r="B28" s="365"/>
      <c r="C28" s="366" t="s">
        <v>207</v>
      </c>
      <c r="D28" s="336">
        <v>493.3</v>
      </c>
      <c r="E28" s="336">
        <v>493.3</v>
      </c>
      <c r="F28" s="364">
        <v>0</v>
      </c>
    </row>
    <row r="29" spans="1:6">
      <c r="A29" s="352"/>
      <c r="B29" s="365"/>
      <c r="C29" s="366" t="s">
        <v>267</v>
      </c>
      <c r="D29" s="336">
        <v>590</v>
      </c>
      <c r="E29" s="336">
        <v>507.5</v>
      </c>
      <c r="F29" s="364">
        <v>-82.5</v>
      </c>
    </row>
    <row r="30" spans="1:6">
      <c r="A30" s="352"/>
      <c r="B30" s="365"/>
      <c r="C30" s="366" t="s">
        <v>269</v>
      </c>
      <c r="D30" s="336">
        <v>552.5</v>
      </c>
      <c r="E30" s="336">
        <v>505</v>
      </c>
      <c r="F30" s="364">
        <v>-47.5</v>
      </c>
    </row>
    <row r="31" spans="1:6">
      <c r="A31" s="352"/>
      <c r="B31" s="365"/>
      <c r="C31" s="366" t="s">
        <v>270</v>
      </c>
      <c r="D31" s="336">
        <v>660</v>
      </c>
      <c r="E31" s="336">
        <v>482.5</v>
      </c>
      <c r="F31" s="364">
        <v>-177.5</v>
      </c>
    </row>
    <row r="32" spans="1:6">
      <c r="A32" s="352"/>
      <c r="B32" s="365"/>
      <c r="C32" s="366" t="s">
        <v>213</v>
      </c>
      <c r="D32" s="336">
        <v>493</v>
      </c>
      <c r="E32" s="336">
        <v>482</v>
      </c>
      <c r="F32" s="364">
        <v>-11</v>
      </c>
    </row>
    <row r="33" spans="1:7">
      <c r="A33" s="352"/>
      <c r="B33" s="365"/>
      <c r="C33" s="366" t="s">
        <v>219</v>
      </c>
      <c r="D33" s="336">
        <v>538.5</v>
      </c>
      <c r="E33" s="336">
        <v>518.5</v>
      </c>
      <c r="F33" s="364">
        <v>-20</v>
      </c>
    </row>
    <row r="34" spans="1:7">
      <c r="A34" s="352"/>
      <c r="B34" s="365"/>
      <c r="C34" s="366" t="s">
        <v>221</v>
      </c>
      <c r="D34" s="336">
        <v>530</v>
      </c>
      <c r="E34" s="336">
        <v>500</v>
      </c>
      <c r="F34" s="364">
        <v>-30</v>
      </c>
    </row>
    <row r="35" spans="1:7">
      <c r="A35" s="352"/>
      <c r="B35" s="365"/>
      <c r="C35" s="366" t="s">
        <v>222</v>
      </c>
      <c r="D35" s="336">
        <v>489</v>
      </c>
      <c r="E35" s="336">
        <v>492</v>
      </c>
      <c r="F35" s="364">
        <v>3</v>
      </c>
    </row>
    <row r="36" spans="1:7" ht="15" thickBot="1">
      <c r="A36" s="352"/>
      <c r="B36" s="368"/>
      <c r="C36" s="366" t="s">
        <v>225</v>
      </c>
      <c r="D36" s="370">
        <v>480</v>
      </c>
      <c r="E36" s="370">
        <v>460</v>
      </c>
      <c r="F36" s="373">
        <v>-20</v>
      </c>
    </row>
    <row r="37" spans="1:7">
      <c r="A37" s="352"/>
      <c r="B37" s="365" t="s">
        <v>273</v>
      </c>
      <c r="C37" s="363" t="s">
        <v>201</v>
      </c>
      <c r="D37" s="372">
        <v>475</v>
      </c>
      <c r="E37" s="372">
        <v>465</v>
      </c>
      <c r="F37" s="364">
        <v>-10</v>
      </c>
    </row>
    <row r="38" spans="1:7">
      <c r="A38" s="352"/>
      <c r="B38" s="365"/>
      <c r="C38" s="366" t="s">
        <v>244</v>
      </c>
      <c r="D38" s="336">
        <v>462.5</v>
      </c>
      <c r="E38" s="336">
        <v>372.5</v>
      </c>
      <c r="F38" s="364">
        <v>-90</v>
      </c>
      <c r="G38" s="355"/>
    </row>
    <row r="39" spans="1:7">
      <c r="A39" s="352"/>
      <c r="B39" s="365"/>
      <c r="C39" s="366" t="s">
        <v>206</v>
      </c>
      <c r="D39" s="336">
        <v>787</v>
      </c>
      <c r="E39" s="336">
        <v>721</v>
      </c>
      <c r="F39" s="364">
        <v>-66</v>
      </c>
      <c r="G39" s="355"/>
    </row>
    <row r="40" spans="1:7">
      <c r="A40" s="352"/>
      <c r="B40" s="365"/>
      <c r="C40" s="366" t="s">
        <v>227</v>
      </c>
      <c r="D40" s="336">
        <v>496.5</v>
      </c>
      <c r="E40" s="336">
        <v>484.5</v>
      </c>
      <c r="F40" s="364">
        <v>-12</v>
      </c>
      <c r="G40" s="355"/>
    </row>
    <row r="41" spans="1:7">
      <c r="A41" s="352"/>
      <c r="B41" s="365"/>
      <c r="C41" s="366" t="s">
        <v>207</v>
      </c>
      <c r="D41" s="336">
        <v>476.7</v>
      </c>
      <c r="E41" s="336">
        <v>465</v>
      </c>
      <c r="F41" s="364">
        <v>-11.7</v>
      </c>
      <c r="G41" s="355"/>
    </row>
    <row r="42" spans="1:7">
      <c r="A42" s="352"/>
      <c r="B42" s="365"/>
      <c r="C42" s="366" t="s">
        <v>267</v>
      </c>
      <c r="D42" s="336">
        <v>591</v>
      </c>
      <c r="E42" s="336">
        <v>470</v>
      </c>
      <c r="F42" s="364">
        <v>-121</v>
      </c>
      <c r="G42" s="355"/>
    </row>
    <row r="43" spans="1:7">
      <c r="A43" s="352"/>
      <c r="B43" s="365"/>
      <c r="C43" s="366" t="s">
        <v>269</v>
      </c>
      <c r="D43" s="336">
        <v>515</v>
      </c>
      <c r="E43" s="336">
        <v>483</v>
      </c>
      <c r="F43" s="364">
        <v>-32</v>
      </c>
      <c r="G43" s="355"/>
    </row>
    <row r="44" spans="1:7">
      <c r="A44" s="352"/>
      <c r="B44" s="365"/>
      <c r="C44" s="366" t="s">
        <v>270</v>
      </c>
      <c r="D44" s="336">
        <v>640</v>
      </c>
      <c r="E44" s="336">
        <v>470</v>
      </c>
      <c r="F44" s="364">
        <v>-170</v>
      </c>
      <c r="G44" s="355"/>
    </row>
    <row r="45" spans="1:7">
      <c r="A45" s="352"/>
      <c r="B45" s="365"/>
      <c r="C45" s="366" t="s">
        <v>213</v>
      </c>
      <c r="D45" s="336">
        <v>475</v>
      </c>
      <c r="E45" s="336">
        <v>463</v>
      </c>
      <c r="F45" s="364">
        <v>-12</v>
      </c>
      <c r="G45" s="355"/>
    </row>
    <row r="46" spans="1:7">
      <c r="A46" s="352"/>
      <c r="B46" s="365"/>
      <c r="C46" s="366" t="s">
        <v>219</v>
      </c>
      <c r="D46" s="336">
        <v>546.5</v>
      </c>
      <c r="E46" s="336">
        <v>491.5</v>
      </c>
      <c r="F46" s="364">
        <v>-55</v>
      </c>
      <c r="G46" s="355"/>
    </row>
    <row r="47" spans="1:7">
      <c r="A47" s="352"/>
      <c r="B47" s="365"/>
      <c r="C47" s="366" t="s">
        <v>221</v>
      </c>
      <c r="D47" s="336">
        <v>380</v>
      </c>
      <c r="E47" s="336">
        <v>380</v>
      </c>
      <c r="F47" s="364">
        <v>0</v>
      </c>
      <c r="G47" s="355"/>
    </row>
    <row r="48" spans="1:7">
      <c r="A48" s="352"/>
      <c r="B48" s="365"/>
      <c r="C48" s="366" t="s">
        <v>222</v>
      </c>
      <c r="D48" s="336">
        <v>480</v>
      </c>
      <c r="E48" s="336">
        <v>465</v>
      </c>
      <c r="F48" s="364">
        <v>-15</v>
      </c>
      <c r="G48" s="355"/>
    </row>
    <row r="49" spans="1:7" ht="15" thickBot="1">
      <c r="A49" s="352"/>
      <c r="B49" s="368"/>
      <c r="C49" s="369" t="s">
        <v>225</v>
      </c>
      <c r="D49" s="370">
        <v>465</v>
      </c>
      <c r="E49" s="370">
        <v>445</v>
      </c>
      <c r="F49" s="373">
        <v>-20</v>
      </c>
      <c r="G49" s="355"/>
    </row>
    <row r="50" spans="1:7">
      <c r="A50" s="352"/>
      <c r="B50" s="362" t="s">
        <v>274</v>
      </c>
      <c r="C50" s="363" t="s">
        <v>227</v>
      </c>
      <c r="D50" s="372">
        <v>576</v>
      </c>
      <c r="E50" s="372">
        <v>526</v>
      </c>
      <c r="F50" s="364">
        <v>-50</v>
      </c>
      <c r="G50" s="355"/>
    </row>
    <row r="51" spans="1:7">
      <c r="A51" s="352"/>
      <c r="B51" s="365"/>
      <c r="C51" s="366" t="s">
        <v>269</v>
      </c>
      <c r="D51" s="336">
        <v>579</v>
      </c>
      <c r="E51" s="336">
        <v>484</v>
      </c>
      <c r="F51" s="364">
        <v>-95</v>
      </c>
      <c r="G51" s="355"/>
    </row>
    <row r="52" spans="1:7">
      <c r="A52" s="352"/>
      <c r="B52" s="365"/>
      <c r="C52" s="366" t="s">
        <v>219</v>
      </c>
      <c r="D52" s="336">
        <v>582.5</v>
      </c>
      <c r="E52" s="336">
        <v>532.5</v>
      </c>
      <c r="F52" s="364">
        <v>-50</v>
      </c>
      <c r="G52" s="355"/>
    </row>
    <row r="53" spans="1:7" ht="15" thickBot="1">
      <c r="A53" s="352"/>
      <c r="B53" s="368"/>
      <c r="C53" s="369" t="s">
        <v>221</v>
      </c>
      <c r="D53" s="370">
        <v>500</v>
      </c>
      <c r="E53" s="370">
        <v>490</v>
      </c>
      <c r="F53" s="373">
        <v>-10</v>
      </c>
      <c r="G53" s="355"/>
    </row>
    <row r="54" spans="1:7">
      <c r="A54" s="352"/>
      <c r="B54" s="365" t="s">
        <v>275</v>
      </c>
      <c r="C54" s="374" t="s">
        <v>227</v>
      </c>
      <c r="D54" s="336">
        <v>192.5</v>
      </c>
      <c r="E54" s="336">
        <v>186.5</v>
      </c>
      <c r="F54" s="364">
        <v>-6</v>
      </c>
      <c r="G54" s="355"/>
    </row>
    <row r="55" spans="1:7">
      <c r="A55" s="352"/>
      <c r="B55" s="365"/>
      <c r="C55" s="374" t="s">
        <v>269</v>
      </c>
      <c r="D55" s="336">
        <v>195</v>
      </c>
      <c r="E55" s="336">
        <v>177.5</v>
      </c>
      <c r="F55" s="364">
        <v>-17.5</v>
      </c>
      <c r="G55" s="355"/>
    </row>
    <row r="56" spans="1:7">
      <c r="A56" s="352"/>
      <c r="B56" s="365"/>
      <c r="C56" s="374" t="s">
        <v>270</v>
      </c>
      <c r="D56" s="375">
        <v>208</v>
      </c>
      <c r="E56" s="375">
        <v>208</v>
      </c>
      <c r="F56" s="364">
        <v>0</v>
      </c>
      <c r="G56" s="355"/>
    </row>
    <row r="57" spans="1:7">
      <c r="A57" s="352"/>
      <c r="B57" s="365"/>
      <c r="C57" s="374" t="s">
        <v>219</v>
      </c>
      <c r="D57" s="336">
        <v>194.5</v>
      </c>
      <c r="E57" s="336">
        <v>189.5</v>
      </c>
      <c r="F57" s="364">
        <v>-5</v>
      </c>
      <c r="G57" s="355"/>
    </row>
    <row r="58" spans="1:7">
      <c r="A58" s="352"/>
      <c r="B58" s="365"/>
      <c r="C58" s="374" t="s">
        <v>221</v>
      </c>
      <c r="D58" s="336">
        <v>180</v>
      </c>
      <c r="E58" s="336">
        <v>170</v>
      </c>
      <c r="F58" s="364">
        <v>-10</v>
      </c>
      <c r="G58" s="355"/>
    </row>
    <row r="59" spans="1:7" ht="15" thickBot="1">
      <c r="A59" s="352"/>
      <c r="B59" s="376"/>
      <c r="C59" s="377" t="s">
        <v>222</v>
      </c>
      <c r="D59" s="336">
        <v>160</v>
      </c>
      <c r="E59" s="336">
        <v>160</v>
      </c>
      <c r="F59" s="373">
        <v>0</v>
      </c>
      <c r="G59" s="355"/>
    </row>
    <row r="60" spans="1:7" ht="15" thickBot="1">
      <c r="A60" s="352"/>
      <c r="B60" s="378" t="s">
        <v>276</v>
      </c>
      <c r="C60" s="366" t="s">
        <v>219</v>
      </c>
      <c r="D60" s="379">
        <v>326.5</v>
      </c>
      <c r="E60" s="379">
        <v>319</v>
      </c>
      <c r="F60" s="373">
        <v>-7.5</v>
      </c>
      <c r="G60" s="355"/>
    </row>
    <row r="61" spans="1:7">
      <c r="A61" s="352"/>
      <c r="B61" s="380" t="s">
        <v>277</v>
      </c>
      <c r="C61" s="381" t="s">
        <v>278</v>
      </c>
      <c r="D61" s="336">
        <v>452.29</v>
      </c>
      <c r="E61" s="336">
        <v>452.29</v>
      </c>
      <c r="F61" s="364">
        <v>0</v>
      </c>
      <c r="G61" s="355"/>
    </row>
    <row r="62" spans="1:7">
      <c r="A62" s="352"/>
      <c r="B62" s="380" t="s">
        <v>279</v>
      </c>
      <c r="C62" s="382" t="s">
        <v>280</v>
      </c>
      <c r="D62" s="336">
        <v>543.39</v>
      </c>
      <c r="E62" s="336">
        <v>562.29999999999995</v>
      </c>
      <c r="F62" s="364">
        <v>18.91</v>
      </c>
      <c r="G62" s="355"/>
    </row>
    <row r="63" spans="1:7" ht="15" thickBot="1">
      <c r="B63" s="383"/>
      <c r="C63" s="384" t="s">
        <v>281</v>
      </c>
      <c r="D63" s="339">
        <v>498.52</v>
      </c>
      <c r="E63" s="339">
        <v>501.54</v>
      </c>
      <c r="F63" s="373">
        <v>3.02</v>
      </c>
      <c r="G63" s="355"/>
    </row>
    <row r="64" spans="1:7">
      <c r="A64" s="352"/>
      <c r="B64" s="385" t="s">
        <v>277</v>
      </c>
      <c r="C64" s="381" t="s">
        <v>278</v>
      </c>
      <c r="D64" s="336">
        <v>424.13</v>
      </c>
      <c r="E64" s="336">
        <v>424.13</v>
      </c>
      <c r="F64" s="364">
        <v>0</v>
      </c>
      <c r="G64" s="355"/>
    </row>
    <row r="65" spans="1:7">
      <c r="A65" s="352"/>
      <c r="B65" s="380" t="s">
        <v>282</v>
      </c>
      <c r="C65" s="382" t="s">
        <v>280</v>
      </c>
      <c r="D65" s="336">
        <v>423.68</v>
      </c>
      <c r="E65" s="336">
        <v>442.36</v>
      </c>
      <c r="F65" s="364">
        <v>18.68</v>
      </c>
      <c r="G65" s="355"/>
    </row>
    <row r="66" spans="1:7" ht="15" thickBot="1">
      <c r="B66" s="383"/>
      <c r="C66" s="384" t="s">
        <v>281</v>
      </c>
      <c r="D66" s="339">
        <v>456</v>
      </c>
      <c r="E66" s="339">
        <v>456.47</v>
      </c>
      <c r="F66" s="373">
        <v>0.47</v>
      </c>
      <c r="G66" s="355"/>
    </row>
    <row r="67" spans="1:7">
      <c r="F67" s="179" t="s">
        <v>77</v>
      </c>
      <c r="G67" s="355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2024-11-28T09:22:38Z</dcterms:created>
  <dcterms:modified xsi:type="dcterms:W3CDTF">2024-11-28T09:25:28Z</dcterms:modified>
</cp:coreProperties>
</file>