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6\"/>
    </mc:Choice>
  </mc:AlternateContent>
  <xr:revisionPtr revIDLastSave="0" documentId="13_ncr:1_{9DB98564-3E4D-4916-ACAD-CE02344E271A}" xr6:coauthVersionLast="47" xr6:coauthVersionMax="47" xr10:uidLastSave="{00000000-0000-0000-0000-000000000000}"/>
  <bookViews>
    <workbookView xWindow="-108" yWindow="-108" windowWidth="23256" windowHeight="12576" xr2:uid="{42D605E5-9715-4F8D-A3A9-5950077745D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10'!$A$1:$F$41</definedName>
    <definedName name="_xlnm.Print_Area" localSheetId="6">'Pág. 11'!$A$1:$F$43</definedName>
    <definedName name="_xlnm.Print_Area" localSheetId="7">'Pág. 12'!$A$1:$F$18</definedName>
    <definedName name="_xlnm.Print_Area" localSheetId="8">'Pág. 13'!$B$1:$F$71</definedName>
    <definedName name="_xlnm.Print_Area" localSheetId="9">'Pág. 14'!$A$1:$N$63</definedName>
    <definedName name="_xlnm.Print_Area" localSheetId="10">'Pág. 15'!$A$1:$G$37</definedName>
    <definedName name="_xlnm.Print_Area" localSheetId="11">'Pág. 16'!$A$1:$N$108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4'!$A$1:$G$82</definedName>
    <definedName name="_xlnm.Print_Area" localSheetId="2">'Pág. 5'!$A$1:$G$72</definedName>
    <definedName name="_xlnm.Print_Area" localSheetId="3">'Pág. 7'!$A$1:$G$75</definedName>
    <definedName name="_xlnm.Print_Area" localSheetId="4">'Pág. 9'!$A$1:$F$68</definedName>
    <definedName name="_xlnm.Print_Area">'[3]Email CCAA'!$B$3:$K$124</definedName>
    <definedName name="OLE_LINK1" localSheetId="1">'Pág. 4'!$E$68</definedName>
    <definedName name="OLE_LINK1" localSheetId="2">'Pág. 5'!$E$63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3" l="1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5" i="3"/>
  <c r="F35" i="3"/>
  <c r="G34" i="3"/>
  <c r="F34" i="3"/>
  <c r="G33" i="3"/>
  <c r="F33" i="3"/>
  <c r="G32" i="3"/>
  <c r="F32" i="3"/>
  <c r="G30" i="3"/>
  <c r="F30" i="3"/>
  <c r="G29" i="3"/>
  <c r="F29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<sst xmlns="http://schemas.openxmlformats.org/spreadsheetml/2006/main" count="1939" uniqueCount="577">
  <si>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</si>
  <si>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</si>
  <si>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</si>
  <si>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</si>
  <si>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35</t>
  </si>
  <si>
    <t>Semana 36</t>
  </si>
  <si>
    <t>Variación</t>
  </si>
  <si>
    <t>(especificaciones)</t>
  </si>
  <si>
    <t>26/08 - 01/09</t>
  </si>
  <si>
    <t>02/09 - 08/09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</si>
  <si>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</si>
  <si>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</si>
  <si>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</si>
  <si>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</si>
  <si>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</si>
  <si>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</si>
  <si>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</si>
  <si>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</si>
  <si>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</si>
  <si>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</si>
  <si>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</si>
  <si>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</si>
  <si>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</si>
  <si>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</si>
  <si>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</si>
  <si>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</si>
  <si>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</si>
  <si>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</si>
  <si>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</si>
  <si>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</si>
  <si>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</si>
  <si>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</si>
  <si>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</si>
  <si>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</si>
  <si>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</si>
  <si>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</si>
  <si>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</si>
  <si>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</si>
  <si>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</si>
  <si>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</si>
  <si>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</si>
  <si>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</si>
  <si>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</si>
  <si>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</si>
  <si>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</si>
  <si>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</si>
  <si>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</si>
  <si>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</si>
  <si>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</si>
  <si>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</si>
  <si>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</si>
  <si>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</si>
  <si>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</si>
  <si>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</si>
  <si>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</si>
  <si>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</si>
  <si>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</si>
  <si>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</si>
  <si>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</si>
  <si>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</si>
  <si>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</si>
  <si>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</si>
  <si>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</si>
  <si>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</si>
  <si>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</si>
  <si>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</si>
  <si>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</si>
  <si>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</si>
  <si>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>-</t>
  </si>
  <si>
    <t xml:space="preserve">Variedad Gordal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</si>
  <si>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</si>
  <si>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</si>
  <si>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</si>
  <si>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</si>
  <si>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</si>
  <si>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</si>
  <si>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</si>
  <si>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</si>
  <si>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26/08-01/09</t>
  </si>
  <si>
    <t>02/09-08/09</t>
  </si>
  <si>
    <t>FRUTAS</t>
  </si>
  <si>
    <t>Clementina (€/100 kg)</t>
  </si>
  <si>
    <t>Limón (€/100 kg)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</si>
  <si>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</si>
  <si>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</si>
  <si>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</si>
  <si>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</si>
  <si>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</si>
  <si>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</si>
  <si>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Pera Blanquilla (€/100 kg)</t>
  </si>
  <si>
    <t>Pera Conferencia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</si>
  <si>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</si>
  <si>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</si>
  <si>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</si>
  <si>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</si>
  <si>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Aguacate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</si>
  <si>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</si>
  <si>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</si>
  <si>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</si>
  <si>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</si>
  <si>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</si>
  <si>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</si>
  <si>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</si>
  <si>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</si>
  <si>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</si>
  <si>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</si>
  <si>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</si>
  <si>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</si>
  <si>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</si>
  <si>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</si>
  <si>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</si>
  <si>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</si>
  <si>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</si>
  <si>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</si>
  <si>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</si>
  <si>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</si>
  <si>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</si>
  <si>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</si>
  <si>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</si>
  <si>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</si>
  <si>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</si>
  <si>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</si>
  <si>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</si>
  <si>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</si>
  <si>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</si>
  <si>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</si>
  <si>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</si>
  <si>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</si>
  <si>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</si>
  <si>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</si>
  <si>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</si>
  <si>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</si>
  <si>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</si>
  <si>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</si>
  <si>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</si>
  <si>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</si>
  <si>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</si>
  <si>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</si>
  <si>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</si>
  <si>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</si>
  <si>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</si>
  <si>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</si>
  <si>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</si>
  <si>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</si>
  <si>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</si>
  <si>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</si>
  <si>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</si>
  <si>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</si>
  <si>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</si>
  <si>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</si>
  <si>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</si>
  <si>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</si>
  <si>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</si>
  <si>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</si>
  <si>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</si>
  <si>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</si>
  <si>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</si>
  <si>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</si>
  <si>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</si>
  <si>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</si>
  <si>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</si>
  <si>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</si>
  <si>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</si>
  <si>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</si>
  <si>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</si>
  <si>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</si>
  <si>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</si>
  <si>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</si>
  <si>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</si>
  <si>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</si>
  <si>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2024: 46,41 €/100 kg</t>
  </si>
  <si>
    <t>MIEL Y PRODUCTOS APÍCOLAS</t>
  </si>
  <si>
    <t>Miel multifloral a granel (€/100 kg)</t>
  </si>
  <si>
    <t>Precio junio 2024: 340,44 €/100 kg</t>
  </si>
  <si>
    <t>Miel multifloral envasada (€/100 kg)</t>
  </si>
  <si>
    <t>Precio junio 2024: 705,22 €/100 kg</t>
  </si>
  <si>
    <t>Polen a granel (€/100 kg)</t>
  </si>
  <si>
    <t>Precio junio 2024: 1.135,73 €/100 kg</t>
  </si>
  <si>
    <t>Polen envasado (€/100 kg)</t>
  </si>
  <si>
    <t>Precio junio 2024: 1.636,45 €/100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</si>
  <si>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</si>
  <si>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</si>
  <si>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</si>
  <si>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</si>
  <si>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</si>
  <si>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</si>
  <si>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</si>
  <si>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</si>
  <si>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</si>
  <si>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</si>
  <si>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</si>
  <si>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35
26/08-01/09
2024</t>
  </si>
  <si>
    <t>Semana 36
02/09-08/09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</si>
  <si>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</si>
  <si>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</si>
  <si>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</si>
  <si>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</si>
  <si>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</si>
  <si>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</si>
  <si>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</si>
  <si>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</si>
  <si>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</si>
  <si>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</si>
  <si>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</si>
  <si>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</si>
  <si>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</si>
  <si>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</si>
  <si>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</si>
  <si>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</si>
  <si>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</si>
  <si>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</si>
  <si>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</si>
  <si>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</si>
  <si>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</si>
  <si>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</si>
  <si>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</si>
  <si>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</si>
  <si>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</si>
  <si>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</si>
  <si>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</si>
  <si>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</si>
  <si>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</si>
  <si>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</si>
  <si>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</si>
  <si>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</si>
  <si>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</si>
  <si>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</si>
  <si>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</si>
  <si>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</si>
  <si>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</si>
  <si>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</si>
  <si>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</si>
  <si>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</si>
  <si>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</si>
  <si>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</si>
  <si>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</si>
  <si>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</si>
  <si>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</si>
  <si>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</si>
  <si>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</si>
  <si>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</si>
  <si>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</si>
  <si>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</si>
  <si>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</si>
  <si>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</si>
  <si>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</si>
  <si>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</si>
  <si>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</si>
  <si>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</si>
  <si>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</si>
  <si>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</si>
  <si>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</si>
  <si>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</si>
  <si>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</si>
  <si>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</si>
  <si>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</si>
  <si>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</si>
  <si>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</si>
  <si>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</si>
  <si>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</si>
  <si>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</si>
  <si>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</si>
  <si>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</si>
  <si>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</si>
  <si>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</si>
  <si>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</si>
  <si>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</si>
  <si>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</si>
  <si>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</si>
  <si>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</si>
  <si>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</si>
  <si>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</si>
  <si>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</si>
  <si>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</si>
  <si>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</si>
  <si>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</si>
  <si>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</si>
  <si>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</si>
  <si>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</si>
  <si>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</si>
  <si>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</si>
  <si>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</si>
  <si>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FRUTAS DE PEPITA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</si>
  <si>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</si>
  <si>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</si>
  <si>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</si>
  <si>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</si>
  <si>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</si>
  <si>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</si>
  <si>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</si>
  <si>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</si>
  <si>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MANZANA</t>
  </si>
  <si>
    <t>Gerona</t>
  </si>
  <si>
    <t>Fuji</t>
  </si>
  <si>
    <t>I</t>
  </si>
  <si>
    <t xml:space="preserve">65-80 </t>
  </si>
  <si>
    <t>--</t>
  </si>
  <si>
    <t>Gala</t>
  </si>
  <si>
    <t>Lérida</t>
  </si>
  <si>
    <t>Golden Delicious</t>
  </si>
  <si>
    <t>Huesca</t>
  </si>
  <si>
    <t>Zaragoza</t>
  </si>
  <si>
    <t>Granny Smith</t>
  </si>
  <si>
    <t>PERA</t>
  </si>
  <si>
    <t>Blanquilla</t>
  </si>
  <si>
    <t xml:space="preserve">55-60 </t>
  </si>
  <si>
    <t>Navarra</t>
  </si>
  <si>
    <t>Conferencia</t>
  </si>
  <si>
    <t>60-65+</t>
  </si>
  <si>
    <t>Ercolini</t>
  </si>
  <si>
    <t>50-60</t>
  </si>
  <si>
    <t>Murcia</t>
  </si>
  <si>
    <t>Limonera</t>
  </si>
  <si>
    <t>FRUTAS DE HUESO</t>
  </si>
  <si>
    <t>ALBARICOQUE</t>
  </si>
  <si>
    <t>Todos los tipos y variedades</t>
  </si>
  <si>
    <t>45-50 mm</t>
  </si>
  <si>
    <t>CIRUELA</t>
  </si>
  <si>
    <t>Badajoz</t>
  </si>
  <si>
    <t>35 mm ó superior</t>
  </si>
  <si>
    <t>La Rioja</t>
  </si>
  <si>
    <t>Teruel</t>
  </si>
  <si>
    <t>MELOCOTÓN</t>
  </si>
  <si>
    <t>Barcelona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</si>
  <si>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</si>
  <si>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</si>
  <si>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</si>
  <si>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</si>
  <si>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</si>
  <si>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</si>
  <si>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</si>
  <si>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Alicante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</si>
  <si>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</si>
  <si>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</si>
  <si>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</si>
  <si>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</si>
  <si>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</si>
  <si>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</si>
  <si>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mm</t>
  </si>
  <si>
    <t>Semana 36- 2024: 02/09 -08/09</t>
  </si>
  <si>
    <t>ESPAÑA</t>
  </si>
  <si>
    <t>55-60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</si>
  <si>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</si>
  <si>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</si>
  <si>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</si>
  <si>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</si>
  <si>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</si>
  <si>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</si>
  <si>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</si>
  <si>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</si>
  <si>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</si>
  <si>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</si>
  <si>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</si>
  <si>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</si>
  <si>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</si>
  <si>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</si>
  <si>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</si>
  <si>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</si>
  <si>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</si>
  <si>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</si>
  <si>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</si>
  <si>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</si>
  <si>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</si>
  <si>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</si>
  <si>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Málaga</t>
  </si>
  <si>
    <t>Tarragona</t>
  </si>
  <si>
    <t>CALABACÍN</t>
  </si>
  <si>
    <t>Todas las variedades</t>
  </si>
  <si>
    <t>14-21 g</t>
  </si>
  <si>
    <t>CALABAZA</t>
  </si>
  <si>
    <t>Cacahuete</t>
  </si>
  <si>
    <t>CEBOLLA</t>
  </si>
  <si>
    <t>CHAMPIÑÓN</t>
  </si>
  <si>
    <t>Cerrado</t>
  </si>
  <si>
    <t>30-65 mm</t>
  </si>
  <si>
    <t>COL-REPOLLO</t>
  </si>
  <si>
    <t>Hoja lisa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</si>
  <si>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</si>
  <si>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</si>
  <si>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</si>
  <si>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</si>
  <si>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</si>
  <si>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</si>
  <si>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</si>
  <si>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</si>
  <si>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</si>
  <si>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</si>
  <si>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</si>
  <si>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</si>
  <si>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</si>
  <si>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</si>
  <si>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</si>
  <si>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</si>
  <si>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Granada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</si>
  <si>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</si>
  <si>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</si>
  <si>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</si>
  <si>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</si>
  <si>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</si>
  <si>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</si>
  <si>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</si>
  <si>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</si>
  <si>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</si>
  <si>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</si>
  <si>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</si>
  <si>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</si>
  <si>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</si>
  <si>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</si>
  <si>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</si>
  <si>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</si>
  <si>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</si>
  <si>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</si>
  <si>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</si>
  <si>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</si>
  <si>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</si>
  <si>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</si>
  <si>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</si>
  <si>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</si>
  <si>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</si>
  <si>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</si>
  <si>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</si>
  <si>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</si>
  <si>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</si>
  <si>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</si>
  <si>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</si>
  <si>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35
26/08 - 01/09         2024</t>
  </si>
  <si>
    <t>Semana 36
02/09 - 08/09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</si>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</sst>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0" fontId="4" fillId="4" borderId="27" xfId="2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4" fontId="4" fillId="4" borderId="35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center" vertical="center"/>
    </xf>
    <xf numFmtId="4" fontId="4" fillId="4" borderId="36" xfId="2" quotePrefix="1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4" fontId="4" fillId="4" borderId="37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8" xfId="2" applyNumberFormat="1" applyFont="1" applyFill="1" applyBorder="1" applyAlignment="1">
      <alignment horizontal="left" vertical="center"/>
    </xf>
    <xf numFmtId="4" fontId="4" fillId="4" borderId="39" xfId="2" applyNumberFormat="1" applyFont="1" applyFill="1" applyBorder="1" applyAlignment="1">
      <alignment horizontal="center" vertical="center"/>
    </xf>
    <xf numFmtId="4" fontId="4" fillId="4" borderId="38" xfId="2" quotePrefix="1" applyNumberFormat="1" applyFont="1" applyFill="1" applyBorder="1" applyAlignment="1">
      <alignment horizontal="center" vertical="center"/>
    </xf>
    <xf numFmtId="4" fontId="4" fillId="4" borderId="40" xfId="2" quotePrefix="1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9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1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1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38" xfId="2" applyNumberFormat="1" applyFont="1" applyFill="1" applyBorder="1" applyAlignment="1">
      <alignment horizontal="center" vertical="center"/>
    </xf>
    <xf numFmtId="4" fontId="4" fillId="4" borderId="38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8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3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1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0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54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0" fontId="4" fillId="4" borderId="60" xfId="2" quotePrefix="1" applyFont="1" applyFill="1" applyBorder="1" applyAlignment="1">
      <alignment horizontal="center" vertical="center"/>
    </xf>
    <xf numFmtId="0" fontId="4" fillId="4" borderId="61" xfId="2" applyFont="1" applyFill="1" applyBorder="1" applyAlignment="1">
      <alignment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4" xfId="3" applyFont="1" applyFill="1" applyBorder="1" applyAlignment="1">
      <alignment vertical="center" wrapText="1"/>
    </xf>
    <xf numFmtId="0" fontId="21" fillId="7" borderId="64" xfId="3" applyNumberFormat="1" applyFont="1" applyFill="1" applyBorder="1" applyAlignment="1" applyProtection="1">
      <alignment horizontal="center" vertical="center" wrapText="1"/>
    </xf>
    <xf numFmtId="49" fontId="18" fillId="4" borderId="65" xfId="3" applyNumberFormat="1" applyFont="1" applyFill="1" applyBorder="1" applyAlignment="1" applyProtection="1">
      <alignment horizontal="left" vertical="center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31" fillId="4" borderId="65" xfId="3" applyFont="1" applyFill="1" applyBorder="1" applyAlignment="1" applyProtection="1">
      <alignment horizontal="left" vertical="top" wrapText="1"/>
    </xf>
    <xf numFmtId="0" fontId="31" fillId="4" borderId="68" xfId="3" applyFont="1" applyFill="1" applyBorder="1" applyAlignment="1" applyProtection="1">
      <alignment horizontal="left" vertical="top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1" xfId="0" applyNumberFormat="1" applyFont="1" applyFill="1" applyBorder="1" applyAlignment="1">
      <alignment horizontal="center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0" xfId="0" applyNumberFormat="1" applyFont="1" applyFill="1" applyBorder="1" applyAlignment="1">
      <alignment horizontal="center" vertical="center" wrapText="1"/>
    </xf>
    <xf numFmtId="49" fontId="30" fillId="4" borderId="71" xfId="0" applyNumberFormat="1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49" fontId="30" fillId="0" borderId="66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4" xfId="2" applyFont="1" applyFill="1" applyBorder="1" applyAlignment="1">
      <alignment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4" borderId="75" xfId="2" applyFont="1" applyFill="1" applyBorder="1" applyAlignment="1">
      <alignment horizontal="left" vertical="center" wrapText="1"/>
    </xf>
    <xf numFmtId="2" fontId="30" fillId="4" borderId="16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4" borderId="76" xfId="2" applyFont="1" applyFill="1" applyBorder="1" applyAlignment="1">
      <alignment horizontal="left" vertical="center" wrapText="1"/>
    </xf>
    <xf numFmtId="2" fontId="30" fillId="4" borderId="17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5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6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2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5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5" xfId="4" applyFont="1" applyFill="1" applyBorder="1"/>
    <xf numFmtId="0" fontId="21" fillId="4" borderId="9" xfId="4" applyFont="1" applyFill="1" applyBorder="1"/>
    <xf numFmtId="0" fontId="20" fillId="4" borderId="76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49" fontId="30" fillId="4" borderId="66" xfId="0" applyNumberFormat="1" applyFont="1" applyFill="1" applyBorder="1" applyAlignment="1">
      <alignment horizontal="left" vertical="top" wrapText="1"/>
    </xf>
    <xf numFmtId="2" fontId="30" fillId="4" borderId="76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9" xfId="0" applyNumberFormat="1" applyFont="1" applyFill="1" applyBorder="1" applyAlignment="1">
      <alignment horizontal="left" vertical="top" wrapText="1"/>
    </xf>
    <xf numFmtId="0" fontId="21" fillId="4" borderId="64" xfId="4" applyFont="1" applyFill="1" applyBorder="1"/>
    <xf numFmtId="2" fontId="30" fillId="4" borderId="64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0" fillId="4" borderId="76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2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38" fillId="4" borderId="0" xfId="5" applyNumberFormat="1" applyFont="1" applyFill="1" applyAlignment="1">
      <alignment horizontal="center"/>
    </xf>
    <xf numFmtId="166" fontId="21" fillId="8" borderId="42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58" xfId="5" applyNumberFormat="1" applyFont="1" applyFill="1" applyBorder="1" applyAlignment="1">
      <alignment horizontal="left"/>
    </xf>
    <xf numFmtId="166" fontId="18" fillId="8" borderId="57" xfId="5" applyNumberFormat="1" applyFont="1" applyFill="1" applyBorder="1"/>
    <xf numFmtId="166" fontId="18" fillId="8" borderId="57" xfId="5" applyNumberFormat="1" applyFont="1" applyFill="1" applyBorder="1" applyAlignment="1">
      <alignment horizontal="left"/>
    </xf>
    <xf numFmtId="166" fontId="18" fillId="8" borderId="59" xfId="5" applyNumberFormat="1" applyFont="1" applyFill="1" applyBorder="1"/>
    <xf numFmtId="166" fontId="36" fillId="9" borderId="0" xfId="5" applyNumberFormat="1" applyFont="1" applyFill="1"/>
    <xf numFmtId="166" fontId="21" fillId="8" borderId="54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18" fillId="7" borderId="55" xfId="5" applyNumberFormat="1" applyFont="1" applyFill="1" applyBorder="1" applyAlignment="1">
      <alignment horizontal="center"/>
    </xf>
    <xf numFmtId="167" fontId="18" fillId="7" borderId="63" xfId="5" applyNumberFormat="1" applyFont="1" applyFill="1" applyBorder="1" applyAlignment="1">
      <alignment horizontal="center"/>
    </xf>
    <xf numFmtId="39" fontId="39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41" xfId="5" applyNumberFormat="1" applyFont="1" applyFill="1" applyBorder="1" applyAlignment="1">
      <alignment horizontal="center" vertical="center"/>
    </xf>
    <xf numFmtId="166" fontId="18" fillId="4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0" fillId="4" borderId="56" xfId="5" quotePrefix="1" applyNumberFormat="1" applyFont="1" applyFill="1" applyBorder="1" applyAlignment="1">
      <alignment horizontal="center" vertical="center"/>
    </xf>
    <xf numFmtId="2" fontId="21" fillId="4" borderId="63" xfId="5" quotePrefix="1" applyNumberFormat="1" applyFont="1" applyFill="1" applyBorder="1" applyAlignment="1">
      <alignment horizontal="center" vertical="center"/>
    </xf>
    <xf numFmtId="168" fontId="20" fillId="4" borderId="55" xfId="5" applyNumberFormat="1" applyFont="1" applyFill="1" applyBorder="1" applyAlignment="1">
      <alignment horizontal="center" vertical="center"/>
    </xf>
    <xf numFmtId="168" fontId="20" fillId="4" borderId="55" xfId="5" quotePrefix="1" applyNumberFormat="1" applyFont="1" applyFill="1" applyBorder="1" applyAlignment="1">
      <alignment horizontal="center" vertical="center"/>
    </xf>
    <xf numFmtId="168" fontId="20" fillId="4" borderId="56" xfId="5" quotePrefix="1" applyNumberFormat="1" applyFont="1" applyFill="1" applyBorder="1" applyAlignment="1">
      <alignment horizontal="center" vertical="center"/>
    </xf>
    <xf numFmtId="168" fontId="21" fillId="4" borderId="63" xfId="5" quotePrefix="1" applyNumberFormat="1" applyFont="1" applyFill="1" applyBorder="1" applyAlignment="1">
      <alignment horizontal="center" vertical="center"/>
    </xf>
    <xf numFmtId="166" fontId="18" fillId="4" borderId="83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horizontal="center" vertical="center"/>
    </xf>
    <xf numFmtId="2" fontId="30" fillId="4" borderId="38" xfId="5" applyNumberFormat="1" applyFont="1" applyFill="1" applyBorder="1" applyAlignment="1">
      <alignment horizontal="center" vertical="center"/>
    </xf>
    <xf numFmtId="2" fontId="30" fillId="4" borderId="84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18" fillId="7" borderId="62" xfId="5" applyNumberFormat="1" applyFont="1" applyFill="1" applyBorder="1" applyAlignment="1">
      <alignment horizontal="center"/>
    </xf>
    <xf numFmtId="167" fontId="18" fillId="7" borderId="85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86" xfId="5" applyNumberFormat="1" applyFont="1" applyFill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/>
    </xf>
    <xf numFmtId="166" fontId="18" fillId="4" borderId="43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2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7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4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88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90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83" xfId="5" applyNumberFormat="1" applyFont="1" applyFill="1" applyBorder="1" applyAlignment="1">
      <alignment horizontal="center" vertical="center"/>
    </xf>
    <xf numFmtId="166" fontId="21" fillId="9" borderId="55" xfId="5" quotePrefix="1" applyNumberFormat="1" applyFont="1" applyFill="1" applyBorder="1" applyAlignment="1">
      <alignment horizontal="center" vertical="center"/>
    </xf>
    <xf numFmtId="0" fontId="21" fillId="4" borderId="92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6" fontId="21" fillId="4" borderId="43" xfId="5" applyNumberFormat="1" applyFont="1" applyFill="1" applyBorder="1" applyAlignment="1">
      <alignment horizontal="center" vertical="center"/>
    </xf>
    <xf numFmtId="166" fontId="21" fillId="9" borderId="38" xfId="5" quotePrefix="1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40" fillId="4" borderId="0" xfId="6" applyFont="1" applyFill="1" applyAlignment="1">
      <alignment vertical="center"/>
    </xf>
    <xf numFmtId="39" fontId="36" fillId="4" borderId="0" xfId="5" applyNumberFormat="1" applyFont="1" applyFill="1" applyAlignment="1">
      <alignment horizontal="center"/>
    </xf>
    <xf numFmtId="166" fontId="21" fillId="4" borderId="60" xfId="5" applyNumberFormat="1" applyFont="1" applyFill="1" applyBorder="1" applyAlignment="1">
      <alignment horizontal="center" vertical="center"/>
    </xf>
    <xf numFmtId="166" fontId="21" fillId="4" borderId="54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7" fillId="4" borderId="0" xfId="5" applyNumberFormat="1" applyFont="1" applyFill="1"/>
    <xf numFmtId="166" fontId="21" fillId="8" borderId="9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7" xfId="5" applyNumberFormat="1" applyFont="1" applyFill="1" applyBorder="1"/>
    <xf numFmtId="166" fontId="21" fillId="8" borderId="59" xfId="5" applyNumberFormat="1" applyFont="1" applyFill="1" applyBorder="1"/>
    <xf numFmtId="167" fontId="21" fillId="7" borderId="55" xfId="5" applyNumberFormat="1" applyFont="1" applyFill="1" applyBorder="1" applyAlignment="1">
      <alignment horizontal="center"/>
    </xf>
    <xf numFmtId="167" fontId="21" fillId="7" borderId="62" xfId="5" applyNumberFormat="1" applyFont="1" applyFill="1" applyBorder="1" applyAlignment="1">
      <alignment horizontal="center"/>
    </xf>
    <xf numFmtId="167" fontId="21" fillId="7" borderId="85" xfId="5" applyNumberFormat="1" applyFont="1" applyFill="1" applyBorder="1" applyAlignment="1">
      <alignment horizontal="center"/>
    </xf>
    <xf numFmtId="166" fontId="21" fillId="9" borderId="41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3" xfId="5" applyNumberFormat="1" applyFont="1" applyFill="1" applyBorder="1" applyAlignment="1">
      <alignment horizontal="center" vertical="center"/>
    </xf>
    <xf numFmtId="2" fontId="20" fillId="4" borderId="62" xfId="5" applyNumberFormat="1" applyFont="1" applyFill="1" applyBorder="1" applyAlignment="1">
      <alignment horizontal="center" vertical="center"/>
    </xf>
    <xf numFmtId="2" fontId="21" fillId="4" borderId="85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5" xfId="5" applyNumberFormat="1" applyFont="1" applyBorder="1" applyAlignment="1">
      <alignment horizontal="center" vertical="center"/>
    </xf>
    <xf numFmtId="2" fontId="20" fillId="0" borderId="62" xfId="5" applyNumberFormat="1" applyFont="1" applyBorder="1" applyAlignment="1">
      <alignment horizontal="center" vertical="center"/>
    </xf>
    <xf numFmtId="2" fontId="21" fillId="0" borderId="85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5" xfId="5" quotePrefix="1" applyNumberFormat="1" applyFont="1" applyBorder="1" applyAlignment="1">
      <alignment horizontal="center" vertical="center"/>
    </xf>
    <xf numFmtId="2" fontId="20" fillId="0" borderId="62" xfId="5" quotePrefix="1" applyNumberFormat="1" applyFont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2" fontId="20" fillId="4" borderId="62" xfId="5" quotePrefix="1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vertical="center"/>
    </xf>
    <xf numFmtId="166" fontId="21" fillId="0" borderId="54" xfId="5" applyNumberFormat="1" applyFont="1" applyBorder="1" applyAlignment="1">
      <alignment horizontal="center" vertical="center"/>
    </xf>
    <xf numFmtId="166" fontId="21" fillId="0" borderId="55" xfId="5" applyNumberFormat="1" applyFont="1" applyBorder="1" applyAlignment="1">
      <alignment horizontal="center" vertical="center"/>
    </xf>
    <xf numFmtId="166" fontId="21" fillId="9" borderId="97" xfId="5" applyNumberFormat="1" applyFont="1" applyFill="1" applyBorder="1" applyAlignment="1">
      <alignment horizontal="center" vertical="center"/>
    </xf>
    <xf numFmtId="2" fontId="20" fillId="4" borderId="38" xfId="5" applyNumberFormat="1" applyFont="1" applyFill="1" applyBorder="1" applyAlignment="1">
      <alignment horizontal="center" vertical="center"/>
    </xf>
    <xf numFmtId="2" fontId="20" fillId="4" borderId="84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21" fillId="8" borderId="87" xfId="5" applyNumberFormat="1" applyFont="1" applyFill="1" applyBorder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166" fontId="21" fillId="4" borderId="41" xfId="5" applyNumberFormat="1" applyFont="1" applyFill="1" applyBorder="1" applyAlignment="1">
      <alignment horizontal="center" vertical="center"/>
    </xf>
    <xf numFmtId="166" fontId="21" fillId="4" borderId="55" xfId="5" applyNumberFormat="1" applyFont="1" applyFill="1" applyBorder="1" applyAlignment="1">
      <alignment horizontal="center" vertical="center"/>
    </xf>
    <xf numFmtId="2" fontId="21" fillId="4" borderId="56" xfId="5" applyNumberFormat="1" applyFont="1" applyFill="1" applyBorder="1" applyAlignment="1">
      <alignment horizontal="center" vertic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39" fontId="36" fillId="4" borderId="0" xfId="5" applyNumberFormat="1" applyFont="1" applyFill="1" applyAlignment="1">
      <alignment horizontal="center" vertical="center"/>
    </xf>
    <xf numFmtId="2" fontId="41" fillId="0" borderId="0" xfId="6" applyNumberFormat="1" applyFont="1" applyAlignment="1">
      <alignment horizontal="center" vertical="center"/>
    </xf>
    <xf numFmtId="166" fontId="21" fillId="4" borderId="60" xfId="5" applyNumberFormat="1" applyFont="1" applyFill="1" applyBorder="1" applyAlignment="1">
      <alignment horizontal="center" vertical="center" wrapText="1"/>
    </xf>
    <xf numFmtId="2" fontId="21" fillId="0" borderId="56" xfId="5" applyNumberFormat="1" applyFont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7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" fontId="30" fillId="4" borderId="10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3" xfId="3" applyNumberFormat="1" applyFont="1" applyFill="1" applyBorder="1" applyAlignment="1"/>
    <xf numFmtId="0" fontId="20" fillId="0" borderId="104" xfId="3" applyNumberFormat="1" applyFont="1" applyFill="1" applyBorder="1" applyAlignment="1"/>
    <xf numFmtId="4" fontId="30" fillId="4" borderId="67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" fontId="18" fillId="4" borderId="106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3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9" xfId="3" applyNumberFormat="1" applyFont="1" applyFill="1" applyBorder="1" applyAlignment="1"/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4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8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0" fillId="0" borderId="76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0" xfId="3" applyFont="1" applyFill="1" applyBorder="1" applyAlignment="1">
      <alignment vertical="center"/>
    </xf>
    <xf numFmtId="0" fontId="21" fillId="7" borderId="111" xfId="3" applyFont="1" applyFill="1" applyBorder="1" applyAlignment="1">
      <alignment horizontal="center" vertical="center" wrapText="1"/>
    </xf>
    <xf numFmtId="0" fontId="21" fillId="7" borderId="112" xfId="3" applyFont="1" applyFill="1" applyBorder="1" applyAlignment="1">
      <alignment horizontal="center" vertical="center"/>
    </xf>
    <xf numFmtId="0" fontId="20" fillId="4" borderId="113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7" xfId="3" applyFont="1" applyFill="1" applyBorder="1" applyAlignment="1">
      <alignment vertical="center"/>
    </xf>
    <xf numFmtId="0" fontId="21" fillId="7" borderId="59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18" xfId="3" applyFont="1" applyFill="1" applyBorder="1" applyAlignment="1">
      <alignment vertical="top"/>
    </xf>
    <xf numFmtId="4" fontId="18" fillId="4" borderId="105" xfId="0" applyNumberFormat="1" applyFont="1" applyFill="1" applyBorder="1" applyAlignment="1">
      <alignment horizontal="center" vertical="top" wrapText="1"/>
    </xf>
    <xf numFmtId="4" fontId="21" fillId="4" borderId="63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19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120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1" xfId="3" applyFont="1" applyFill="1" applyBorder="1" applyAlignment="1">
      <alignment vertical="top"/>
    </xf>
    <xf numFmtId="4" fontId="18" fillId="4" borderId="122" xfId="0" applyNumberFormat="1" applyFont="1" applyFill="1" applyBorder="1" applyAlignment="1">
      <alignment horizontal="center" vertical="top" wrapText="1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5" xfId="3" applyNumberFormat="1" applyFont="1" applyFill="1" applyBorder="1" applyAlignment="1"/>
    <xf numFmtId="0" fontId="20" fillId="0" borderId="67" xfId="3" applyNumberFormat="1" applyFont="1" applyFill="1" applyBorder="1" applyAlignment="1"/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7" xfId="0" applyNumberFormat="1" applyFont="1" applyFill="1" applyBorder="1" applyAlignment="1">
      <alignment horizontal="center" vertical="top" wrapText="1"/>
    </xf>
    <xf numFmtId="0" fontId="20" fillId="4" borderId="65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2" fillId="4" borderId="129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36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5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0" fontId="20" fillId="0" borderId="121" xfId="3" applyNumberFormat="1" applyFont="1" applyFill="1" applyBorder="1" applyAlignment="1">
      <alignment vertical="center"/>
    </xf>
    <xf numFmtId="2" fontId="30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6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6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5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6" xfId="3" applyNumberFormat="1" applyFont="1" applyFill="1" applyBorder="1" applyAlignment="1">
      <alignment horizontal="center"/>
    </xf>
    <xf numFmtId="4" fontId="30" fillId="4" borderId="142" xfId="0" applyNumberFormat="1" applyFont="1" applyFill="1" applyBorder="1" applyAlignment="1">
      <alignment horizontal="center" vertical="top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top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48" fillId="4" borderId="150" xfId="0" quotePrefix="1" applyNumberFormat="1" applyFont="1" applyFill="1" applyBorder="1" applyAlignment="1">
      <alignment horizontal="center" vertical="top" wrapText="1"/>
    </xf>
    <xf numFmtId="4" fontId="30" fillId="4" borderId="149" xfId="0" quotePrefix="1" applyNumberFormat="1" applyFont="1" applyFill="1" applyBorder="1" applyAlignment="1">
      <alignment horizontal="center" vertical="top" wrapText="1"/>
    </xf>
    <xf numFmtId="4" fontId="30" fillId="4" borderId="151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7" applyNumberFormat="1" applyFont="1" applyFill="1" applyBorder="1" applyAlignment="1" applyProtection="1">
      <alignment horizontal="center"/>
    </xf>
    <xf numFmtId="0" fontId="51" fillId="0" borderId="0" xfId="8" applyNumberFormat="1" applyFont="1" applyFill="1" applyBorder="1" applyAlignment="1" applyProtection="1">
      <alignment horizontal="center"/>
    </xf>
    <xf numFmtId="0" fontId="51" fillId="0" borderId="12" xfId="8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7" applyFont="1"/>
    <xf numFmtId="0" fontId="30" fillId="4" borderId="101" xfId="0" applyNumberFormat="1" applyFont="1" applyFill="1" applyBorder="1" applyAlignment="1">
      <alignment horizontal="center" vertical="top" wrapText="1"/>
    </xf>
    <xf numFmtId="0" fontId="30" fillId="4" borderId="11" xfId="0" applyNumberFormat="1" applyFont="1" applyFill="1" applyBorder="1" applyAlignment="1">
      <alignment horizontal="center" vertical="top" wrapText="1"/>
    </xf>
    <xf numFmtId="0" fontId="18" fillId="4" borderId="105" xfId="0" applyNumberFormat="1" applyFont="1" applyFill="1" applyBorder="1" applyAlignment="1">
      <alignment horizontal="center" vertical="top" wrapText="1"/>
    </xf>
    <xf numFmtId="0" fontId="18" fillId="4" borderId="107" xfId="0" applyNumberFormat="1" applyFont="1" applyFill="1" applyBorder="1" applyAlignment="1">
      <alignment horizontal="center" vertical="top" wrapText="1"/>
    </xf>
  </cellXfs>
  <cellStyles count="9">
    <cellStyle name="Hipervínculo" xfId="7" builtinId="8"/>
    <cellStyle name="Hipervínculo 2" xfId="8" xr:uid="{454CECFD-0B45-4540-AF43-F508F4D24269}"/>
    <cellStyle name="Normal" xfId="0" builtinId="0"/>
    <cellStyle name="Normal 2" xfId="3" xr:uid="{304B3896-CE82-4450-A6EF-71383CB07339}"/>
    <cellStyle name="Normal 2 2" xfId="2" xr:uid="{1C303707-A69B-4751-B824-23932E3D8126}"/>
    <cellStyle name="Normal 3 2" xfId="6" xr:uid="{496D4C5C-C2FA-40A0-98C2-B626A7EE18D5}"/>
    <cellStyle name="Normal 3 3 2" xfId="4" xr:uid="{8FA73579-B852-4116-85F5-8671B592D67F}"/>
    <cellStyle name="Normal_producto intermedio 42-04 2" xfId="5" xr:uid="{2FD6234B-A201-43A5-A7AF-29AF83D4EDDD}"/>
    <cellStyle name="Porcentaje" xfId="1" builtinId="5"/>
  </cellStyles>
  <dxfs count="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11907</xdr:colOff>
      <xdr:row>63</xdr:row>
      <xdr:rowOff>32069</xdr:rowOff>
    </xdr:from>
    <xdr:to>
      <xdr:col>6</xdr:col>
      <xdr:colOff>1784666</xdr:colOff>
      <xdr:row>81</xdr:row>
      <xdr:rowOff>53340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CB9A7B0-0ED2-4483-A43E-5109F03309D2}"/>
            </a:ext>
          </a:extLst>
        </xdr:cNvPr>
        <xdr:cNvSpPr txBox="1"/>
      </xdr:nvSpPr>
      <xdr:spPr>
        <a:xfrm>
          <a:off x="255747" y="14578649"/>
          <a:ext cx="12067379" cy="4738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total de tendencia en los cereales, al alza: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(0,48 %) y,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Movimientos, al alza y a la baja, y estabilidad, en todos los tipos de arroz ante el inicio de la campaña: se aprecian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vaporizado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(2,90 %),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(2,09 %)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(1,47 %); se deprecian ambos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arroces cáscara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(-0,17 %); y, apenas varía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(6,90 %). Por contra, bajan ambos tipos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proporciones similares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 y -0,32 %, respectivamente)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Anotan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(-2,89 %) como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contrapuestas, con una mayoría de descensos, ligeros casi todos ellos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la mayor bajada (-5,31 %), seguida, de lejos, por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 y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(-0,18 %). Al alza, tanto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(0,52 %) como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Prosiguen a la baja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(-1,03 %), mientras que se estabilizan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escalada en los precios medios de casi todos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(1,28 %).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cotiza a la baja (-0,78 %), así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(-0,62 %), registrando estabilidad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contrapuestas: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invierte su tendencia (-4,57 %), acompañado de la bajada, más modesta,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(-0,33 %).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su parte,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 al alza (0,50 %).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Inicia la campaña 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aceituna de mesa, abriéndose paso en Andalucía.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54</xdr:row>
      <xdr:rowOff>530226</xdr:rowOff>
    </xdr:from>
    <xdr:to>
      <xdr:col>6</xdr:col>
      <xdr:colOff>1847850</xdr:colOff>
      <xdr:row>71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F03FA53-44E9-4E5B-985B-2BF1C783E333}"/>
            </a:ext>
          </a:extLst>
        </xdr:cNvPr>
        <xdr:cNvSpPr txBox="1"/>
      </xdr:nvSpPr>
      <xdr:spPr>
        <a:xfrm>
          <a:off x="158750" y="14253846"/>
          <a:ext cx="11343640" cy="3466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 de tendencia, a la baja, en el precio medio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(-6,24 %). Mientras, en el comienzo de la campaña 24/25, cotizan al alza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(3,72 %)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(1,48 %)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cotización media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(-2,71 %), mientras sube ligeramente la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(0,89 %), invirtiendo su tendencia de la semana anterior.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Crece el precio medio en origen de la 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(4,53 %)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se deprecia el de la 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(-1,25 %)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incrementándose los precios 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(21,43 %),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(0,54 %). Por el contrario, desciende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(-10,31 %).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anotan bajadas significativas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(-17,05 %)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(-10,64 %), cayendo también, menos,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mesa: con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(-5,90 %) y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(-4,94 %); sube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(14,25 %), en el inicio de su campaña, y también, muy levemante,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mayores incrementos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apartado se registran esta semana para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(55,79 %),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(40,39 %),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(26,54 %)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(18,79 %);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mayores descensos corresponden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(-15,40 %),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(-10,07 %). Entran a cotizar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cambio de mes viene acompañado de una variación en la tendencia de las últimas semanas, pasando a creciente, en el precio medio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(6,63 %).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34289</xdr:colOff>
      <xdr:row>59</xdr:row>
      <xdr:rowOff>28820</xdr:rowOff>
    </xdr:from>
    <xdr:to>
      <xdr:col>6</xdr:col>
      <xdr:colOff>1589778</xdr:colOff>
      <xdr:row>72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90F7F41-C445-4B58-BAF8-38982412DABA}"/>
            </a:ext>
          </a:extLst>
        </xdr:cNvPr>
        <xdr:cNvSpPr txBox="1"/>
      </xdr:nvSpPr>
      <xdr:spPr>
        <a:xfrm>
          <a:off x="163829" y="14613500"/>
          <a:ext cx="11842489" cy="347257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tendencia ascendente de las últimas semanas, con variaciones positivas en los precios medios de las canales de las terneras (0,43 %), en las canales de los machos 12-24 meses (0,59 %) y en las canales de los animales 8-12 meses (0,34 %). Como ocurre con las canales,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recogen también subidas medias (0,57 %).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subida (4,69 %) en las cotizaciones de las diferentes categorías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estudio.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(-1,13 %) en las cotizaciones semanales de las diferentes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Esta semana se anotan descensos también en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todas las plazas nacionales. Repetición de cotizaciones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estables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 de variación promedio).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sin embargo descensos en sus precios semanales, ya sean los cuartos traseros (-0,20 %), o bien los filetes de pechuga (-0,19 %).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 precios generalizada en los huevos, destacando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(1,47 %), pero seguidos de cerca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(1,44 %). Más comedida ha sido la subida registrada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(0,51 %), no registrando variaciones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variación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(2,25 %) y, especialmente,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(5,66 %). Ocurre al contrario con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anota un descenso moderado (-3,84 %).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6\P&#225;g%204%202024%20s36.xlsx" TargetMode="External"/><Relationship Id="rId1" Type="http://schemas.openxmlformats.org/officeDocument/2006/relationships/externalLinkPath" Target="P&#225;g%204%202024%20s3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6\p&#225;g%2018%20-%2021%202024%20s36.xlsx" TargetMode="External"/><Relationship Id="rId1" Type="http://schemas.openxmlformats.org/officeDocument/2006/relationships/externalLinkPath" Target="p&#225;g%2018%20-%2021%202024%20s3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6\P&#225;g%205%202024%20s36.xlsx" TargetMode="External"/><Relationship Id="rId1" Type="http://schemas.openxmlformats.org/officeDocument/2006/relationships/externalLinkPath" Target="P&#225;g%205%202024%20s3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6\P&#225;g%207%202024%20s36.xlsx" TargetMode="External"/><Relationship Id="rId1" Type="http://schemas.openxmlformats.org/officeDocument/2006/relationships/externalLinkPath" Target="P&#225;g%207%202024%20s3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6\p&#225;g%209%20-%2013%202024%20s36.xlsx" TargetMode="External"/><Relationship Id="rId1" Type="http://schemas.openxmlformats.org/officeDocument/2006/relationships/externalLinkPath" Target="p&#225;g%209%20-%2013%202024%20s3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6\p&#225;g%2014%20-%2017%202024%20s36.xlsx" TargetMode="External"/><Relationship Id="rId1" Type="http://schemas.openxmlformats.org/officeDocument/2006/relationships/externalLinkPath" Target="p&#225;g%2014%20-%2017%202024%20s3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C43E2-1FB3-4E5A-A2CB-FA43B69519AE}">
  <dimension ref="A1:E35"/>
  <sheetViews>
    <sheetView tabSelected="1" workbookViewId="0"/>
  </sheetViews>
  <sheetFormatPr baseColWidth="10" defaultRowHeight="12.6"/>
  <cols>
    <col min="1" max="16384" width="11.5546875" style="727"/>
  </cols>
  <sheetData>
    <row r="1" spans="1:5">
      <c r="A1" s="727" t="s">
        <v>544</v>
      </c>
    </row>
    <row r="2" spans="1:5">
      <c r="A2" s="727" t="s">
        <v>545</v>
      </c>
    </row>
    <row r="3" spans="1:5">
      <c r="A3" s="727" t="s">
        <v>546</v>
      </c>
    </row>
    <row r="4" spans="1:5">
      <c r="A4" s="728" t="s">
        <v>547</v>
      </c>
      <c r="B4" s="728"/>
      <c r="C4" s="728"/>
      <c r="D4" s="728"/>
      <c r="E4" s="728"/>
    </row>
    <row r="5" spans="1:5">
      <c r="A5" s="728" t="s">
        <v>567</v>
      </c>
      <c r="B5" s="728"/>
      <c r="C5" s="728"/>
      <c r="D5" s="728"/>
      <c r="E5" s="728"/>
    </row>
    <row r="7" spans="1:5">
      <c r="A7" s="727" t="s">
        <v>548</v>
      </c>
    </row>
    <row r="8" spans="1:5">
      <c r="A8" s="728" t="s">
        <v>549</v>
      </c>
      <c r="B8" s="728"/>
      <c r="C8" s="728"/>
      <c r="D8" s="728"/>
      <c r="E8" s="728"/>
    </row>
    <row r="10" spans="1:5">
      <c r="A10" s="727" t="s">
        <v>550</v>
      </c>
    </row>
    <row r="11" spans="1:5">
      <c r="A11" s="727" t="s">
        <v>551</v>
      </c>
    </row>
    <row r="12" spans="1:5">
      <c r="A12" s="728" t="s">
        <v>568</v>
      </c>
      <c r="B12" s="728"/>
      <c r="C12" s="728"/>
      <c r="D12" s="728"/>
      <c r="E12" s="728"/>
    </row>
    <row r="13" spans="1:5">
      <c r="A13" s="728" t="s">
        <v>569</v>
      </c>
      <c r="B13" s="728"/>
      <c r="C13" s="728"/>
      <c r="D13" s="728"/>
      <c r="E13" s="728"/>
    </row>
    <row r="14" spans="1:5">
      <c r="A14" s="728" t="s">
        <v>570</v>
      </c>
      <c r="B14" s="728"/>
      <c r="C14" s="728"/>
      <c r="D14" s="728"/>
      <c r="E14" s="728"/>
    </row>
    <row r="15" spans="1:5">
      <c r="A15" s="728" t="s">
        <v>571</v>
      </c>
      <c r="B15" s="728"/>
      <c r="C15" s="728"/>
      <c r="D15" s="728"/>
      <c r="E15" s="728"/>
    </row>
    <row r="16" spans="1:5">
      <c r="A16" s="728" t="s">
        <v>572</v>
      </c>
      <c r="B16" s="728"/>
      <c r="C16" s="728"/>
      <c r="D16" s="728"/>
      <c r="E16" s="728"/>
    </row>
    <row r="17" spans="1:5">
      <c r="A17" s="727" t="s">
        <v>552</v>
      </c>
    </row>
    <row r="18" spans="1:5">
      <c r="A18" s="727" t="s">
        <v>553</v>
      </c>
    </row>
    <row r="19" spans="1:5">
      <c r="A19" s="728" t="s">
        <v>554</v>
      </c>
      <c r="B19" s="728"/>
      <c r="C19" s="728"/>
      <c r="D19" s="728"/>
      <c r="E19" s="728"/>
    </row>
    <row r="20" spans="1:5">
      <c r="A20" s="728" t="s">
        <v>573</v>
      </c>
      <c r="B20" s="728"/>
      <c r="C20" s="728"/>
      <c r="D20" s="728"/>
      <c r="E20" s="728"/>
    </row>
    <row r="21" spans="1:5">
      <c r="A21" s="727" t="s">
        <v>555</v>
      </c>
    </row>
    <row r="22" spans="1:5">
      <c r="A22" s="728" t="s">
        <v>556</v>
      </c>
      <c r="B22" s="728"/>
      <c r="C22" s="728"/>
      <c r="D22" s="728"/>
      <c r="E22" s="728"/>
    </row>
    <row r="23" spans="1:5">
      <c r="A23" s="728" t="s">
        <v>557</v>
      </c>
      <c r="B23" s="728"/>
      <c r="C23" s="728"/>
      <c r="D23" s="728"/>
      <c r="E23" s="728"/>
    </row>
    <row r="24" spans="1:5">
      <c r="A24" s="727" t="s">
        <v>558</v>
      </c>
    </row>
    <row r="25" spans="1:5">
      <c r="A25" s="727" t="s">
        <v>559</v>
      </c>
    </row>
    <row r="26" spans="1:5">
      <c r="A26" s="728" t="s">
        <v>574</v>
      </c>
      <c r="B26" s="728"/>
      <c r="C26" s="728"/>
      <c r="D26" s="728"/>
      <c r="E26" s="728"/>
    </row>
    <row r="27" spans="1:5">
      <c r="A27" s="728" t="s">
        <v>575</v>
      </c>
      <c r="B27" s="728"/>
      <c r="C27" s="728"/>
      <c r="D27" s="728"/>
      <c r="E27" s="728"/>
    </row>
    <row r="28" spans="1:5">
      <c r="A28" s="728" t="s">
        <v>576</v>
      </c>
      <c r="B28" s="728"/>
      <c r="C28" s="728"/>
      <c r="D28" s="728"/>
      <c r="E28" s="728"/>
    </row>
    <row r="29" spans="1:5">
      <c r="A29" s="727" t="s">
        <v>560</v>
      </c>
    </row>
    <row r="30" spans="1:5">
      <c r="A30" s="728" t="s">
        <v>561</v>
      </c>
      <c r="B30" s="728"/>
      <c r="C30" s="728"/>
      <c r="D30" s="728"/>
      <c r="E30" s="728"/>
    </row>
    <row r="31" spans="1:5">
      <c r="A31" s="727" t="s">
        <v>562</v>
      </c>
    </row>
    <row r="32" spans="1:5">
      <c r="A32" s="728" t="s">
        <v>563</v>
      </c>
      <c r="B32" s="728"/>
      <c r="C32" s="728"/>
      <c r="D32" s="728"/>
      <c r="E32" s="728"/>
    </row>
    <row r="33" spans="1:5">
      <c r="A33" s="728" t="s">
        <v>564</v>
      </c>
      <c r="B33" s="728"/>
      <c r="C33" s="728"/>
      <c r="D33" s="728"/>
      <c r="E33" s="728"/>
    </row>
    <row r="34" spans="1:5">
      <c r="A34" s="728" t="s">
        <v>565</v>
      </c>
      <c r="B34" s="728"/>
      <c r="C34" s="728"/>
      <c r="D34" s="728"/>
      <c r="E34" s="728"/>
    </row>
    <row r="35" spans="1:5">
      <c r="A35" s="728" t="s">
        <v>566</v>
      </c>
      <c r="B35" s="728"/>
      <c r="C35" s="728"/>
      <c r="D35" s="728"/>
      <c r="E35" s="728"/>
    </row>
  </sheetData>
  <hyperlinks>
    <hyperlink ref="A4:E4" location="'Pág. 4'!A1" display="1.1.1.         Precios Medios Nacionales de Cereales, Arroz, Oleaginosas, Tortas, Proteicos, Vinos y Aceites." xr:uid="{22893676-45D0-4A49-B656-DFAA8FBA7A5C}"/>
    <hyperlink ref="A5:E5" location="'Pág. 5'!A1" display="1.1.2.         Precios Medios Nacionales en Origen de Frutas y Hortalízas" xr:uid="{1028ED5C-AFA3-4298-BDDC-2AE02B3B3F50}"/>
    <hyperlink ref="A8:E8" location="'Pág. 7'!A1" display="1.2.1.         Precios Medios Nacionales de Productos Ganaderos" xr:uid="{011D40B5-4F75-48A2-A5DC-AEC4E60DDC40}"/>
    <hyperlink ref="A12:E12" location="'Pág. 9'!A1" display="2.1.1.         Precios Medios en Mercados Representativos: Trigo y Alfalfa" xr:uid="{B9DF15AA-B1D8-44A9-81EC-CA2C386E816A}"/>
    <hyperlink ref="A13:E13" location="'Pág. 10'!A1" display="2.1.2.         Precios Medios en Mercados Representativos: Cebada" xr:uid="{6EFDA44E-E31F-4372-87DE-32F82BBB9129}"/>
    <hyperlink ref="A14:E14" location="'Pág. 11'!A1" display="2.1.3.         Precios Medios en Mercados Representativos: Maíz y Arroz" xr:uid="{B755145E-2A62-4B7D-AF31-4D3D4653FC83}"/>
    <hyperlink ref="A15:E15" location="'Pág. 12'!A1" display="2.2.         Precios Medios en Mercados Representativos de Vinos" xr:uid="{30364F92-9476-4447-A9E0-F874F8E5CD47}"/>
    <hyperlink ref="A16:E16" location="'Pág. 13'!A1" display="2.3.         Precios Medios en Mercados Representativos de Aceites y Semilla de Girasol" xr:uid="{F776FE77-BF23-45DC-92F1-3EC47D68594B}"/>
    <hyperlink ref="A19:E19" location="'Pág. 14'!A1" display="3.1.1.         Precios de Producción de Frutas en el Mercado Interior: Precios diarios y Precios Medios Ponderados Semanales en mercados representativos" xr:uid="{8B442174-36D4-400C-AF9C-56FF62DCE7D3}"/>
    <hyperlink ref="A20:E20" location="'Pág. 15'!A1" display="3.1.2.         Precios de Producción de Frutas en el Mercado Interior: Precios diarios y Precios Medios Ponderados Semanales en mercados representativos" xr:uid="{D55AE72D-AA77-4812-A31B-7968BB45C76B}"/>
    <hyperlink ref="A22:E22" location="'Pág. 16'!A1" display="3.2.1.         Precios de Producción de Productos Hortícolas en el Mercado Interior: Precios diarios y Precios Medios Ponderados Semanales en mercados" xr:uid="{635C0EF9-A378-48A5-88CC-836E5A5D54CC}"/>
    <hyperlink ref="A23:E23" location="'Pág. 17'!A1" display="3.2.2.         Precios de Producción de Productos Hortícolas en el Mercado Interior: Precios Medios Ponderados Semanales Nacionales" xr:uid="{26B0C4F0-DBC5-4880-BF9E-532E67CDEEC4}"/>
    <hyperlink ref="A26:E26" location="'Pág. 18'!A1" display="4.1.1.         Precios Medios Nacionales de Canales de Bovino Pesado" xr:uid="{C8F43443-20CA-404C-ABBB-72B6A1686B22}"/>
    <hyperlink ref="A27:E27" location="'Pág. 19'!A1" display="4.1.2.         Precios Medios Nacionales del Bovino Vivo" xr:uid="{3C24D115-BB8E-4A53-83BB-0C124C19FE1B}"/>
    <hyperlink ref="A28:E28" location="'Pág. 19'!A1" display="4.1.3.         Precios Medios Nacionales de Otros Animales de la Especie Bovina" xr:uid="{331506E2-354A-47DA-8235-EE82828A3E33}"/>
    <hyperlink ref="A30:E30" location="'Pág. 19'!A1" display="4.2.1.         Precios Medios Nacionales de Canales de Ovino Frescas o Refrigeradas" xr:uid="{BB70D2F8-7259-4BB9-9ACD-F79DAB3AF36B}"/>
    <hyperlink ref="A32:E32" location="'Pág. 20'!A1" display="4.3.1.         Precios Medios de Canales de Porcino de Capa Blanca" xr:uid="{6CC994A5-0D95-47F0-B179-087E95352F37}"/>
    <hyperlink ref="A33:E33" location="'Pág. 20'!A1" display="4.3.2.         Precios Medios en Mercados Representativos Provinciales de Porcino Cebado" xr:uid="{8BE7900E-3AE3-41B3-994D-895CD52C4B0E}"/>
    <hyperlink ref="A34:E34" location="'Pág. 21'!A1" display="4.3.3.         Precios Medios de Porcino Precoz, Lechones y Otras Calidades" xr:uid="{18E43A5E-8779-4C09-9B14-11444828362C}"/>
    <hyperlink ref="A35:E35" location="'Pág. 21'!A1" display="4.3.4.         Precios Medios de Porcino: Tronco Ibérico" xr:uid="{F15E6292-44FC-4F29-A025-5E1B7F9DD34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FD887-A08B-4446-8DEE-71171A9347D0}">
  <sheetPr>
    <pageSetUpPr fitToPage="1"/>
  </sheetPr>
  <dimension ref="A1:O6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83" customWidth="1"/>
    <col min="2" max="2" width="20.5546875" style="384" customWidth="1"/>
    <col min="3" max="3" width="12" style="384" customWidth="1"/>
    <col min="4" max="4" width="35.44140625" style="384" customWidth="1"/>
    <col min="5" max="5" width="8.33203125" style="384" customWidth="1"/>
    <col min="6" max="6" width="27" style="384" customWidth="1"/>
    <col min="7" max="13" width="10.6640625" style="384" customWidth="1"/>
    <col min="14" max="14" width="14.6640625" style="384" customWidth="1"/>
    <col min="15" max="15" width="2.33203125" style="385" customWidth="1"/>
    <col min="16" max="17" width="14.6640625" style="385" customWidth="1"/>
    <col min="18" max="18" width="12.6640625" style="385" customWidth="1"/>
    <col min="19" max="16384" width="12.5546875" style="385"/>
  </cols>
  <sheetData>
    <row r="1" spans="1:15" ht="11.25" customHeight="1"/>
    <row r="2" spans="1:15">
      <c r="J2" s="386"/>
      <c r="K2" s="386"/>
      <c r="L2" s="387"/>
      <c r="M2" s="387"/>
      <c r="N2" s="388"/>
      <c r="O2" s="389"/>
    </row>
    <row r="3" spans="1:15" ht="0.75" customHeight="1">
      <c r="J3" s="386"/>
      <c r="K3" s="386"/>
      <c r="L3" s="387"/>
      <c r="M3" s="387"/>
      <c r="N3" s="387"/>
      <c r="O3" s="389"/>
    </row>
    <row r="4" spans="1:15" ht="27" customHeight="1">
      <c r="B4" s="390" t="s">
        <v>277</v>
      </c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1"/>
    </row>
    <row r="5" spans="1:15" ht="26.25" customHeight="1" thickBot="1">
      <c r="B5" s="392" t="s">
        <v>278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3"/>
    </row>
    <row r="6" spans="1:15" ht="24.75" customHeight="1">
      <c r="B6" s="394" t="s">
        <v>279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6"/>
      <c r="O6" s="393"/>
    </row>
    <row r="7" spans="1:15" ht="19.5" customHeight="1" thickBot="1">
      <c r="B7" s="397" t="s">
        <v>280</v>
      </c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9"/>
      <c r="O7" s="393"/>
    </row>
    <row r="8" spans="1:15" ht="16.5" customHeight="1">
      <c r="B8" s="400" t="s">
        <v>281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393"/>
    </row>
    <row r="9" spans="1:15" ht="12" customHeight="1">
      <c r="B9" s="401"/>
      <c r="C9" s="401"/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393"/>
    </row>
    <row r="10" spans="1:15" ht="12" customHeight="1"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393"/>
    </row>
    <row r="11" spans="1:15" ht="15" customHeight="1">
      <c r="B11" s="402" t="s">
        <v>282</v>
      </c>
      <c r="C11" s="402"/>
      <c r="D11" s="402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3"/>
    </row>
    <row r="12" spans="1:15" ht="4.5" customHeight="1" thickBot="1">
      <c r="B12" s="401"/>
    </row>
    <row r="13" spans="1:15" ht="19.95" customHeight="1">
      <c r="B13" s="404" t="s">
        <v>235</v>
      </c>
      <c r="C13" s="405" t="s">
        <v>283</v>
      </c>
      <c r="D13" s="406" t="s">
        <v>284</v>
      </c>
      <c r="E13" s="405" t="s">
        <v>285</v>
      </c>
      <c r="F13" s="406" t="s">
        <v>286</v>
      </c>
      <c r="G13" s="407" t="s">
        <v>287</v>
      </c>
      <c r="H13" s="408"/>
      <c r="I13" s="409"/>
      <c r="J13" s="408" t="s">
        <v>288</v>
      </c>
      <c r="K13" s="408"/>
      <c r="L13" s="408"/>
      <c r="M13" s="408"/>
      <c r="N13" s="410"/>
      <c r="O13" s="411"/>
    </row>
    <row r="14" spans="1:15" s="418" customFormat="1" ht="19.95" customHeight="1">
      <c r="A14" s="383"/>
      <c r="B14" s="412"/>
      <c r="C14" s="413"/>
      <c r="D14" s="414" t="s">
        <v>289</v>
      </c>
      <c r="E14" s="413"/>
      <c r="F14" s="414"/>
      <c r="G14" s="415">
        <v>45537</v>
      </c>
      <c r="H14" s="415">
        <v>45538</v>
      </c>
      <c r="I14" s="415">
        <v>45539</v>
      </c>
      <c r="J14" s="415">
        <v>45540</v>
      </c>
      <c r="K14" s="415">
        <v>45541</v>
      </c>
      <c r="L14" s="415">
        <v>45542</v>
      </c>
      <c r="M14" s="415">
        <v>45543</v>
      </c>
      <c r="N14" s="416" t="s">
        <v>290</v>
      </c>
      <c r="O14" s="417"/>
    </row>
    <row r="15" spans="1:15" s="418" customFormat="1" ht="20.100000000000001" customHeight="1">
      <c r="A15" s="383"/>
      <c r="B15" s="419" t="s">
        <v>291</v>
      </c>
      <c r="C15" s="420" t="s">
        <v>292</v>
      </c>
      <c r="D15" s="420" t="s">
        <v>293</v>
      </c>
      <c r="E15" s="420" t="s">
        <v>294</v>
      </c>
      <c r="F15" s="420" t="s">
        <v>295</v>
      </c>
      <c r="G15" s="421">
        <v>118.18</v>
      </c>
      <c r="H15" s="421">
        <v>118.18</v>
      </c>
      <c r="I15" s="421">
        <v>118.18</v>
      </c>
      <c r="J15" s="421">
        <v>118.18</v>
      </c>
      <c r="K15" s="422">
        <v>118.18</v>
      </c>
      <c r="L15" s="422" t="s">
        <v>296</v>
      </c>
      <c r="M15" s="423" t="s">
        <v>296</v>
      </c>
      <c r="N15" s="424">
        <v>118.18</v>
      </c>
      <c r="O15" s="417"/>
    </row>
    <row r="16" spans="1:15" s="418" customFormat="1" ht="20.100000000000001" customHeight="1">
      <c r="A16" s="383"/>
      <c r="B16" s="419"/>
      <c r="C16" s="420" t="s">
        <v>292</v>
      </c>
      <c r="D16" s="420" t="s">
        <v>297</v>
      </c>
      <c r="E16" s="420" t="s">
        <v>294</v>
      </c>
      <c r="F16" s="420" t="s">
        <v>295</v>
      </c>
      <c r="G16" s="421">
        <v>113.18</v>
      </c>
      <c r="H16" s="421">
        <v>113.18</v>
      </c>
      <c r="I16" s="421">
        <v>113.18</v>
      </c>
      <c r="J16" s="421">
        <v>113.18</v>
      </c>
      <c r="K16" s="422">
        <v>113.18</v>
      </c>
      <c r="L16" s="422" t="s">
        <v>296</v>
      </c>
      <c r="M16" s="423" t="s">
        <v>296</v>
      </c>
      <c r="N16" s="424">
        <v>113.18</v>
      </c>
      <c r="O16" s="417"/>
    </row>
    <row r="17" spans="1:15" s="418" customFormat="1" ht="20.100000000000001" customHeight="1">
      <c r="A17" s="383"/>
      <c r="B17" s="419"/>
      <c r="C17" s="420" t="s">
        <v>298</v>
      </c>
      <c r="D17" s="420" t="s">
        <v>297</v>
      </c>
      <c r="E17" s="420" t="s">
        <v>294</v>
      </c>
      <c r="F17" s="420" t="s">
        <v>295</v>
      </c>
      <c r="G17" s="421">
        <v>91.6</v>
      </c>
      <c r="H17" s="421">
        <v>90.36</v>
      </c>
      <c r="I17" s="421">
        <v>90.49</v>
      </c>
      <c r="J17" s="421">
        <v>90.73</v>
      </c>
      <c r="K17" s="421">
        <v>90.1</v>
      </c>
      <c r="L17" s="422" t="s">
        <v>296</v>
      </c>
      <c r="M17" s="423" t="s">
        <v>296</v>
      </c>
      <c r="N17" s="424">
        <v>90.66</v>
      </c>
      <c r="O17" s="417"/>
    </row>
    <row r="18" spans="1:15" s="418" customFormat="1" ht="20.100000000000001" customHeight="1">
      <c r="A18" s="383"/>
      <c r="B18" s="419"/>
      <c r="C18" s="420" t="s">
        <v>292</v>
      </c>
      <c r="D18" s="420" t="s">
        <v>299</v>
      </c>
      <c r="E18" s="420" t="s">
        <v>294</v>
      </c>
      <c r="F18" s="420" t="s">
        <v>295</v>
      </c>
      <c r="G18" s="421">
        <v>120.31</v>
      </c>
      <c r="H18" s="421">
        <v>120.31</v>
      </c>
      <c r="I18" s="421">
        <v>120.31</v>
      </c>
      <c r="J18" s="421">
        <v>120.31</v>
      </c>
      <c r="K18" s="421">
        <v>120.31</v>
      </c>
      <c r="L18" s="422" t="s">
        <v>296</v>
      </c>
      <c r="M18" s="423" t="s">
        <v>296</v>
      </c>
      <c r="N18" s="424">
        <v>120.31</v>
      </c>
      <c r="O18" s="417"/>
    </row>
    <row r="19" spans="1:15" s="418" customFormat="1" ht="20.100000000000001" customHeight="1">
      <c r="A19" s="383"/>
      <c r="B19" s="419"/>
      <c r="C19" s="420" t="s">
        <v>300</v>
      </c>
      <c r="D19" s="420" t="s">
        <v>299</v>
      </c>
      <c r="E19" s="420" t="s">
        <v>294</v>
      </c>
      <c r="F19" s="420" t="s">
        <v>295</v>
      </c>
      <c r="G19" s="421">
        <v>65</v>
      </c>
      <c r="H19" s="421">
        <v>65</v>
      </c>
      <c r="I19" s="421">
        <v>65</v>
      </c>
      <c r="J19" s="421">
        <v>65</v>
      </c>
      <c r="K19" s="421">
        <v>65</v>
      </c>
      <c r="L19" s="422" t="s">
        <v>296</v>
      </c>
      <c r="M19" s="423" t="s">
        <v>296</v>
      </c>
      <c r="N19" s="424">
        <v>65</v>
      </c>
      <c r="O19" s="417"/>
    </row>
    <row r="20" spans="1:15" s="418" customFormat="1" ht="20.100000000000001" customHeight="1">
      <c r="A20" s="383"/>
      <c r="B20" s="419"/>
      <c r="C20" s="420" t="s">
        <v>298</v>
      </c>
      <c r="D20" s="420" t="s">
        <v>299</v>
      </c>
      <c r="E20" s="420" t="s">
        <v>294</v>
      </c>
      <c r="F20" s="420" t="s">
        <v>295</v>
      </c>
      <c r="G20" s="425">
        <v>83.38</v>
      </c>
      <c r="H20" s="425">
        <v>82.49</v>
      </c>
      <c r="I20" s="425">
        <v>83.37</v>
      </c>
      <c r="J20" s="425">
        <v>88.32</v>
      </c>
      <c r="K20" s="426">
        <v>83.1</v>
      </c>
      <c r="L20" s="426" t="s">
        <v>296</v>
      </c>
      <c r="M20" s="427" t="s">
        <v>296</v>
      </c>
      <c r="N20" s="428">
        <v>83.94</v>
      </c>
      <c r="O20" s="417"/>
    </row>
    <row r="21" spans="1:15" s="418" customFormat="1" ht="20.100000000000001" customHeight="1">
      <c r="A21" s="383"/>
      <c r="B21" s="419"/>
      <c r="C21" s="420" t="s">
        <v>301</v>
      </c>
      <c r="D21" s="420" t="s">
        <v>299</v>
      </c>
      <c r="E21" s="420" t="s">
        <v>294</v>
      </c>
      <c r="F21" s="420" t="s">
        <v>295</v>
      </c>
      <c r="G21" s="425">
        <v>93.97</v>
      </c>
      <c r="H21" s="425">
        <v>93.97</v>
      </c>
      <c r="I21" s="425">
        <v>93.97</v>
      </c>
      <c r="J21" s="425">
        <v>93.97</v>
      </c>
      <c r="K21" s="426">
        <v>93.97</v>
      </c>
      <c r="L21" s="426" t="s">
        <v>296</v>
      </c>
      <c r="M21" s="427" t="s">
        <v>296</v>
      </c>
      <c r="N21" s="428">
        <v>93.97</v>
      </c>
      <c r="O21" s="417"/>
    </row>
    <row r="22" spans="1:15" s="418" customFormat="1" ht="20.100000000000001" customHeight="1">
      <c r="A22" s="383"/>
      <c r="B22" s="419"/>
      <c r="C22" s="420" t="s">
        <v>292</v>
      </c>
      <c r="D22" s="420" t="s">
        <v>302</v>
      </c>
      <c r="E22" s="420" t="s">
        <v>294</v>
      </c>
      <c r="F22" s="420" t="s">
        <v>295</v>
      </c>
      <c r="G22" s="425">
        <v>118.84</v>
      </c>
      <c r="H22" s="425">
        <v>118.84</v>
      </c>
      <c r="I22" s="425">
        <v>118.84</v>
      </c>
      <c r="J22" s="425">
        <v>118.84</v>
      </c>
      <c r="K22" s="426">
        <v>118.84</v>
      </c>
      <c r="L22" s="426" t="s">
        <v>296</v>
      </c>
      <c r="M22" s="427" t="s">
        <v>296</v>
      </c>
      <c r="N22" s="428">
        <v>118.83</v>
      </c>
      <c r="O22" s="417"/>
    </row>
    <row r="23" spans="1:15" s="418" customFormat="1" ht="20.100000000000001" customHeight="1">
      <c r="A23" s="383"/>
      <c r="B23" s="419"/>
      <c r="C23" s="420" t="s">
        <v>298</v>
      </c>
      <c r="D23" s="420" t="s">
        <v>302</v>
      </c>
      <c r="E23" s="420" t="s">
        <v>294</v>
      </c>
      <c r="F23" s="420" t="s">
        <v>295</v>
      </c>
      <c r="G23" s="421">
        <v>88.9</v>
      </c>
      <c r="H23" s="421">
        <v>88.9</v>
      </c>
      <c r="I23" s="421">
        <v>88.9</v>
      </c>
      <c r="J23" s="421">
        <v>88.9</v>
      </c>
      <c r="K23" s="422">
        <v>88.9</v>
      </c>
      <c r="L23" s="422" t="s">
        <v>296</v>
      </c>
      <c r="M23" s="423" t="s">
        <v>296</v>
      </c>
      <c r="N23" s="424">
        <v>88.9</v>
      </c>
      <c r="O23" s="417"/>
    </row>
    <row r="24" spans="1:15" s="418" customFormat="1" ht="20.100000000000001" customHeight="1">
      <c r="A24" s="383"/>
      <c r="B24" s="429" t="s">
        <v>303</v>
      </c>
      <c r="C24" s="420" t="s">
        <v>300</v>
      </c>
      <c r="D24" s="420" t="s">
        <v>304</v>
      </c>
      <c r="E24" s="420" t="s">
        <v>294</v>
      </c>
      <c r="F24" s="420" t="s">
        <v>305</v>
      </c>
      <c r="G24" s="421">
        <v>84</v>
      </c>
      <c r="H24" s="421">
        <v>84</v>
      </c>
      <c r="I24" s="421">
        <v>84</v>
      </c>
      <c r="J24" s="421">
        <v>84</v>
      </c>
      <c r="K24" s="422">
        <v>84</v>
      </c>
      <c r="L24" s="422" t="s">
        <v>296</v>
      </c>
      <c r="M24" s="423" t="s">
        <v>296</v>
      </c>
      <c r="N24" s="424">
        <v>84</v>
      </c>
      <c r="O24" s="417"/>
    </row>
    <row r="25" spans="1:15" s="418" customFormat="1" ht="20.100000000000001" customHeight="1">
      <c r="A25" s="383"/>
      <c r="B25" s="419"/>
      <c r="C25" s="420" t="s">
        <v>306</v>
      </c>
      <c r="D25" s="420" t="s">
        <v>304</v>
      </c>
      <c r="E25" s="420" t="s">
        <v>294</v>
      </c>
      <c r="F25" s="420" t="s">
        <v>305</v>
      </c>
      <c r="G25" s="421">
        <v>143</v>
      </c>
      <c r="H25" s="421">
        <v>143</v>
      </c>
      <c r="I25" s="421">
        <v>143</v>
      </c>
      <c r="J25" s="421">
        <v>143</v>
      </c>
      <c r="K25" s="422">
        <v>143</v>
      </c>
      <c r="L25" s="422" t="s">
        <v>296</v>
      </c>
      <c r="M25" s="423" t="s">
        <v>296</v>
      </c>
      <c r="N25" s="424">
        <v>143</v>
      </c>
      <c r="O25" s="417"/>
    </row>
    <row r="26" spans="1:15" s="418" customFormat="1" ht="20.100000000000001" customHeight="1">
      <c r="A26" s="383"/>
      <c r="B26" s="419"/>
      <c r="C26" s="420" t="s">
        <v>298</v>
      </c>
      <c r="D26" s="420" t="s">
        <v>307</v>
      </c>
      <c r="E26" s="420" t="s">
        <v>294</v>
      </c>
      <c r="F26" s="420" t="s">
        <v>308</v>
      </c>
      <c r="G26" s="421">
        <v>112.21</v>
      </c>
      <c r="H26" s="421">
        <v>112.31</v>
      </c>
      <c r="I26" s="421">
        <v>111.43</v>
      </c>
      <c r="J26" s="421">
        <v>112.49</v>
      </c>
      <c r="K26" s="421">
        <v>115.33</v>
      </c>
      <c r="L26" s="422" t="s">
        <v>296</v>
      </c>
      <c r="M26" s="423" t="s">
        <v>296</v>
      </c>
      <c r="N26" s="424">
        <v>112.44</v>
      </c>
      <c r="O26" s="430"/>
    </row>
    <row r="27" spans="1:15" s="418" customFormat="1" ht="20.100000000000001" customHeight="1">
      <c r="A27" s="383"/>
      <c r="B27" s="419"/>
      <c r="C27" s="420" t="s">
        <v>298</v>
      </c>
      <c r="D27" s="420" t="s">
        <v>309</v>
      </c>
      <c r="E27" s="420" t="s">
        <v>294</v>
      </c>
      <c r="F27" s="420" t="s">
        <v>310</v>
      </c>
      <c r="G27" s="421">
        <v>120</v>
      </c>
      <c r="H27" s="421">
        <v>120</v>
      </c>
      <c r="I27" s="421">
        <v>120</v>
      </c>
      <c r="J27" s="421">
        <v>120</v>
      </c>
      <c r="K27" s="421">
        <v>120</v>
      </c>
      <c r="L27" s="422" t="s">
        <v>296</v>
      </c>
      <c r="M27" s="423" t="s">
        <v>296</v>
      </c>
      <c r="N27" s="424">
        <v>120</v>
      </c>
      <c r="O27" s="430"/>
    </row>
    <row r="28" spans="1:15" s="418" customFormat="1" ht="20.100000000000001" customHeight="1">
      <c r="A28" s="383"/>
      <c r="B28" s="419"/>
      <c r="C28" s="420" t="s">
        <v>311</v>
      </c>
      <c r="D28" s="420" t="s">
        <v>309</v>
      </c>
      <c r="E28" s="420" t="s">
        <v>294</v>
      </c>
      <c r="F28" s="420" t="s">
        <v>310</v>
      </c>
      <c r="G28" s="421">
        <v>200</v>
      </c>
      <c r="H28" s="421">
        <v>195</v>
      </c>
      <c r="I28" s="421">
        <v>195</v>
      </c>
      <c r="J28" s="421">
        <v>177</v>
      </c>
      <c r="K28" s="421">
        <v>175</v>
      </c>
      <c r="L28" s="422" t="s">
        <v>296</v>
      </c>
      <c r="M28" s="423" t="s">
        <v>296</v>
      </c>
      <c r="N28" s="424">
        <v>188.51</v>
      </c>
      <c r="O28" s="430"/>
    </row>
    <row r="29" spans="1:15" s="418" customFormat="1" ht="20.100000000000001" customHeight="1" thickBot="1">
      <c r="A29" s="383"/>
      <c r="B29" s="431"/>
      <c r="C29" s="432" t="s">
        <v>298</v>
      </c>
      <c r="D29" s="432" t="s">
        <v>312</v>
      </c>
      <c r="E29" s="432" t="s">
        <v>294</v>
      </c>
      <c r="F29" s="432" t="s">
        <v>310</v>
      </c>
      <c r="G29" s="433">
        <v>105</v>
      </c>
      <c r="H29" s="433">
        <v>105</v>
      </c>
      <c r="I29" s="433">
        <v>105</v>
      </c>
      <c r="J29" s="433">
        <v>105</v>
      </c>
      <c r="K29" s="433">
        <v>105</v>
      </c>
      <c r="L29" s="433" t="s">
        <v>296</v>
      </c>
      <c r="M29" s="434" t="s">
        <v>296</v>
      </c>
      <c r="N29" s="435">
        <v>105</v>
      </c>
      <c r="O29" s="430"/>
    </row>
    <row r="30" spans="1:15" ht="20.100000000000001" customHeight="1">
      <c r="N30" s="134"/>
    </row>
    <row r="31" spans="1:15" ht="20.399999999999999">
      <c r="B31" s="436" t="s">
        <v>313</v>
      </c>
      <c r="C31" s="436"/>
      <c r="D31" s="436"/>
      <c r="E31" s="436"/>
      <c r="F31" s="436"/>
      <c r="G31" s="436"/>
      <c r="H31" s="436"/>
      <c r="I31" s="436"/>
      <c r="J31" s="436"/>
      <c r="K31" s="436"/>
      <c r="L31" s="436"/>
      <c r="M31" s="436"/>
      <c r="N31" s="436"/>
      <c r="O31" s="437"/>
    </row>
    <row r="32" spans="1:15" ht="14.4" thickBot="1">
      <c r="B32" s="438"/>
      <c r="C32" s="439"/>
      <c r="D32" s="439"/>
      <c r="E32" s="439"/>
      <c r="F32" s="439"/>
      <c r="G32" s="439"/>
      <c r="H32" s="439"/>
      <c r="I32" s="439"/>
      <c r="J32" s="439"/>
      <c r="K32" s="439"/>
      <c r="L32" s="439"/>
      <c r="M32" s="439"/>
      <c r="N32" s="439"/>
      <c r="O32" s="440"/>
    </row>
    <row r="33" spans="2:15" ht="19.95" customHeight="1">
      <c r="B33" s="404" t="s">
        <v>235</v>
      </c>
      <c r="C33" s="405" t="s">
        <v>283</v>
      </c>
      <c r="D33" s="406" t="s">
        <v>284</v>
      </c>
      <c r="E33" s="405" t="s">
        <v>285</v>
      </c>
      <c r="F33" s="406" t="s">
        <v>286</v>
      </c>
      <c r="G33" s="407" t="s">
        <v>287</v>
      </c>
      <c r="H33" s="408"/>
      <c r="I33" s="409"/>
      <c r="J33" s="408" t="s">
        <v>288</v>
      </c>
      <c r="K33" s="408"/>
      <c r="L33" s="408"/>
      <c r="M33" s="408"/>
      <c r="N33" s="410"/>
      <c r="O33" s="441"/>
    </row>
    <row r="34" spans="2:15" ht="19.95" customHeight="1">
      <c r="B34" s="412"/>
      <c r="C34" s="413"/>
      <c r="D34" s="414" t="s">
        <v>289</v>
      </c>
      <c r="E34" s="413"/>
      <c r="F34" s="414"/>
      <c r="G34" s="415">
        <v>45537</v>
      </c>
      <c r="H34" s="415">
        <v>45538</v>
      </c>
      <c r="I34" s="415">
        <v>45539</v>
      </c>
      <c r="J34" s="415">
        <v>45540</v>
      </c>
      <c r="K34" s="415">
        <v>45541</v>
      </c>
      <c r="L34" s="415">
        <v>45542</v>
      </c>
      <c r="M34" s="442">
        <v>45543</v>
      </c>
      <c r="N34" s="443" t="s">
        <v>290</v>
      </c>
      <c r="O34" s="444"/>
    </row>
    <row r="35" spans="2:15">
      <c r="B35" s="419" t="s">
        <v>314</v>
      </c>
      <c r="C35" s="420" t="s">
        <v>300</v>
      </c>
      <c r="D35" s="420" t="s">
        <v>315</v>
      </c>
      <c r="E35" s="420" t="s">
        <v>68</v>
      </c>
      <c r="F35" s="420" t="s">
        <v>316</v>
      </c>
      <c r="G35" s="421">
        <v>88</v>
      </c>
      <c r="H35" s="421">
        <v>88</v>
      </c>
      <c r="I35" s="421">
        <v>88</v>
      </c>
      <c r="J35" s="421">
        <v>88</v>
      </c>
      <c r="K35" s="422">
        <v>88</v>
      </c>
      <c r="L35" s="422" t="s">
        <v>296</v>
      </c>
      <c r="M35" s="423" t="s">
        <v>296</v>
      </c>
      <c r="N35" s="424">
        <v>88</v>
      </c>
      <c r="O35" s="444"/>
    </row>
    <row r="36" spans="2:15" ht="20.100000000000001" customHeight="1">
      <c r="B36" s="419"/>
      <c r="C36" s="420" t="s">
        <v>301</v>
      </c>
      <c r="D36" s="420" t="s">
        <v>315</v>
      </c>
      <c r="E36" s="420" t="s">
        <v>68</v>
      </c>
      <c r="F36" s="420" t="s">
        <v>316</v>
      </c>
      <c r="G36" s="421">
        <v>168.13</v>
      </c>
      <c r="H36" s="421">
        <v>168.13</v>
      </c>
      <c r="I36" s="421">
        <v>168.13</v>
      </c>
      <c r="J36" s="421">
        <v>168.13</v>
      </c>
      <c r="K36" s="422">
        <v>168.13</v>
      </c>
      <c r="L36" s="422" t="s">
        <v>296</v>
      </c>
      <c r="M36" s="423" t="s">
        <v>296</v>
      </c>
      <c r="N36" s="424">
        <v>168.13</v>
      </c>
      <c r="O36" s="444"/>
    </row>
    <row r="37" spans="2:15" ht="20.100000000000001" customHeight="1">
      <c r="B37" s="429" t="s">
        <v>317</v>
      </c>
      <c r="C37" s="420" t="s">
        <v>318</v>
      </c>
      <c r="D37" s="420" t="s">
        <v>315</v>
      </c>
      <c r="E37" s="420" t="s">
        <v>68</v>
      </c>
      <c r="F37" s="420" t="s">
        <v>319</v>
      </c>
      <c r="G37" s="421">
        <v>108</v>
      </c>
      <c r="H37" s="421">
        <v>108</v>
      </c>
      <c r="I37" s="421">
        <v>108</v>
      </c>
      <c r="J37" s="421">
        <v>108</v>
      </c>
      <c r="K37" s="422">
        <v>108</v>
      </c>
      <c r="L37" s="422" t="s">
        <v>296</v>
      </c>
      <c r="M37" s="423" t="s">
        <v>296</v>
      </c>
      <c r="N37" s="424">
        <v>108</v>
      </c>
      <c r="O37" s="444"/>
    </row>
    <row r="38" spans="2:15" ht="20.100000000000001" customHeight="1">
      <c r="B38" s="419"/>
      <c r="C38" s="420" t="s">
        <v>320</v>
      </c>
      <c r="D38" s="420" t="s">
        <v>315</v>
      </c>
      <c r="E38" s="420" t="s">
        <v>68</v>
      </c>
      <c r="F38" s="420" t="s">
        <v>319</v>
      </c>
      <c r="G38" s="421">
        <v>325</v>
      </c>
      <c r="H38" s="421">
        <v>325</v>
      </c>
      <c r="I38" s="421">
        <v>325</v>
      </c>
      <c r="J38" s="421">
        <v>325</v>
      </c>
      <c r="K38" s="422">
        <v>325</v>
      </c>
      <c r="L38" s="422" t="s">
        <v>296</v>
      </c>
      <c r="M38" s="423" t="s">
        <v>296</v>
      </c>
      <c r="N38" s="424">
        <v>325</v>
      </c>
      <c r="O38" s="444"/>
    </row>
    <row r="39" spans="2:15" ht="20.100000000000001" customHeight="1">
      <c r="B39" s="419"/>
      <c r="C39" s="420" t="s">
        <v>298</v>
      </c>
      <c r="D39" s="420" t="s">
        <v>315</v>
      </c>
      <c r="E39" s="420" t="s">
        <v>68</v>
      </c>
      <c r="F39" s="420" t="s">
        <v>319</v>
      </c>
      <c r="G39" s="421">
        <v>180.67</v>
      </c>
      <c r="H39" s="421">
        <v>180.67</v>
      </c>
      <c r="I39" s="421">
        <v>180.67</v>
      </c>
      <c r="J39" s="421">
        <v>180.67</v>
      </c>
      <c r="K39" s="422">
        <v>180.67</v>
      </c>
      <c r="L39" s="422" t="s">
        <v>296</v>
      </c>
      <c r="M39" s="423" t="s">
        <v>296</v>
      </c>
      <c r="N39" s="424">
        <v>180.67</v>
      </c>
      <c r="O39" s="444"/>
    </row>
    <row r="40" spans="2:15" ht="20.100000000000001" customHeight="1">
      <c r="B40" s="419"/>
      <c r="C40" s="420" t="s">
        <v>321</v>
      </c>
      <c r="D40" s="420" t="s">
        <v>315</v>
      </c>
      <c r="E40" s="420" t="s">
        <v>68</v>
      </c>
      <c r="F40" s="420" t="s">
        <v>319</v>
      </c>
      <c r="G40" s="421">
        <v>105</v>
      </c>
      <c r="H40" s="421">
        <v>105</v>
      </c>
      <c r="I40" s="421">
        <v>105</v>
      </c>
      <c r="J40" s="421">
        <v>105</v>
      </c>
      <c r="K40" s="422">
        <v>105</v>
      </c>
      <c r="L40" s="422" t="s">
        <v>296</v>
      </c>
      <c r="M40" s="423" t="s">
        <v>296</v>
      </c>
      <c r="N40" s="424">
        <v>105</v>
      </c>
      <c r="O40" s="444"/>
    </row>
    <row r="41" spans="2:15" ht="20.100000000000001" customHeight="1">
      <c r="B41" s="419"/>
      <c r="C41" s="420" t="s">
        <v>301</v>
      </c>
      <c r="D41" s="420" t="s">
        <v>315</v>
      </c>
      <c r="E41" s="420" t="s">
        <v>68</v>
      </c>
      <c r="F41" s="420" t="s">
        <v>319</v>
      </c>
      <c r="G41" s="421">
        <v>174.26</v>
      </c>
      <c r="H41" s="421">
        <v>174.26</v>
      </c>
      <c r="I41" s="421">
        <v>174.26</v>
      </c>
      <c r="J41" s="421">
        <v>174.26</v>
      </c>
      <c r="K41" s="422">
        <v>174.26</v>
      </c>
      <c r="L41" s="422" t="s">
        <v>296</v>
      </c>
      <c r="M41" s="423" t="s">
        <v>296</v>
      </c>
      <c r="N41" s="424">
        <v>174.26</v>
      </c>
      <c r="O41" s="444"/>
    </row>
    <row r="42" spans="2:15" ht="20.100000000000001" customHeight="1">
      <c r="B42" s="429" t="s">
        <v>322</v>
      </c>
      <c r="C42" s="445" t="s">
        <v>323</v>
      </c>
      <c r="D42" s="420" t="s">
        <v>324</v>
      </c>
      <c r="E42" s="420" t="s">
        <v>294</v>
      </c>
      <c r="F42" s="420" t="s">
        <v>325</v>
      </c>
      <c r="G42" s="421">
        <v>165</v>
      </c>
      <c r="H42" s="421">
        <v>165</v>
      </c>
      <c r="I42" s="421">
        <v>165</v>
      </c>
      <c r="J42" s="421">
        <v>165</v>
      </c>
      <c r="K42" s="422">
        <v>165</v>
      </c>
      <c r="L42" s="422" t="s">
        <v>296</v>
      </c>
      <c r="M42" s="423" t="s">
        <v>296</v>
      </c>
      <c r="N42" s="424">
        <v>165</v>
      </c>
      <c r="O42" s="444"/>
    </row>
    <row r="43" spans="2:15" ht="20.100000000000001" customHeight="1">
      <c r="B43" s="419"/>
      <c r="C43" s="420" t="s">
        <v>300</v>
      </c>
      <c r="D43" s="420" t="s">
        <v>324</v>
      </c>
      <c r="E43" s="420" t="s">
        <v>294</v>
      </c>
      <c r="F43" s="420" t="s">
        <v>325</v>
      </c>
      <c r="G43" s="421">
        <v>95</v>
      </c>
      <c r="H43" s="421">
        <v>95</v>
      </c>
      <c r="I43" s="421">
        <v>95</v>
      </c>
      <c r="J43" s="421">
        <v>95</v>
      </c>
      <c r="K43" s="422">
        <v>95</v>
      </c>
      <c r="L43" s="422" t="s">
        <v>296</v>
      </c>
      <c r="M43" s="423" t="s">
        <v>296</v>
      </c>
      <c r="N43" s="424">
        <v>95</v>
      </c>
      <c r="O43" s="444"/>
    </row>
    <row r="44" spans="2:15" ht="20.100000000000001" customHeight="1">
      <c r="B44" s="419"/>
      <c r="C44" s="445" t="s">
        <v>298</v>
      </c>
      <c r="D44" s="420" t="s">
        <v>324</v>
      </c>
      <c r="E44" s="420" t="s">
        <v>294</v>
      </c>
      <c r="F44" s="420" t="s">
        <v>325</v>
      </c>
      <c r="G44" s="421">
        <v>125.78</v>
      </c>
      <c r="H44" s="421">
        <v>124.64</v>
      </c>
      <c r="I44" s="421">
        <v>139.47999999999999</v>
      </c>
      <c r="J44" s="421">
        <v>151.41</v>
      </c>
      <c r="K44" s="422">
        <v>141.16999999999999</v>
      </c>
      <c r="L44" s="422" t="s">
        <v>296</v>
      </c>
      <c r="M44" s="423" t="s">
        <v>296</v>
      </c>
      <c r="N44" s="424">
        <v>137.88999999999999</v>
      </c>
      <c r="O44" s="444"/>
    </row>
    <row r="45" spans="2:15" ht="20.100000000000001" customHeight="1">
      <c r="B45" s="419"/>
      <c r="C45" s="445" t="s">
        <v>306</v>
      </c>
      <c r="D45" s="420" t="s">
        <v>324</v>
      </c>
      <c r="E45" s="420" t="s">
        <v>294</v>
      </c>
      <c r="F45" s="420" t="s">
        <v>325</v>
      </c>
      <c r="G45" s="421">
        <v>163</v>
      </c>
      <c r="H45" s="421">
        <v>163</v>
      </c>
      <c r="I45" s="421">
        <v>163</v>
      </c>
      <c r="J45" s="421">
        <v>163</v>
      </c>
      <c r="K45" s="422">
        <v>163</v>
      </c>
      <c r="L45" s="422" t="s">
        <v>296</v>
      </c>
      <c r="M45" s="423" t="s">
        <v>296</v>
      </c>
      <c r="N45" s="424">
        <v>163</v>
      </c>
      <c r="O45" s="444"/>
    </row>
    <row r="46" spans="2:15" ht="20.100000000000001" customHeight="1">
      <c r="B46" s="419"/>
      <c r="C46" s="445" t="s">
        <v>321</v>
      </c>
      <c r="D46" s="420" t="s">
        <v>324</v>
      </c>
      <c r="E46" s="420" t="s">
        <v>294</v>
      </c>
      <c r="F46" s="420" t="s">
        <v>325</v>
      </c>
      <c r="G46" s="421">
        <v>110</v>
      </c>
      <c r="H46" s="421">
        <v>110</v>
      </c>
      <c r="I46" s="421">
        <v>110</v>
      </c>
      <c r="J46" s="421">
        <v>110</v>
      </c>
      <c r="K46" s="422">
        <v>110</v>
      </c>
      <c r="L46" s="422" t="s">
        <v>296</v>
      </c>
      <c r="M46" s="423" t="s">
        <v>296</v>
      </c>
      <c r="N46" s="424">
        <v>110</v>
      </c>
      <c r="O46" s="444"/>
    </row>
    <row r="47" spans="2:15" ht="20.100000000000001" customHeight="1">
      <c r="B47" s="419"/>
      <c r="C47" s="445" t="s">
        <v>301</v>
      </c>
      <c r="D47" s="420" t="s">
        <v>324</v>
      </c>
      <c r="E47" s="420" t="s">
        <v>294</v>
      </c>
      <c r="F47" s="420" t="s">
        <v>325</v>
      </c>
      <c r="G47" s="421">
        <v>111.51</v>
      </c>
      <c r="H47" s="421">
        <v>111.51</v>
      </c>
      <c r="I47" s="421">
        <v>111.51</v>
      </c>
      <c r="J47" s="421">
        <v>111.51</v>
      </c>
      <c r="K47" s="422">
        <v>111.51</v>
      </c>
      <c r="L47" s="422" t="s">
        <v>296</v>
      </c>
      <c r="M47" s="423" t="s">
        <v>296</v>
      </c>
      <c r="N47" s="424">
        <v>111.51</v>
      </c>
      <c r="O47" s="444"/>
    </row>
    <row r="48" spans="2:15" ht="20.100000000000001" customHeight="1">
      <c r="B48" s="419"/>
      <c r="C48" s="420" t="s">
        <v>298</v>
      </c>
      <c r="D48" s="420" t="s">
        <v>326</v>
      </c>
      <c r="E48" s="420" t="s">
        <v>294</v>
      </c>
      <c r="F48" s="420" t="s">
        <v>325</v>
      </c>
      <c r="G48" s="421">
        <v>144.93</v>
      </c>
      <c r="H48" s="421">
        <v>124.96</v>
      </c>
      <c r="I48" s="421">
        <v>131.24</v>
      </c>
      <c r="J48" s="421">
        <v>177.23</v>
      </c>
      <c r="K48" s="422">
        <v>140.38</v>
      </c>
      <c r="L48" s="422" t="s">
        <v>296</v>
      </c>
      <c r="M48" s="423" t="s">
        <v>296</v>
      </c>
      <c r="N48" s="424">
        <v>145.18</v>
      </c>
      <c r="O48" s="444"/>
    </row>
    <row r="49" spans="1:15" ht="20.100000000000001" customHeight="1">
      <c r="B49" s="429" t="s">
        <v>327</v>
      </c>
      <c r="C49" s="445" t="s">
        <v>300</v>
      </c>
      <c r="D49" s="420" t="s">
        <v>324</v>
      </c>
      <c r="E49" s="420" t="s">
        <v>294</v>
      </c>
      <c r="F49" s="420" t="s">
        <v>325</v>
      </c>
      <c r="G49" s="421">
        <v>80</v>
      </c>
      <c r="H49" s="421">
        <v>80</v>
      </c>
      <c r="I49" s="421">
        <v>80</v>
      </c>
      <c r="J49" s="421">
        <v>80</v>
      </c>
      <c r="K49" s="422">
        <v>80</v>
      </c>
      <c r="L49" s="422" t="s">
        <v>296</v>
      </c>
      <c r="M49" s="423" t="s">
        <v>296</v>
      </c>
      <c r="N49" s="424">
        <v>80</v>
      </c>
      <c r="O49" s="444"/>
    </row>
    <row r="50" spans="1:15" ht="20.100000000000001" customHeight="1">
      <c r="B50" s="419"/>
      <c r="C50" s="446" t="s">
        <v>298</v>
      </c>
      <c r="D50" s="447" t="s">
        <v>324</v>
      </c>
      <c r="E50" s="447" t="s">
        <v>294</v>
      </c>
      <c r="F50" s="447" t="s">
        <v>325</v>
      </c>
      <c r="G50" s="421">
        <v>146.88</v>
      </c>
      <c r="H50" s="421">
        <v>146.11000000000001</v>
      </c>
      <c r="I50" s="421">
        <v>147.65</v>
      </c>
      <c r="J50" s="421">
        <v>148.34</v>
      </c>
      <c r="K50" s="422">
        <v>147.9</v>
      </c>
      <c r="L50" s="422" t="s">
        <v>296</v>
      </c>
      <c r="M50" s="423" t="s">
        <v>296</v>
      </c>
      <c r="N50" s="424">
        <v>147.43</v>
      </c>
      <c r="O50" s="444"/>
    </row>
    <row r="51" spans="1:15" ht="20.100000000000001" customHeight="1">
      <c r="B51" s="419"/>
      <c r="C51" s="445" t="s">
        <v>301</v>
      </c>
      <c r="D51" s="447" t="s">
        <v>324</v>
      </c>
      <c r="E51" s="447" t="s">
        <v>294</v>
      </c>
      <c r="F51" s="447" t="s">
        <v>325</v>
      </c>
      <c r="G51" s="421">
        <v>115.35</v>
      </c>
      <c r="H51" s="421">
        <v>115.35</v>
      </c>
      <c r="I51" s="421">
        <v>115.35</v>
      </c>
      <c r="J51" s="421">
        <v>115.35</v>
      </c>
      <c r="K51" s="422">
        <v>115.35</v>
      </c>
      <c r="L51" s="422" t="s">
        <v>296</v>
      </c>
      <c r="M51" s="423" t="s">
        <v>296</v>
      </c>
      <c r="N51" s="424">
        <v>115.35</v>
      </c>
      <c r="O51" s="444"/>
    </row>
    <row r="52" spans="1:15" ht="20.100000000000001" customHeight="1">
      <c r="B52" s="419"/>
      <c r="C52" s="445" t="s">
        <v>298</v>
      </c>
      <c r="D52" s="420" t="s">
        <v>326</v>
      </c>
      <c r="E52" s="420" t="s">
        <v>294</v>
      </c>
      <c r="F52" s="420" t="s">
        <v>325</v>
      </c>
      <c r="G52" s="421">
        <v>153.03</v>
      </c>
      <c r="H52" s="421">
        <v>152.44</v>
      </c>
      <c r="I52" s="421">
        <v>131.24</v>
      </c>
      <c r="J52" s="421">
        <v>164.71</v>
      </c>
      <c r="K52" s="422">
        <v>153.11000000000001</v>
      </c>
      <c r="L52" s="422" t="s">
        <v>296</v>
      </c>
      <c r="M52" s="423" t="s">
        <v>296</v>
      </c>
      <c r="N52" s="424">
        <v>153.81</v>
      </c>
      <c r="O52" s="444"/>
    </row>
    <row r="53" spans="1:15" ht="20.100000000000001" customHeight="1">
      <c r="B53" s="419"/>
      <c r="C53" s="420" t="s">
        <v>301</v>
      </c>
      <c r="D53" s="420" t="s">
        <v>326</v>
      </c>
      <c r="E53" s="420" t="s">
        <v>294</v>
      </c>
      <c r="F53" s="420" t="s">
        <v>325</v>
      </c>
      <c r="G53" s="421">
        <v>119.47</v>
      </c>
      <c r="H53" s="421">
        <v>119.47</v>
      </c>
      <c r="I53" s="421">
        <v>119.47</v>
      </c>
      <c r="J53" s="421">
        <v>119.47</v>
      </c>
      <c r="K53" s="422">
        <v>119.47</v>
      </c>
      <c r="L53" s="422" t="s">
        <v>296</v>
      </c>
      <c r="M53" s="423" t="s">
        <v>296</v>
      </c>
      <c r="N53" s="424">
        <v>119.47</v>
      </c>
      <c r="O53" s="444"/>
    </row>
    <row r="54" spans="1:15" ht="20.100000000000001" customHeight="1">
      <c r="B54" s="429" t="s">
        <v>328</v>
      </c>
      <c r="C54" s="445" t="s">
        <v>298</v>
      </c>
      <c r="D54" s="420" t="s">
        <v>315</v>
      </c>
      <c r="E54" s="420" t="s">
        <v>294</v>
      </c>
      <c r="F54" s="420" t="s">
        <v>325</v>
      </c>
      <c r="G54" s="421">
        <v>154.12</v>
      </c>
      <c r="H54" s="421">
        <v>154.18</v>
      </c>
      <c r="I54" s="421">
        <v>159.22</v>
      </c>
      <c r="J54" s="421">
        <v>153.12</v>
      </c>
      <c r="K54" s="421">
        <v>152.47</v>
      </c>
      <c r="L54" s="422" t="s">
        <v>296</v>
      </c>
      <c r="M54" s="423" t="s">
        <v>296</v>
      </c>
      <c r="N54" s="424">
        <v>154.62</v>
      </c>
      <c r="O54" s="444"/>
    </row>
    <row r="55" spans="1:15" ht="21" customHeight="1" thickBot="1">
      <c r="B55" s="431"/>
      <c r="C55" s="432" t="s">
        <v>301</v>
      </c>
      <c r="D55" s="432" t="s">
        <v>315</v>
      </c>
      <c r="E55" s="432" t="s">
        <v>294</v>
      </c>
      <c r="F55" s="432" t="s">
        <v>325</v>
      </c>
      <c r="G55" s="433">
        <v>123.82</v>
      </c>
      <c r="H55" s="433">
        <v>123.82</v>
      </c>
      <c r="I55" s="433">
        <v>123.82</v>
      </c>
      <c r="J55" s="433">
        <v>123.82</v>
      </c>
      <c r="K55" s="433">
        <v>123.82</v>
      </c>
      <c r="L55" s="433" t="s">
        <v>296</v>
      </c>
      <c r="M55" s="434" t="s">
        <v>296</v>
      </c>
      <c r="N55" s="435">
        <v>123.82</v>
      </c>
    </row>
    <row r="56" spans="1:15" ht="22.95" customHeight="1"/>
    <row r="57" spans="1:15" ht="15" customHeight="1">
      <c r="B57" s="402" t="s">
        <v>329</v>
      </c>
      <c r="C57" s="402"/>
      <c r="D57" s="402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3"/>
    </row>
    <row r="58" spans="1:15" ht="4.5" customHeight="1" thickBot="1">
      <c r="B58" s="401"/>
    </row>
    <row r="59" spans="1:15" ht="19.95" customHeight="1">
      <c r="B59" s="404" t="s">
        <v>235</v>
      </c>
      <c r="C59" s="405" t="s">
        <v>283</v>
      </c>
      <c r="D59" s="406" t="s">
        <v>284</v>
      </c>
      <c r="E59" s="405" t="s">
        <v>285</v>
      </c>
      <c r="F59" s="406" t="s">
        <v>286</v>
      </c>
      <c r="G59" s="407" t="s">
        <v>287</v>
      </c>
      <c r="H59" s="408"/>
      <c r="I59" s="409"/>
      <c r="J59" s="408" t="s">
        <v>288</v>
      </c>
      <c r="K59" s="408"/>
      <c r="L59" s="408"/>
      <c r="M59" s="408"/>
      <c r="N59" s="410"/>
      <c r="O59" s="411"/>
    </row>
    <row r="60" spans="1:15" ht="19.95" customHeight="1">
      <c r="B60" s="412"/>
      <c r="C60" s="413"/>
      <c r="D60" s="414" t="s">
        <v>289</v>
      </c>
      <c r="E60" s="413"/>
      <c r="F60" s="414"/>
      <c r="G60" s="415">
        <v>45537</v>
      </c>
      <c r="H60" s="415">
        <v>45538</v>
      </c>
      <c r="I60" s="415">
        <v>45539</v>
      </c>
      <c r="J60" s="415">
        <v>45540</v>
      </c>
      <c r="K60" s="415">
        <v>45541</v>
      </c>
      <c r="L60" s="415">
        <v>45542</v>
      </c>
      <c r="M60" s="442">
        <v>45543</v>
      </c>
      <c r="N60" s="443" t="s">
        <v>290</v>
      </c>
      <c r="O60" s="448"/>
    </row>
    <row r="61" spans="1:15" ht="19.95" customHeight="1">
      <c r="B61" s="419" t="s">
        <v>330</v>
      </c>
      <c r="C61" s="420" t="s">
        <v>331</v>
      </c>
      <c r="D61" s="420" t="s">
        <v>332</v>
      </c>
      <c r="E61" s="420" t="s">
        <v>294</v>
      </c>
      <c r="F61" s="420" t="s">
        <v>68</v>
      </c>
      <c r="G61" s="421">
        <v>160.63</v>
      </c>
      <c r="H61" s="421">
        <v>160.63</v>
      </c>
      <c r="I61" s="421">
        <v>160.63</v>
      </c>
      <c r="J61" s="421">
        <v>160.63</v>
      </c>
      <c r="K61" s="421">
        <v>160.63</v>
      </c>
      <c r="L61" s="421" t="s">
        <v>296</v>
      </c>
      <c r="M61" s="423" t="s">
        <v>296</v>
      </c>
      <c r="N61" s="424">
        <v>160.63</v>
      </c>
      <c r="O61" s="448"/>
    </row>
    <row r="62" spans="1:15" ht="19.95" customHeight="1">
      <c r="B62" s="419"/>
      <c r="C62" s="420" t="s">
        <v>331</v>
      </c>
      <c r="D62" s="420" t="s">
        <v>333</v>
      </c>
      <c r="E62" s="420" t="s">
        <v>294</v>
      </c>
      <c r="F62" s="420" t="s">
        <v>68</v>
      </c>
      <c r="G62" s="421">
        <v>227.67</v>
      </c>
      <c r="H62" s="421">
        <v>227.67</v>
      </c>
      <c r="I62" s="421">
        <v>227.67</v>
      </c>
      <c r="J62" s="421">
        <v>227.67</v>
      </c>
      <c r="K62" s="421">
        <v>227.67</v>
      </c>
      <c r="L62" s="421" t="s">
        <v>296</v>
      </c>
      <c r="M62" s="423" t="s">
        <v>296</v>
      </c>
      <c r="N62" s="424">
        <v>227.67</v>
      </c>
      <c r="O62" s="448"/>
    </row>
    <row r="63" spans="1:15" s="418" customFormat="1" ht="20.100000000000001" customHeight="1" thickBot="1">
      <c r="A63" s="383"/>
      <c r="B63" s="449"/>
      <c r="C63" s="432" t="s">
        <v>311</v>
      </c>
      <c r="D63" s="432" t="s">
        <v>333</v>
      </c>
      <c r="E63" s="432" t="s">
        <v>294</v>
      </c>
      <c r="F63" s="432" t="s">
        <v>68</v>
      </c>
      <c r="G63" s="433">
        <v>187.85</v>
      </c>
      <c r="H63" s="433">
        <v>187.85</v>
      </c>
      <c r="I63" s="433">
        <v>187.85</v>
      </c>
      <c r="J63" s="433">
        <v>187.85</v>
      </c>
      <c r="K63" s="433">
        <v>187.85</v>
      </c>
      <c r="L63" s="433" t="s">
        <v>296</v>
      </c>
      <c r="M63" s="434" t="s">
        <v>296</v>
      </c>
      <c r="N63" s="435">
        <v>187.85</v>
      </c>
      <c r="O63" s="417"/>
    </row>
    <row r="64" spans="1:15" s="418" customFormat="1" ht="20.100000000000001" customHeight="1">
      <c r="A64" s="383"/>
      <c r="B64" s="450"/>
      <c r="C64" s="451"/>
      <c r="D64" s="451"/>
      <c r="E64" s="451"/>
      <c r="F64" s="451"/>
      <c r="G64" s="452"/>
      <c r="H64" s="452"/>
      <c r="I64" s="452"/>
      <c r="J64" s="452"/>
      <c r="K64" s="452"/>
      <c r="L64" s="452"/>
      <c r="M64" s="452"/>
      <c r="N64" s="134" t="s">
        <v>76</v>
      </c>
      <c r="O64" s="41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93248-3DEC-41D1-A1EF-7D5800450746}">
  <sheetPr>
    <pageSetUpPr fitToPage="1"/>
  </sheetPr>
  <dimension ref="A1:H38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3" customWidth="1"/>
    <col min="2" max="2" width="19.5546875" style="454" customWidth="1"/>
    <col min="3" max="3" width="15.6640625" style="454" customWidth="1"/>
    <col min="4" max="4" width="42" style="454" customWidth="1"/>
    <col min="5" max="5" width="7.6640625" style="454" customWidth="1"/>
    <col min="6" max="6" width="21.6640625" style="454" customWidth="1"/>
    <col min="7" max="7" width="60.6640625" style="454" customWidth="1"/>
    <col min="8" max="8" width="3.33203125" style="385" customWidth="1"/>
    <col min="9" max="9" width="12.5546875" style="385"/>
    <col min="10" max="11" width="14.6640625" style="385" bestFit="1" customWidth="1"/>
    <col min="12" max="12" width="12.6640625" style="385" bestFit="1" customWidth="1"/>
    <col min="13" max="16384" width="12.5546875" style="385"/>
  </cols>
  <sheetData>
    <row r="1" spans="1:8" ht="11.25" customHeight="1">
      <c r="B1" s="453"/>
      <c r="C1" s="453"/>
      <c r="D1" s="453"/>
      <c r="E1" s="453"/>
      <c r="F1" s="453"/>
      <c r="G1" s="453"/>
      <c r="H1" s="453"/>
    </row>
    <row r="2" spans="1:8">
      <c r="G2" s="388"/>
      <c r="H2" s="389"/>
    </row>
    <row r="3" spans="1:8" ht="8.25" customHeight="1">
      <c r="H3" s="389"/>
    </row>
    <row r="4" spans="1:8" ht="1.5" customHeight="1" thickBot="1">
      <c r="H4" s="389"/>
    </row>
    <row r="5" spans="1:8" ht="26.25" customHeight="1" thickBot="1">
      <c r="B5" s="455" t="s">
        <v>334</v>
      </c>
      <c r="C5" s="456"/>
      <c r="D5" s="456"/>
      <c r="E5" s="456"/>
      <c r="F5" s="456"/>
      <c r="G5" s="457"/>
      <c r="H5" s="391"/>
    </row>
    <row r="6" spans="1:8" ht="15" customHeight="1">
      <c r="B6" s="458"/>
      <c r="C6" s="458"/>
      <c r="D6" s="458"/>
      <c r="E6" s="458"/>
      <c r="F6" s="458"/>
      <c r="G6" s="458"/>
      <c r="H6" s="393"/>
    </row>
    <row r="7" spans="1:8" ht="33.6" customHeight="1">
      <c r="B7" s="459" t="s">
        <v>335</v>
      </c>
      <c r="C7" s="459"/>
      <c r="D7" s="459"/>
      <c r="E7" s="459"/>
      <c r="F7" s="459"/>
      <c r="G7" s="459"/>
      <c r="H7" s="393"/>
    </row>
    <row r="8" spans="1:8" ht="27" customHeight="1">
      <c r="B8" s="460" t="s">
        <v>336</v>
      </c>
      <c r="C8" s="461"/>
      <c r="D8" s="461"/>
      <c r="E8" s="461"/>
      <c r="F8" s="461"/>
      <c r="G8" s="461"/>
      <c r="H8" s="393"/>
    </row>
    <row r="10" spans="1:8" ht="17.25" customHeight="1">
      <c r="A10" s="462"/>
      <c r="B10" s="463" t="s">
        <v>282</v>
      </c>
      <c r="C10" s="463"/>
      <c r="D10" s="463"/>
      <c r="E10" s="463"/>
      <c r="F10" s="463"/>
      <c r="G10" s="463"/>
      <c r="H10" s="464"/>
    </row>
    <row r="11" spans="1:8" s="418" customFormat="1" ht="4.5" customHeight="1" thickBot="1">
      <c r="A11" s="453"/>
      <c r="B11" s="465"/>
      <c r="C11" s="466"/>
      <c r="D11" s="466"/>
      <c r="E11" s="466"/>
      <c r="F11" s="466"/>
      <c r="G11" s="466"/>
    </row>
    <row r="12" spans="1:8" s="418" customFormat="1" ht="19.95" customHeight="1">
      <c r="A12" s="453"/>
      <c r="B12" s="467" t="s">
        <v>235</v>
      </c>
      <c r="C12" s="468" t="s">
        <v>283</v>
      </c>
      <c r="D12" s="469" t="s">
        <v>284</v>
      </c>
      <c r="E12" s="468" t="s">
        <v>285</v>
      </c>
      <c r="F12" s="469" t="s">
        <v>286</v>
      </c>
      <c r="G12" s="470" t="s">
        <v>337</v>
      </c>
      <c r="H12" s="471"/>
    </row>
    <row r="13" spans="1:8" s="418" customFormat="1" ht="19.95" customHeight="1">
      <c r="A13" s="453"/>
      <c r="B13" s="472"/>
      <c r="C13" s="473"/>
      <c r="D13" s="474" t="s">
        <v>289</v>
      </c>
      <c r="E13" s="473"/>
      <c r="F13" s="474" t="s">
        <v>338</v>
      </c>
      <c r="G13" s="475" t="s">
        <v>339</v>
      </c>
      <c r="H13" s="476"/>
    </row>
    <row r="14" spans="1:8" s="418" customFormat="1" ht="30" customHeight="1">
      <c r="A14" s="453"/>
      <c r="B14" s="477" t="s">
        <v>291</v>
      </c>
      <c r="C14" s="478" t="s">
        <v>340</v>
      </c>
      <c r="D14" s="478" t="s">
        <v>293</v>
      </c>
      <c r="E14" s="478" t="s">
        <v>294</v>
      </c>
      <c r="F14" s="479" t="s">
        <v>295</v>
      </c>
      <c r="G14" s="480">
        <v>118.18</v>
      </c>
      <c r="H14" s="476"/>
    </row>
    <row r="15" spans="1:8" s="418" customFormat="1" ht="30" customHeight="1">
      <c r="A15" s="453"/>
      <c r="B15" s="481"/>
      <c r="C15" s="478" t="s">
        <v>340</v>
      </c>
      <c r="D15" s="478" t="s">
        <v>297</v>
      </c>
      <c r="E15" s="478" t="s">
        <v>294</v>
      </c>
      <c r="F15" s="479" t="s">
        <v>295</v>
      </c>
      <c r="G15" s="480">
        <v>100.34</v>
      </c>
      <c r="H15" s="430"/>
    </row>
    <row r="16" spans="1:8" s="418" customFormat="1" ht="30" customHeight="1">
      <c r="A16" s="453"/>
      <c r="B16" s="481"/>
      <c r="C16" s="478" t="s">
        <v>340</v>
      </c>
      <c r="D16" s="478" t="s">
        <v>299</v>
      </c>
      <c r="E16" s="478" t="s">
        <v>294</v>
      </c>
      <c r="F16" s="479" t="s">
        <v>295</v>
      </c>
      <c r="G16" s="480">
        <v>102.87</v>
      </c>
      <c r="H16" s="430"/>
    </row>
    <row r="17" spans="1:8" s="418" customFormat="1" ht="30" customHeight="1">
      <c r="A17" s="453"/>
      <c r="B17" s="481"/>
      <c r="C17" s="478" t="s">
        <v>340</v>
      </c>
      <c r="D17" s="478" t="s">
        <v>302</v>
      </c>
      <c r="E17" s="478" t="s">
        <v>294</v>
      </c>
      <c r="F17" s="479" t="s">
        <v>295</v>
      </c>
      <c r="G17" s="480">
        <v>93.57</v>
      </c>
      <c r="H17" s="430"/>
    </row>
    <row r="18" spans="1:8" s="418" customFormat="1" ht="30" customHeight="1">
      <c r="A18" s="453"/>
      <c r="B18" s="482" t="s">
        <v>303</v>
      </c>
      <c r="C18" s="447" t="s">
        <v>340</v>
      </c>
      <c r="D18" s="447" t="s">
        <v>304</v>
      </c>
      <c r="E18" s="447" t="s">
        <v>294</v>
      </c>
      <c r="F18" s="483" t="s">
        <v>341</v>
      </c>
      <c r="G18" s="484">
        <v>141.21</v>
      </c>
      <c r="H18" s="430"/>
    </row>
    <row r="19" spans="1:8" s="489" customFormat="1" ht="30" customHeight="1" thickBot="1">
      <c r="A19" s="485"/>
      <c r="B19" s="486"/>
      <c r="C19" s="432" t="s">
        <v>340</v>
      </c>
      <c r="D19" s="432" t="s">
        <v>307</v>
      </c>
      <c r="E19" s="432" t="s">
        <v>294</v>
      </c>
      <c r="F19" s="487" t="s">
        <v>308</v>
      </c>
      <c r="G19" s="488">
        <v>112.44</v>
      </c>
      <c r="H19" s="430"/>
    </row>
    <row r="20" spans="1:8" ht="21" customHeight="1"/>
    <row r="21" spans="1:8" ht="21" customHeight="1">
      <c r="B21" s="463" t="s">
        <v>313</v>
      </c>
      <c r="C21" s="463"/>
      <c r="D21" s="463"/>
      <c r="E21" s="463"/>
      <c r="F21" s="463"/>
      <c r="G21" s="463"/>
      <c r="H21" s="490"/>
    </row>
    <row r="22" spans="1:8" ht="21" customHeight="1" thickBot="1">
      <c r="B22" s="465"/>
      <c r="C22" s="466"/>
      <c r="D22" s="466"/>
      <c r="E22" s="466"/>
      <c r="F22" s="466"/>
      <c r="G22" s="466"/>
      <c r="H22" s="490"/>
    </row>
    <row r="23" spans="1:8" ht="19.95" customHeight="1">
      <c r="B23" s="467" t="s">
        <v>235</v>
      </c>
      <c r="C23" s="468" t="s">
        <v>283</v>
      </c>
      <c r="D23" s="469" t="s">
        <v>284</v>
      </c>
      <c r="E23" s="468" t="s">
        <v>285</v>
      </c>
      <c r="F23" s="469" t="s">
        <v>286</v>
      </c>
      <c r="G23" s="470" t="s">
        <v>337</v>
      </c>
    </row>
    <row r="24" spans="1:8" ht="19.95" customHeight="1">
      <c r="B24" s="472"/>
      <c r="C24" s="473"/>
      <c r="D24" s="474" t="s">
        <v>289</v>
      </c>
      <c r="E24" s="473"/>
      <c r="F24" s="474"/>
      <c r="G24" s="475" t="s">
        <v>339</v>
      </c>
    </row>
    <row r="25" spans="1:8" ht="30" customHeight="1">
      <c r="B25" s="491" t="s">
        <v>314</v>
      </c>
      <c r="C25" s="447" t="s">
        <v>340</v>
      </c>
      <c r="D25" s="447" t="s">
        <v>315</v>
      </c>
      <c r="E25" s="447" t="s">
        <v>68</v>
      </c>
      <c r="F25" s="483" t="s">
        <v>316</v>
      </c>
      <c r="G25" s="484">
        <v>114.71</v>
      </c>
    </row>
    <row r="26" spans="1:8" ht="30" customHeight="1">
      <c r="B26" s="491" t="s">
        <v>317</v>
      </c>
      <c r="C26" s="447" t="s">
        <v>340</v>
      </c>
      <c r="D26" s="447" t="s">
        <v>315</v>
      </c>
      <c r="E26" s="447" t="s">
        <v>68</v>
      </c>
      <c r="F26" s="447" t="s">
        <v>68</v>
      </c>
      <c r="G26" s="484">
        <v>115.94</v>
      </c>
    </row>
    <row r="27" spans="1:8" ht="30" customHeight="1">
      <c r="B27" s="481" t="s">
        <v>322</v>
      </c>
      <c r="C27" s="447" t="s">
        <v>340</v>
      </c>
      <c r="D27" s="447" t="s">
        <v>324</v>
      </c>
      <c r="E27" s="447" t="s">
        <v>294</v>
      </c>
      <c r="F27" s="483" t="s">
        <v>325</v>
      </c>
      <c r="G27" s="484">
        <v>116.54</v>
      </c>
    </row>
    <row r="28" spans="1:8" ht="30" customHeight="1">
      <c r="B28" s="492"/>
      <c r="C28" s="447" t="s">
        <v>340</v>
      </c>
      <c r="D28" s="447" t="s">
        <v>326</v>
      </c>
      <c r="E28" s="447" t="s">
        <v>294</v>
      </c>
      <c r="F28" s="483" t="s">
        <v>325</v>
      </c>
      <c r="G28" s="484">
        <v>145.18</v>
      </c>
    </row>
    <row r="29" spans="1:8" ht="30" customHeight="1">
      <c r="B29" s="482" t="s">
        <v>327</v>
      </c>
      <c r="C29" s="447" t="s">
        <v>340</v>
      </c>
      <c r="D29" s="447" t="s">
        <v>324</v>
      </c>
      <c r="E29" s="447" t="s">
        <v>294</v>
      </c>
      <c r="F29" s="483" t="s">
        <v>325</v>
      </c>
      <c r="G29" s="484">
        <v>121.27</v>
      </c>
    </row>
    <row r="30" spans="1:8" ht="30" customHeight="1" thickBot="1">
      <c r="B30" s="486"/>
      <c r="C30" s="432" t="s">
        <v>340</v>
      </c>
      <c r="D30" s="432" t="s">
        <v>326</v>
      </c>
      <c r="E30" s="432" t="s">
        <v>294</v>
      </c>
      <c r="F30" s="487" t="s">
        <v>325</v>
      </c>
      <c r="G30" s="488">
        <v>146.21</v>
      </c>
    </row>
    <row r="31" spans="1:8">
      <c r="G31" s="134"/>
    </row>
    <row r="32" spans="1:8" ht="17.25" customHeight="1">
      <c r="A32" s="462"/>
      <c r="B32" s="463" t="s">
        <v>329</v>
      </c>
      <c r="C32" s="463"/>
      <c r="D32" s="463"/>
      <c r="E32" s="463"/>
      <c r="F32" s="463"/>
      <c r="G32" s="463"/>
      <c r="H32" s="464"/>
    </row>
    <row r="33" spans="1:8" s="418" customFormat="1" ht="5.25" customHeight="1" thickBot="1">
      <c r="A33" s="453"/>
      <c r="B33" s="465"/>
      <c r="C33" s="466"/>
      <c r="D33" s="466"/>
      <c r="E33" s="466"/>
      <c r="F33" s="466"/>
      <c r="G33" s="466"/>
    </row>
    <row r="34" spans="1:8" s="418" customFormat="1" ht="19.95" customHeight="1">
      <c r="A34" s="453"/>
      <c r="B34" s="467" t="s">
        <v>235</v>
      </c>
      <c r="C34" s="468" t="s">
        <v>283</v>
      </c>
      <c r="D34" s="469" t="s">
        <v>284</v>
      </c>
      <c r="E34" s="468" t="s">
        <v>285</v>
      </c>
      <c r="F34" s="469" t="s">
        <v>286</v>
      </c>
      <c r="G34" s="470" t="s">
        <v>337</v>
      </c>
      <c r="H34" s="471"/>
    </row>
    <row r="35" spans="1:8" s="418" customFormat="1" ht="19.95" customHeight="1">
      <c r="A35" s="453"/>
      <c r="B35" s="472"/>
      <c r="C35" s="473"/>
      <c r="D35" s="474" t="s">
        <v>289</v>
      </c>
      <c r="E35" s="473"/>
      <c r="F35" s="474"/>
      <c r="G35" s="475" t="s">
        <v>339</v>
      </c>
      <c r="H35" s="476"/>
    </row>
    <row r="36" spans="1:8" s="418" customFormat="1" ht="30" customHeight="1">
      <c r="A36" s="453"/>
      <c r="B36" s="482" t="s">
        <v>330</v>
      </c>
      <c r="C36" s="447" t="s">
        <v>340</v>
      </c>
      <c r="D36" s="447" t="s">
        <v>332</v>
      </c>
      <c r="E36" s="447" t="s">
        <v>294</v>
      </c>
      <c r="F36" s="483" t="s">
        <v>68</v>
      </c>
      <c r="G36" s="484">
        <v>160.72999999999999</v>
      </c>
      <c r="H36" s="476"/>
    </row>
    <row r="37" spans="1:8" s="489" customFormat="1" ht="30" customHeight="1" thickBot="1">
      <c r="A37" s="485"/>
      <c r="B37" s="486"/>
      <c r="C37" s="432" t="s">
        <v>340</v>
      </c>
      <c r="D37" s="432" t="s">
        <v>333</v>
      </c>
      <c r="E37" s="432" t="s">
        <v>294</v>
      </c>
      <c r="F37" s="487" t="s">
        <v>68</v>
      </c>
      <c r="G37" s="488">
        <v>206.97</v>
      </c>
      <c r="H37" s="430"/>
    </row>
    <row r="38" spans="1:8">
      <c r="G38" s="134" t="s">
        <v>76</v>
      </c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87E1E-0C23-496F-84F1-933FB57849B5}">
  <sheetPr>
    <pageSetUpPr fitToPage="1"/>
  </sheetPr>
  <dimension ref="A1:P109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93" customWidth="1"/>
    <col min="2" max="2" width="19.33203125" style="494" customWidth="1"/>
    <col min="3" max="3" width="13.5546875" style="494" bestFit="1" customWidth="1"/>
    <col min="4" max="4" width="35.5546875" style="494" bestFit="1" customWidth="1"/>
    <col min="5" max="5" width="11.6640625" style="494" customWidth="1"/>
    <col min="6" max="6" width="14.44140625" style="494" customWidth="1"/>
    <col min="7" max="14" width="15.6640625" style="494" customWidth="1"/>
    <col min="15" max="15" width="1.33203125" style="385" customWidth="1"/>
    <col min="16" max="16" width="10.6640625" style="385" bestFit="1" customWidth="1"/>
    <col min="17" max="16384" width="12.5546875" style="385"/>
  </cols>
  <sheetData>
    <row r="1" spans="1:16" ht="9.75" customHeight="1"/>
    <row r="2" spans="1:16" ht="6.75" customHeight="1">
      <c r="B2" s="495"/>
      <c r="C2" s="495"/>
      <c r="D2" s="495"/>
      <c r="E2" s="495"/>
      <c r="F2" s="495"/>
      <c r="G2" s="495"/>
      <c r="K2" s="388"/>
      <c r="L2" s="388"/>
      <c r="M2" s="388"/>
      <c r="N2" s="388"/>
    </row>
    <row r="3" spans="1:16" ht="3.75" customHeight="1">
      <c r="B3" s="495"/>
      <c r="C3" s="495"/>
      <c r="D3" s="495"/>
      <c r="E3" s="495"/>
      <c r="F3" s="495"/>
      <c r="G3" s="495"/>
    </row>
    <row r="4" spans="1:16" ht="29.25" customHeight="1" thickBot="1">
      <c r="B4" s="392" t="s">
        <v>342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</row>
    <row r="5" spans="1:16" ht="16.350000000000001" customHeight="1">
      <c r="B5" s="394" t="s">
        <v>343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6"/>
    </row>
    <row r="6" spans="1:16" ht="16.350000000000001" customHeight="1" thickBot="1">
      <c r="B6" s="397" t="s">
        <v>280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</row>
    <row r="7" spans="1:16" ht="16.350000000000001" customHeight="1">
      <c r="B7" s="458"/>
      <c r="C7" s="458"/>
      <c r="D7" s="458"/>
      <c r="E7" s="458"/>
      <c r="F7" s="458"/>
      <c r="G7" s="458"/>
      <c r="H7" s="458"/>
      <c r="I7" s="458"/>
      <c r="J7" s="458"/>
      <c r="K7" s="458"/>
      <c r="L7" s="458"/>
      <c r="M7" s="458"/>
      <c r="N7" s="458"/>
    </row>
    <row r="8" spans="1:16" ht="16.350000000000001" customHeight="1">
      <c r="B8" s="400" t="s">
        <v>281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</row>
    <row r="9" spans="1:16" ht="24.75" customHeight="1">
      <c r="A9" s="383"/>
      <c r="B9" s="496" t="s">
        <v>101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393"/>
    </row>
    <row r="10" spans="1:16" ht="3" customHeight="1" thickBot="1"/>
    <row r="11" spans="1:16" ht="19.95" customHeight="1">
      <c r="B11" s="404" t="s">
        <v>235</v>
      </c>
      <c r="C11" s="405" t="s">
        <v>283</v>
      </c>
      <c r="D11" s="406" t="s">
        <v>284</v>
      </c>
      <c r="E11" s="405" t="s">
        <v>285</v>
      </c>
      <c r="F11" s="406" t="s">
        <v>286</v>
      </c>
      <c r="G11" s="497" t="s">
        <v>287</v>
      </c>
      <c r="H11" s="498"/>
      <c r="I11" s="499"/>
      <c r="J11" s="498" t="s">
        <v>288</v>
      </c>
      <c r="K11" s="498"/>
      <c r="L11" s="500"/>
      <c r="M11" s="500"/>
      <c r="N11" s="501"/>
    </row>
    <row r="12" spans="1:16" ht="19.95" customHeight="1">
      <c r="B12" s="412"/>
      <c r="C12" s="413"/>
      <c r="D12" s="414" t="s">
        <v>289</v>
      </c>
      <c r="E12" s="413"/>
      <c r="F12" s="414"/>
      <c r="G12" s="502">
        <v>45537</v>
      </c>
      <c r="H12" s="502">
        <v>45538</v>
      </c>
      <c r="I12" s="502">
        <v>45539</v>
      </c>
      <c r="J12" s="502">
        <v>45540</v>
      </c>
      <c r="K12" s="502">
        <v>45541</v>
      </c>
      <c r="L12" s="502">
        <v>45542</v>
      </c>
      <c r="M12" s="503">
        <v>45543</v>
      </c>
      <c r="N12" s="504" t="s">
        <v>290</v>
      </c>
    </row>
    <row r="13" spans="1:16" ht="19.95" customHeight="1">
      <c r="B13" s="505"/>
      <c r="C13" s="447" t="s">
        <v>344</v>
      </c>
      <c r="D13" s="506" t="s">
        <v>315</v>
      </c>
      <c r="E13" s="506" t="s">
        <v>68</v>
      </c>
      <c r="F13" s="506" t="s">
        <v>68</v>
      </c>
      <c r="G13" s="507">
        <v>250</v>
      </c>
      <c r="H13" s="507">
        <v>250</v>
      </c>
      <c r="I13" s="507">
        <v>250</v>
      </c>
      <c r="J13" s="507">
        <v>250</v>
      </c>
      <c r="K13" s="507">
        <v>250</v>
      </c>
      <c r="L13" s="507" t="s">
        <v>296</v>
      </c>
      <c r="M13" s="508" t="s">
        <v>296</v>
      </c>
      <c r="N13" s="509">
        <v>250</v>
      </c>
    </row>
    <row r="14" spans="1:16" ht="19.95" customHeight="1">
      <c r="B14" s="505"/>
      <c r="C14" s="506" t="s">
        <v>345</v>
      </c>
      <c r="D14" s="506" t="s">
        <v>315</v>
      </c>
      <c r="E14" s="506" t="s">
        <v>68</v>
      </c>
      <c r="F14" s="506" t="s">
        <v>68</v>
      </c>
      <c r="G14" s="507">
        <v>152</v>
      </c>
      <c r="H14" s="507">
        <v>152</v>
      </c>
      <c r="I14" s="507">
        <v>152</v>
      </c>
      <c r="J14" s="507">
        <v>152</v>
      </c>
      <c r="K14" s="507">
        <v>152</v>
      </c>
      <c r="L14" s="507" t="s">
        <v>296</v>
      </c>
      <c r="M14" s="508" t="s">
        <v>296</v>
      </c>
      <c r="N14" s="509">
        <v>152</v>
      </c>
    </row>
    <row r="15" spans="1:16" ht="19.95" customHeight="1">
      <c r="B15" s="505" t="s">
        <v>346</v>
      </c>
      <c r="C15" s="506" t="s">
        <v>347</v>
      </c>
      <c r="D15" s="506" t="s">
        <v>315</v>
      </c>
      <c r="E15" s="506" t="s">
        <v>68</v>
      </c>
      <c r="F15" s="506" t="s">
        <v>68</v>
      </c>
      <c r="G15" s="507">
        <v>85</v>
      </c>
      <c r="H15" s="507">
        <v>85</v>
      </c>
      <c r="I15" s="507">
        <v>85</v>
      </c>
      <c r="J15" s="507">
        <v>85</v>
      </c>
      <c r="K15" s="507">
        <v>85</v>
      </c>
      <c r="L15" s="507" t="s">
        <v>296</v>
      </c>
      <c r="M15" s="508" t="s">
        <v>296</v>
      </c>
      <c r="N15" s="509">
        <v>85</v>
      </c>
      <c r="P15" s="510"/>
    </row>
    <row r="16" spans="1:16" ht="19.95" customHeight="1">
      <c r="B16" s="505"/>
      <c r="C16" s="506" t="s">
        <v>306</v>
      </c>
      <c r="D16" s="506" t="s">
        <v>315</v>
      </c>
      <c r="E16" s="506" t="s">
        <v>68</v>
      </c>
      <c r="F16" s="506" t="s">
        <v>68</v>
      </c>
      <c r="G16" s="507">
        <v>125</v>
      </c>
      <c r="H16" s="507">
        <v>125</v>
      </c>
      <c r="I16" s="507">
        <v>125</v>
      </c>
      <c r="J16" s="507">
        <v>125</v>
      </c>
      <c r="K16" s="507">
        <v>125</v>
      </c>
      <c r="L16" s="507" t="s">
        <v>296</v>
      </c>
      <c r="M16" s="508" t="s">
        <v>296</v>
      </c>
      <c r="N16" s="509">
        <v>125</v>
      </c>
      <c r="P16" s="510"/>
    </row>
    <row r="17" spans="1:16" ht="19.95" customHeight="1">
      <c r="B17" s="505"/>
      <c r="C17" s="506" t="s">
        <v>348</v>
      </c>
      <c r="D17" s="506" t="s">
        <v>315</v>
      </c>
      <c r="E17" s="506" t="s">
        <v>68</v>
      </c>
      <c r="F17" s="506" t="s">
        <v>68</v>
      </c>
      <c r="G17" s="507">
        <v>240.2</v>
      </c>
      <c r="H17" s="507">
        <v>240.2</v>
      </c>
      <c r="I17" s="507">
        <v>240.2</v>
      </c>
      <c r="J17" s="507">
        <v>240.2</v>
      </c>
      <c r="K17" s="507">
        <v>240.2</v>
      </c>
      <c r="L17" s="507" t="s">
        <v>296</v>
      </c>
      <c r="M17" s="508" t="s">
        <v>296</v>
      </c>
      <c r="N17" s="509">
        <v>240.2</v>
      </c>
      <c r="P17" s="510"/>
    </row>
    <row r="18" spans="1:16" ht="19.95" customHeight="1">
      <c r="B18" s="505"/>
      <c r="C18" s="506" t="s">
        <v>349</v>
      </c>
      <c r="D18" s="506" t="s">
        <v>315</v>
      </c>
      <c r="E18" s="506" t="s">
        <v>68</v>
      </c>
      <c r="F18" s="506" t="s">
        <v>68</v>
      </c>
      <c r="G18" s="507">
        <v>191.7</v>
      </c>
      <c r="H18" s="507">
        <v>191.7</v>
      </c>
      <c r="I18" s="507">
        <v>191.7</v>
      </c>
      <c r="J18" s="507">
        <v>191.7</v>
      </c>
      <c r="K18" s="507">
        <v>191.7</v>
      </c>
      <c r="L18" s="507" t="s">
        <v>296</v>
      </c>
      <c r="M18" s="508" t="s">
        <v>296</v>
      </c>
      <c r="N18" s="509">
        <v>191.7</v>
      </c>
      <c r="P18" s="510"/>
    </row>
    <row r="19" spans="1:16" ht="19.95" customHeight="1">
      <c r="B19" s="511" t="s">
        <v>350</v>
      </c>
      <c r="C19" s="447" t="s">
        <v>351</v>
      </c>
      <c r="D19" s="447" t="s">
        <v>352</v>
      </c>
      <c r="E19" s="447" t="s">
        <v>68</v>
      </c>
      <c r="F19" s="447" t="s">
        <v>353</v>
      </c>
      <c r="G19" s="421">
        <v>226.15</v>
      </c>
      <c r="H19" s="421">
        <v>226.17</v>
      </c>
      <c r="I19" s="421">
        <v>226.09</v>
      </c>
      <c r="J19" s="421">
        <v>226.13</v>
      </c>
      <c r="K19" s="421">
        <v>226.11</v>
      </c>
      <c r="L19" s="421" t="s">
        <v>296</v>
      </c>
      <c r="M19" s="512" t="s">
        <v>296</v>
      </c>
      <c r="N19" s="513">
        <v>226.13</v>
      </c>
      <c r="P19" s="510"/>
    </row>
    <row r="20" spans="1:16" ht="19.95" customHeight="1">
      <c r="B20" s="505"/>
      <c r="C20" s="447" t="s">
        <v>354</v>
      </c>
      <c r="D20" s="447" t="s">
        <v>352</v>
      </c>
      <c r="E20" s="447" t="s">
        <v>68</v>
      </c>
      <c r="F20" s="447" t="s">
        <v>353</v>
      </c>
      <c r="G20" s="421">
        <v>170</v>
      </c>
      <c r="H20" s="421">
        <v>170</v>
      </c>
      <c r="I20" s="421">
        <v>170</v>
      </c>
      <c r="J20" s="421">
        <v>170</v>
      </c>
      <c r="K20" s="421">
        <v>170</v>
      </c>
      <c r="L20" s="421" t="s">
        <v>296</v>
      </c>
      <c r="M20" s="512" t="s">
        <v>296</v>
      </c>
      <c r="N20" s="513">
        <v>170</v>
      </c>
      <c r="P20" s="510"/>
    </row>
    <row r="21" spans="1:16" ht="19.95" customHeight="1">
      <c r="B21" s="505"/>
      <c r="C21" s="447" t="s">
        <v>355</v>
      </c>
      <c r="D21" s="447" t="s">
        <v>352</v>
      </c>
      <c r="E21" s="447" t="s">
        <v>68</v>
      </c>
      <c r="F21" s="447" t="s">
        <v>353</v>
      </c>
      <c r="G21" s="421">
        <v>210</v>
      </c>
      <c r="H21" s="421">
        <v>210</v>
      </c>
      <c r="I21" s="421">
        <v>210</v>
      </c>
      <c r="J21" s="421">
        <v>210</v>
      </c>
      <c r="K21" s="421">
        <v>210</v>
      </c>
      <c r="L21" s="421" t="s">
        <v>296</v>
      </c>
      <c r="M21" s="512" t="s">
        <v>296</v>
      </c>
      <c r="N21" s="513">
        <v>210</v>
      </c>
      <c r="P21" s="510"/>
    </row>
    <row r="22" spans="1:16" ht="19.95" customHeight="1">
      <c r="B22" s="505"/>
      <c r="C22" s="447" t="s">
        <v>356</v>
      </c>
      <c r="D22" s="447" t="s">
        <v>352</v>
      </c>
      <c r="E22" s="447" t="s">
        <v>68</v>
      </c>
      <c r="F22" s="447" t="s">
        <v>353</v>
      </c>
      <c r="G22" s="421">
        <v>216</v>
      </c>
      <c r="H22" s="421">
        <v>216</v>
      </c>
      <c r="I22" s="421">
        <v>216</v>
      </c>
      <c r="J22" s="421">
        <v>216</v>
      </c>
      <c r="K22" s="421">
        <v>216</v>
      </c>
      <c r="L22" s="421" t="s">
        <v>296</v>
      </c>
      <c r="M22" s="512" t="s">
        <v>296</v>
      </c>
      <c r="N22" s="513">
        <v>216</v>
      </c>
      <c r="P22" s="510"/>
    </row>
    <row r="23" spans="1:16" ht="19.95" customHeight="1">
      <c r="B23" s="505"/>
      <c r="C23" s="447" t="s">
        <v>351</v>
      </c>
      <c r="D23" s="447" t="s">
        <v>357</v>
      </c>
      <c r="E23" s="447" t="s">
        <v>68</v>
      </c>
      <c r="F23" s="447" t="s">
        <v>358</v>
      </c>
      <c r="G23" s="421">
        <v>242.89</v>
      </c>
      <c r="H23" s="421">
        <v>243.02</v>
      </c>
      <c r="I23" s="421">
        <v>242</v>
      </c>
      <c r="J23" s="421">
        <v>241.97</v>
      </c>
      <c r="K23" s="421">
        <v>242.89</v>
      </c>
      <c r="L23" s="421" t="s">
        <v>296</v>
      </c>
      <c r="M23" s="512" t="s">
        <v>296</v>
      </c>
      <c r="N23" s="513">
        <v>242.55</v>
      </c>
      <c r="P23" s="510"/>
    </row>
    <row r="24" spans="1:16" ht="19.95" customHeight="1">
      <c r="B24" s="505"/>
      <c r="C24" s="447" t="s">
        <v>359</v>
      </c>
      <c r="D24" s="447" t="s">
        <v>357</v>
      </c>
      <c r="E24" s="447" t="s">
        <v>68</v>
      </c>
      <c r="F24" s="447" t="s">
        <v>358</v>
      </c>
      <c r="G24" s="421">
        <v>290</v>
      </c>
      <c r="H24" s="421">
        <v>290</v>
      </c>
      <c r="I24" s="421">
        <v>290</v>
      </c>
      <c r="J24" s="421">
        <v>290</v>
      </c>
      <c r="K24" s="421">
        <v>290</v>
      </c>
      <c r="L24" s="421" t="s">
        <v>296</v>
      </c>
      <c r="M24" s="512" t="s">
        <v>296</v>
      </c>
      <c r="N24" s="513">
        <v>290</v>
      </c>
      <c r="P24" s="510"/>
    </row>
    <row r="25" spans="1:16" ht="19.95" customHeight="1">
      <c r="B25" s="505"/>
      <c r="C25" s="447" t="s">
        <v>354</v>
      </c>
      <c r="D25" s="447" t="s">
        <v>357</v>
      </c>
      <c r="E25" s="447" t="s">
        <v>68</v>
      </c>
      <c r="F25" s="447" t="s">
        <v>358</v>
      </c>
      <c r="G25" s="421">
        <v>287</v>
      </c>
      <c r="H25" s="421">
        <v>287</v>
      </c>
      <c r="I25" s="421">
        <v>287</v>
      </c>
      <c r="J25" s="421">
        <v>287</v>
      </c>
      <c r="K25" s="421">
        <v>287</v>
      </c>
      <c r="L25" s="421" t="s">
        <v>296</v>
      </c>
      <c r="M25" s="512" t="s">
        <v>296</v>
      </c>
      <c r="N25" s="513">
        <v>287</v>
      </c>
      <c r="P25" s="510"/>
    </row>
    <row r="26" spans="1:16" ht="19.95" customHeight="1">
      <c r="B26" s="505"/>
      <c r="C26" s="447" t="s">
        <v>347</v>
      </c>
      <c r="D26" s="447" t="s">
        <v>357</v>
      </c>
      <c r="E26" s="447" t="s">
        <v>68</v>
      </c>
      <c r="F26" s="447" t="s">
        <v>358</v>
      </c>
      <c r="G26" s="421">
        <v>400</v>
      </c>
      <c r="H26" s="421">
        <v>400</v>
      </c>
      <c r="I26" s="421">
        <v>400</v>
      </c>
      <c r="J26" s="421">
        <v>400</v>
      </c>
      <c r="K26" s="421">
        <v>400</v>
      </c>
      <c r="L26" s="421" t="s">
        <v>296</v>
      </c>
      <c r="M26" s="512" t="s">
        <v>296</v>
      </c>
      <c r="N26" s="513">
        <v>400</v>
      </c>
      <c r="P26" s="510"/>
    </row>
    <row r="27" spans="1:16" ht="19.95" customHeight="1">
      <c r="B27" s="505"/>
      <c r="C27" s="447" t="s">
        <v>355</v>
      </c>
      <c r="D27" s="447" t="s">
        <v>357</v>
      </c>
      <c r="E27" s="447" t="s">
        <v>68</v>
      </c>
      <c r="F27" s="447" t="s">
        <v>358</v>
      </c>
      <c r="G27" s="421">
        <v>225</v>
      </c>
      <c r="H27" s="421">
        <v>225</v>
      </c>
      <c r="I27" s="421">
        <v>225</v>
      </c>
      <c r="J27" s="421">
        <v>225</v>
      </c>
      <c r="K27" s="421">
        <v>225</v>
      </c>
      <c r="L27" s="421" t="s">
        <v>296</v>
      </c>
      <c r="M27" s="512" t="s">
        <v>296</v>
      </c>
      <c r="N27" s="513">
        <v>225</v>
      </c>
      <c r="P27" s="510"/>
    </row>
    <row r="28" spans="1:16" ht="19.95" customHeight="1">
      <c r="B28" s="505"/>
      <c r="C28" s="447" t="s">
        <v>356</v>
      </c>
      <c r="D28" s="447" t="s">
        <v>357</v>
      </c>
      <c r="E28" s="447" t="s">
        <v>68</v>
      </c>
      <c r="F28" s="447" t="s">
        <v>358</v>
      </c>
      <c r="G28" s="421">
        <v>245</v>
      </c>
      <c r="H28" s="421">
        <v>245</v>
      </c>
      <c r="I28" s="421">
        <v>245</v>
      </c>
      <c r="J28" s="421">
        <v>245</v>
      </c>
      <c r="K28" s="421">
        <v>245</v>
      </c>
      <c r="L28" s="421" t="s">
        <v>296</v>
      </c>
      <c r="M28" s="512" t="s">
        <v>296</v>
      </c>
      <c r="N28" s="513">
        <v>245</v>
      </c>
      <c r="P28" s="510"/>
    </row>
    <row r="29" spans="1:16" ht="19.95" customHeight="1">
      <c r="B29" s="505"/>
      <c r="C29" s="447" t="s">
        <v>360</v>
      </c>
      <c r="D29" s="447" t="s">
        <v>361</v>
      </c>
      <c r="E29" s="447" t="s">
        <v>68</v>
      </c>
      <c r="F29" s="447" t="s">
        <v>353</v>
      </c>
      <c r="G29" s="421">
        <v>265</v>
      </c>
      <c r="H29" s="421">
        <v>265</v>
      </c>
      <c r="I29" s="421">
        <v>265</v>
      </c>
      <c r="J29" s="421">
        <v>265</v>
      </c>
      <c r="K29" s="421">
        <v>265</v>
      </c>
      <c r="L29" s="421" t="s">
        <v>296</v>
      </c>
      <c r="M29" s="512" t="s">
        <v>296</v>
      </c>
      <c r="N29" s="513">
        <v>265</v>
      </c>
      <c r="P29" s="510"/>
    </row>
    <row r="30" spans="1:16" ht="19.95" customHeight="1">
      <c r="B30" s="505"/>
      <c r="C30" s="447" t="s">
        <v>351</v>
      </c>
      <c r="D30" s="447" t="s">
        <v>361</v>
      </c>
      <c r="E30" s="447" t="s">
        <v>68</v>
      </c>
      <c r="F30" s="447" t="s">
        <v>353</v>
      </c>
      <c r="G30" s="421">
        <v>203.11</v>
      </c>
      <c r="H30" s="421">
        <v>202.94</v>
      </c>
      <c r="I30" s="421">
        <v>202.56</v>
      </c>
      <c r="J30" s="421">
        <v>202.77</v>
      </c>
      <c r="K30" s="421">
        <v>202.87</v>
      </c>
      <c r="L30" s="421" t="s">
        <v>296</v>
      </c>
      <c r="M30" s="512" t="s">
        <v>296</v>
      </c>
      <c r="N30" s="513">
        <v>202.85</v>
      </c>
      <c r="P30" s="510"/>
    </row>
    <row r="31" spans="1:16" ht="19.95" customHeight="1">
      <c r="B31" s="505"/>
      <c r="C31" s="447" t="s">
        <v>359</v>
      </c>
      <c r="D31" s="447" t="s">
        <v>361</v>
      </c>
      <c r="E31" s="447" t="s">
        <v>68</v>
      </c>
      <c r="F31" s="447" t="s">
        <v>353</v>
      </c>
      <c r="G31" s="421">
        <v>287.94</v>
      </c>
      <c r="H31" s="421">
        <v>287.94</v>
      </c>
      <c r="I31" s="421">
        <v>287.94</v>
      </c>
      <c r="J31" s="421">
        <v>287.94</v>
      </c>
      <c r="K31" s="421">
        <v>287.94</v>
      </c>
      <c r="L31" s="421" t="s">
        <v>296</v>
      </c>
      <c r="M31" s="512" t="s">
        <v>296</v>
      </c>
      <c r="N31" s="513">
        <v>287.94</v>
      </c>
      <c r="P31" s="510"/>
    </row>
    <row r="32" spans="1:16" s="518" customFormat="1" ht="19.95" customHeight="1">
      <c r="A32" s="514"/>
      <c r="B32" s="505"/>
      <c r="C32" s="447" t="s">
        <v>354</v>
      </c>
      <c r="D32" s="447" t="s">
        <v>361</v>
      </c>
      <c r="E32" s="447" t="s">
        <v>68</v>
      </c>
      <c r="F32" s="447" t="s">
        <v>353</v>
      </c>
      <c r="G32" s="515">
        <v>150</v>
      </c>
      <c r="H32" s="515">
        <v>150</v>
      </c>
      <c r="I32" s="515">
        <v>150</v>
      </c>
      <c r="J32" s="515">
        <v>150</v>
      </c>
      <c r="K32" s="515">
        <v>150</v>
      </c>
      <c r="L32" s="515" t="s">
        <v>296</v>
      </c>
      <c r="M32" s="516" t="s">
        <v>296</v>
      </c>
      <c r="N32" s="517">
        <v>150</v>
      </c>
      <c r="P32" s="519"/>
    </row>
    <row r="33" spans="1:16" s="518" customFormat="1" ht="19.95" customHeight="1">
      <c r="A33" s="514"/>
      <c r="B33" s="505"/>
      <c r="C33" s="447" t="s">
        <v>356</v>
      </c>
      <c r="D33" s="447" t="s">
        <v>361</v>
      </c>
      <c r="E33" s="447" t="s">
        <v>68</v>
      </c>
      <c r="F33" s="447" t="s">
        <v>353</v>
      </c>
      <c r="G33" s="515">
        <v>202</v>
      </c>
      <c r="H33" s="515">
        <v>202</v>
      </c>
      <c r="I33" s="515">
        <v>202</v>
      </c>
      <c r="J33" s="515">
        <v>202</v>
      </c>
      <c r="K33" s="515">
        <v>202</v>
      </c>
      <c r="L33" s="515" t="s">
        <v>296</v>
      </c>
      <c r="M33" s="516" t="s">
        <v>296</v>
      </c>
      <c r="N33" s="517">
        <v>202</v>
      </c>
      <c r="P33" s="519"/>
    </row>
    <row r="34" spans="1:16" ht="19.95" customHeight="1">
      <c r="B34" s="511" t="s">
        <v>362</v>
      </c>
      <c r="C34" s="447" t="s">
        <v>363</v>
      </c>
      <c r="D34" s="447" t="s">
        <v>315</v>
      </c>
      <c r="E34" s="447" t="s">
        <v>68</v>
      </c>
      <c r="F34" s="447" t="s">
        <v>68</v>
      </c>
      <c r="G34" s="421">
        <v>178</v>
      </c>
      <c r="H34" s="421">
        <v>180</v>
      </c>
      <c r="I34" s="421">
        <v>169</v>
      </c>
      <c r="J34" s="421">
        <v>170</v>
      </c>
      <c r="K34" s="421">
        <v>170</v>
      </c>
      <c r="L34" s="421" t="s">
        <v>296</v>
      </c>
      <c r="M34" s="512" t="s">
        <v>296</v>
      </c>
      <c r="N34" s="513">
        <v>173.4</v>
      </c>
      <c r="P34" s="510"/>
    </row>
    <row r="35" spans="1:16" ht="19.95" customHeight="1">
      <c r="B35" s="505"/>
      <c r="C35" s="447" t="s">
        <v>364</v>
      </c>
      <c r="D35" s="447" t="s">
        <v>315</v>
      </c>
      <c r="E35" s="447" t="s">
        <v>68</v>
      </c>
      <c r="F35" s="447" t="s">
        <v>68</v>
      </c>
      <c r="G35" s="421">
        <v>130</v>
      </c>
      <c r="H35" s="421">
        <v>130</v>
      </c>
      <c r="I35" s="421">
        <v>130</v>
      </c>
      <c r="J35" s="421">
        <v>130</v>
      </c>
      <c r="K35" s="421">
        <v>130</v>
      </c>
      <c r="L35" s="421" t="s">
        <v>296</v>
      </c>
      <c r="M35" s="512" t="s">
        <v>296</v>
      </c>
      <c r="N35" s="513">
        <v>130</v>
      </c>
      <c r="P35" s="510"/>
    </row>
    <row r="36" spans="1:16" ht="19.95" customHeight="1">
      <c r="B36" s="505"/>
      <c r="C36" s="447" t="s">
        <v>365</v>
      </c>
      <c r="D36" s="447" t="s">
        <v>315</v>
      </c>
      <c r="E36" s="447" t="s">
        <v>68</v>
      </c>
      <c r="F36" s="447" t="s">
        <v>68</v>
      </c>
      <c r="G36" s="421">
        <v>152.6</v>
      </c>
      <c r="H36" s="421">
        <v>152.6</v>
      </c>
      <c r="I36" s="421">
        <v>152.6</v>
      </c>
      <c r="J36" s="421">
        <v>152.6</v>
      </c>
      <c r="K36" s="421">
        <v>152.6</v>
      </c>
      <c r="L36" s="421" t="s">
        <v>296</v>
      </c>
      <c r="M36" s="512" t="s">
        <v>296</v>
      </c>
      <c r="N36" s="513">
        <v>152.6</v>
      </c>
      <c r="P36" s="510"/>
    </row>
    <row r="37" spans="1:16" ht="19.95" customHeight="1">
      <c r="B37" s="511" t="s">
        <v>366</v>
      </c>
      <c r="C37" s="447" t="s">
        <v>363</v>
      </c>
      <c r="D37" s="447" t="s">
        <v>367</v>
      </c>
      <c r="E37" s="447" t="s">
        <v>68</v>
      </c>
      <c r="F37" s="447" t="s">
        <v>368</v>
      </c>
      <c r="G37" s="421">
        <v>86</v>
      </c>
      <c r="H37" s="421">
        <v>66</v>
      </c>
      <c r="I37" s="421">
        <v>68</v>
      </c>
      <c r="J37" s="421">
        <v>80</v>
      </c>
      <c r="K37" s="421">
        <v>81</v>
      </c>
      <c r="L37" s="421" t="s">
        <v>296</v>
      </c>
      <c r="M37" s="512" t="s">
        <v>296</v>
      </c>
      <c r="N37" s="513">
        <v>76.2</v>
      </c>
      <c r="P37" s="510"/>
    </row>
    <row r="38" spans="1:16" ht="19.95" customHeight="1">
      <c r="B38" s="505"/>
      <c r="C38" s="447" t="s">
        <v>323</v>
      </c>
      <c r="D38" s="447" t="s">
        <v>367</v>
      </c>
      <c r="E38" s="447" t="s">
        <v>68</v>
      </c>
      <c r="F38" s="447" t="s">
        <v>368</v>
      </c>
      <c r="G38" s="421">
        <v>87.5</v>
      </c>
      <c r="H38" s="421">
        <v>87.5</v>
      </c>
      <c r="I38" s="421">
        <v>87.5</v>
      </c>
      <c r="J38" s="421">
        <v>87.5</v>
      </c>
      <c r="K38" s="421">
        <v>87.5</v>
      </c>
      <c r="L38" s="421" t="s">
        <v>296</v>
      </c>
      <c r="M38" s="512" t="s">
        <v>296</v>
      </c>
      <c r="N38" s="513">
        <v>87.5</v>
      </c>
      <c r="P38" s="510"/>
    </row>
    <row r="39" spans="1:16" ht="19.95" customHeight="1">
      <c r="B39" s="505"/>
      <c r="C39" s="447" t="s">
        <v>364</v>
      </c>
      <c r="D39" s="447" t="s">
        <v>367</v>
      </c>
      <c r="E39" s="447" t="s">
        <v>68</v>
      </c>
      <c r="F39" s="447" t="s">
        <v>368</v>
      </c>
      <c r="G39" s="421">
        <v>90</v>
      </c>
      <c r="H39" s="421">
        <v>90</v>
      </c>
      <c r="I39" s="421">
        <v>90</v>
      </c>
      <c r="J39" s="421">
        <v>90</v>
      </c>
      <c r="K39" s="421">
        <v>90</v>
      </c>
      <c r="L39" s="421" t="s">
        <v>296</v>
      </c>
      <c r="M39" s="512" t="s">
        <v>296</v>
      </c>
      <c r="N39" s="513">
        <v>90</v>
      </c>
      <c r="P39" s="510"/>
    </row>
    <row r="40" spans="1:16" ht="19.95" customHeight="1">
      <c r="B40" s="505"/>
      <c r="C40" s="447" t="s">
        <v>311</v>
      </c>
      <c r="D40" s="447" t="s">
        <v>367</v>
      </c>
      <c r="E40" s="447" t="s">
        <v>68</v>
      </c>
      <c r="F40" s="447" t="s">
        <v>368</v>
      </c>
      <c r="G40" s="421">
        <v>73</v>
      </c>
      <c r="H40" s="421">
        <v>62</v>
      </c>
      <c r="I40" s="421">
        <v>62</v>
      </c>
      <c r="J40" s="421">
        <v>42</v>
      </c>
      <c r="K40" s="421">
        <v>42</v>
      </c>
      <c r="L40" s="421" t="s">
        <v>296</v>
      </c>
      <c r="M40" s="512" t="s">
        <v>296</v>
      </c>
      <c r="N40" s="513">
        <v>56.24</v>
      </c>
      <c r="P40" s="510"/>
    </row>
    <row r="41" spans="1:16" ht="19.95" customHeight="1">
      <c r="B41" s="511" t="s">
        <v>369</v>
      </c>
      <c r="C41" s="447" t="s">
        <v>311</v>
      </c>
      <c r="D41" s="447" t="s">
        <v>370</v>
      </c>
      <c r="E41" s="447" t="s">
        <v>68</v>
      </c>
      <c r="F41" s="447" t="s">
        <v>68</v>
      </c>
      <c r="G41" s="421">
        <v>38</v>
      </c>
      <c r="H41" s="421">
        <v>30</v>
      </c>
      <c r="I41" s="421">
        <v>30</v>
      </c>
      <c r="J41" s="421">
        <v>32</v>
      </c>
      <c r="K41" s="421">
        <v>32</v>
      </c>
      <c r="L41" s="421" t="s">
        <v>296</v>
      </c>
      <c r="M41" s="512" t="s">
        <v>296</v>
      </c>
      <c r="N41" s="513">
        <v>32.4</v>
      </c>
      <c r="P41" s="510"/>
    </row>
    <row r="42" spans="1:16" ht="19.95" customHeight="1">
      <c r="B42" s="511" t="s">
        <v>371</v>
      </c>
      <c r="C42" s="447" t="s">
        <v>360</v>
      </c>
      <c r="D42" s="447" t="s">
        <v>315</v>
      </c>
      <c r="E42" s="447" t="s">
        <v>68</v>
      </c>
      <c r="F42" s="447" t="s">
        <v>68</v>
      </c>
      <c r="G42" s="421">
        <v>18.899999999999999</v>
      </c>
      <c r="H42" s="421">
        <v>18.899999999999999</v>
      </c>
      <c r="I42" s="421">
        <v>18.899999999999999</v>
      </c>
      <c r="J42" s="421">
        <v>18.899999999999999</v>
      </c>
      <c r="K42" s="421">
        <v>18.899999999999999</v>
      </c>
      <c r="L42" s="421" t="s">
        <v>296</v>
      </c>
      <c r="M42" s="512" t="s">
        <v>296</v>
      </c>
      <c r="N42" s="513">
        <v>18.899999999999999</v>
      </c>
      <c r="P42" s="510"/>
    </row>
    <row r="43" spans="1:16" ht="19.95" customHeight="1">
      <c r="B43" s="505"/>
      <c r="C43" s="447" t="s">
        <v>351</v>
      </c>
      <c r="D43" s="447" t="s">
        <v>315</v>
      </c>
      <c r="E43" s="447" t="s">
        <v>68</v>
      </c>
      <c r="F43" s="447" t="s">
        <v>68</v>
      </c>
      <c r="G43" s="515">
        <v>42.22</v>
      </c>
      <c r="H43" s="515">
        <v>42.27</v>
      </c>
      <c r="I43" s="515">
        <v>42.22</v>
      </c>
      <c r="J43" s="515">
        <v>42.25</v>
      </c>
      <c r="K43" s="515">
        <v>42.23</v>
      </c>
      <c r="L43" s="520" t="s">
        <v>296</v>
      </c>
      <c r="M43" s="521" t="s">
        <v>296</v>
      </c>
      <c r="N43" s="517">
        <v>42.24</v>
      </c>
      <c r="P43" s="510"/>
    </row>
    <row r="44" spans="1:16" ht="19.95" customHeight="1">
      <c r="B44" s="505"/>
      <c r="C44" s="447" t="s">
        <v>354</v>
      </c>
      <c r="D44" s="447" t="s">
        <v>315</v>
      </c>
      <c r="E44" s="447" t="s">
        <v>68</v>
      </c>
      <c r="F44" s="447" t="s">
        <v>68</v>
      </c>
      <c r="G44" s="515">
        <v>55</v>
      </c>
      <c r="H44" s="515">
        <v>55</v>
      </c>
      <c r="I44" s="515">
        <v>55</v>
      </c>
      <c r="J44" s="515">
        <v>55</v>
      </c>
      <c r="K44" s="515">
        <v>55</v>
      </c>
      <c r="L44" s="520" t="s">
        <v>296</v>
      </c>
      <c r="M44" s="521" t="s">
        <v>296</v>
      </c>
      <c r="N44" s="517">
        <v>55</v>
      </c>
      <c r="P44" s="510"/>
    </row>
    <row r="45" spans="1:16" ht="19.95" customHeight="1">
      <c r="B45" s="505"/>
      <c r="C45" s="447" t="s">
        <v>298</v>
      </c>
      <c r="D45" s="447" t="s">
        <v>315</v>
      </c>
      <c r="E45" s="447" t="s">
        <v>68</v>
      </c>
      <c r="F45" s="447" t="s">
        <v>68</v>
      </c>
      <c r="G45" s="515">
        <v>23.55</v>
      </c>
      <c r="H45" s="515">
        <v>23.55</v>
      </c>
      <c r="I45" s="515">
        <v>23.55</v>
      </c>
      <c r="J45" s="515">
        <v>23.55</v>
      </c>
      <c r="K45" s="515">
        <v>23.55</v>
      </c>
      <c r="L45" s="520" t="s">
        <v>296</v>
      </c>
      <c r="M45" s="521" t="s">
        <v>296</v>
      </c>
      <c r="N45" s="517">
        <v>23.55</v>
      </c>
      <c r="P45" s="510"/>
    </row>
    <row r="46" spans="1:16" ht="19.95" customHeight="1">
      <c r="B46" s="505"/>
      <c r="C46" s="447" t="s">
        <v>347</v>
      </c>
      <c r="D46" s="447" t="s">
        <v>315</v>
      </c>
      <c r="E46" s="447" t="s">
        <v>68</v>
      </c>
      <c r="F46" s="447" t="s">
        <v>68</v>
      </c>
      <c r="G46" s="515">
        <v>40</v>
      </c>
      <c r="H46" s="515">
        <v>40</v>
      </c>
      <c r="I46" s="515">
        <v>40</v>
      </c>
      <c r="J46" s="515">
        <v>40</v>
      </c>
      <c r="K46" s="515">
        <v>40</v>
      </c>
      <c r="L46" s="520" t="s">
        <v>296</v>
      </c>
      <c r="M46" s="521" t="s">
        <v>296</v>
      </c>
      <c r="N46" s="517">
        <v>40</v>
      </c>
      <c r="P46" s="510"/>
    </row>
    <row r="47" spans="1:16" ht="19.95" customHeight="1">
      <c r="B47" s="505"/>
      <c r="C47" s="446" t="s">
        <v>355</v>
      </c>
      <c r="D47" s="447" t="s">
        <v>315</v>
      </c>
      <c r="E47" s="447" t="s">
        <v>68</v>
      </c>
      <c r="F47" s="447" t="s">
        <v>68</v>
      </c>
      <c r="G47" s="515">
        <v>65</v>
      </c>
      <c r="H47" s="515">
        <v>65</v>
      </c>
      <c r="I47" s="515">
        <v>65</v>
      </c>
      <c r="J47" s="515">
        <v>65</v>
      </c>
      <c r="K47" s="515">
        <v>65</v>
      </c>
      <c r="L47" s="520" t="s">
        <v>296</v>
      </c>
      <c r="M47" s="521" t="s">
        <v>296</v>
      </c>
      <c r="N47" s="517">
        <v>65</v>
      </c>
      <c r="P47" s="510"/>
    </row>
    <row r="48" spans="1:16" s="518" customFormat="1" ht="19.95" customHeight="1">
      <c r="A48" s="514"/>
      <c r="B48" s="505"/>
      <c r="C48" s="446" t="s">
        <v>356</v>
      </c>
      <c r="D48" s="447" t="s">
        <v>315</v>
      </c>
      <c r="E48" s="447" t="s">
        <v>68</v>
      </c>
      <c r="F48" s="447" t="s">
        <v>68</v>
      </c>
      <c r="G48" s="515">
        <v>92.9</v>
      </c>
      <c r="H48" s="515">
        <v>92.9</v>
      </c>
      <c r="I48" s="515">
        <v>92.9</v>
      </c>
      <c r="J48" s="515">
        <v>92.9</v>
      </c>
      <c r="K48" s="515">
        <v>92.9</v>
      </c>
      <c r="L48" s="515" t="s">
        <v>296</v>
      </c>
      <c r="M48" s="516" t="s">
        <v>296</v>
      </c>
      <c r="N48" s="517">
        <v>92.9</v>
      </c>
      <c r="P48" s="519"/>
    </row>
    <row r="49" spans="1:16" s="518" customFormat="1" ht="19.95" customHeight="1">
      <c r="A49" s="514"/>
      <c r="B49" s="511" t="s">
        <v>372</v>
      </c>
      <c r="C49" s="447" t="s">
        <v>360</v>
      </c>
      <c r="D49" s="447" t="s">
        <v>373</v>
      </c>
      <c r="E49" s="447" t="s">
        <v>68</v>
      </c>
      <c r="F49" s="447" t="s">
        <v>374</v>
      </c>
      <c r="G49" s="515">
        <v>194.3</v>
      </c>
      <c r="H49" s="515">
        <v>194.3</v>
      </c>
      <c r="I49" s="515">
        <v>194.3</v>
      </c>
      <c r="J49" s="515">
        <v>194.3</v>
      </c>
      <c r="K49" s="515">
        <v>194.3</v>
      </c>
      <c r="L49" s="515" t="s">
        <v>296</v>
      </c>
      <c r="M49" s="516" t="s">
        <v>296</v>
      </c>
      <c r="N49" s="517">
        <v>194.3</v>
      </c>
      <c r="P49" s="519"/>
    </row>
    <row r="50" spans="1:16" ht="19.95" customHeight="1">
      <c r="B50" s="505"/>
      <c r="C50" s="447" t="s">
        <v>354</v>
      </c>
      <c r="D50" s="447" t="s">
        <v>373</v>
      </c>
      <c r="E50" s="447" t="s">
        <v>68</v>
      </c>
      <c r="F50" s="447" t="s">
        <v>374</v>
      </c>
      <c r="G50" s="515">
        <v>189.57</v>
      </c>
      <c r="H50" s="515">
        <v>189.57</v>
      </c>
      <c r="I50" s="515">
        <v>189.57</v>
      </c>
      <c r="J50" s="515">
        <v>189.57</v>
      </c>
      <c r="K50" s="515">
        <v>189.57</v>
      </c>
      <c r="L50" s="520" t="s">
        <v>296</v>
      </c>
      <c r="M50" s="521" t="s">
        <v>296</v>
      </c>
      <c r="N50" s="517">
        <v>189.57</v>
      </c>
      <c r="P50" s="510"/>
    </row>
    <row r="51" spans="1:16" ht="19.95" customHeight="1">
      <c r="B51" s="505"/>
      <c r="C51" s="447" t="s">
        <v>320</v>
      </c>
      <c r="D51" s="447" t="s">
        <v>373</v>
      </c>
      <c r="E51" s="447" t="s">
        <v>68</v>
      </c>
      <c r="F51" s="447" t="s">
        <v>374</v>
      </c>
      <c r="G51" s="515">
        <v>280</v>
      </c>
      <c r="H51" s="515">
        <v>280</v>
      </c>
      <c r="I51" s="515">
        <v>280</v>
      </c>
      <c r="J51" s="515">
        <v>280</v>
      </c>
      <c r="K51" s="515">
        <v>280</v>
      </c>
      <c r="L51" s="520" t="s">
        <v>296</v>
      </c>
      <c r="M51" s="521" t="s">
        <v>296</v>
      </c>
      <c r="N51" s="517">
        <v>280</v>
      </c>
      <c r="P51" s="510"/>
    </row>
    <row r="52" spans="1:16" s="518" customFormat="1" ht="19.95" customHeight="1">
      <c r="A52" s="514"/>
      <c r="B52" s="522"/>
      <c r="C52" s="447" t="s">
        <v>306</v>
      </c>
      <c r="D52" s="447" t="s">
        <v>373</v>
      </c>
      <c r="E52" s="447" t="s">
        <v>68</v>
      </c>
      <c r="F52" s="447" t="s">
        <v>374</v>
      </c>
      <c r="G52" s="515">
        <v>310</v>
      </c>
      <c r="H52" s="515">
        <v>310</v>
      </c>
      <c r="I52" s="515">
        <v>310</v>
      </c>
      <c r="J52" s="515">
        <v>310</v>
      </c>
      <c r="K52" s="515">
        <v>310</v>
      </c>
      <c r="L52" s="515" t="s">
        <v>296</v>
      </c>
      <c r="M52" s="516" t="s">
        <v>296</v>
      </c>
      <c r="N52" s="517">
        <v>310</v>
      </c>
      <c r="P52" s="519"/>
    </row>
    <row r="53" spans="1:16" ht="19.95" customHeight="1">
      <c r="B53" s="511" t="s">
        <v>375</v>
      </c>
      <c r="C53" s="447" t="s">
        <v>364</v>
      </c>
      <c r="D53" s="447" t="s">
        <v>376</v>
      </c>
      <c r="E53" s="447" t="s">
        <v>68</v>
      </c>
      <c r="F53" s="447" t="s">
        <v>68</v>
      </c>
      <c r="G53" s="515">
        <v>70</v>
      </c>
      <c r="H53" s="515">
        <v>70</v>
      </c>
      <c r="I53" s="515">
        <v>70</v>
      </c>
      <c r="J53" s="515">
        <v>70</v>
      </c>
      <c r="K53" s="515">
        <v>70</v>
      </c>
      <c r="L53" s="520" t="s">
        <v>296</v>
      </c>
      <c r="M53" s="521" t="s">
        <v>296</v>
      </c>
      <c r="N53" s="517">
        <v>70</v>
      </c>
      <c r="P53" s="510"/>
    </row>
    <row r="54" spans="1:16" ht="19.95" customHeight="1">
      <c r="B54" s="505"/>
      <c r="C54" s="447" t="s">
        <v>347</v>
      </c>
      <c r="D54" s="447" t="s">
        <v>315</v>
      </c>
      <c r="E54" s="447" t="s">
        <v>68</v>
      </c>
      <c r="F54" s="447" t="s">
        <v>68</v>
      </c>
      <c r="G54" s="515">
        <v>100</v>
      </c>
      <c r="H54" s="515">
        <v>100</v>
      </c>
      <c r="I54" s="515">
        <v>100</v>
      </c>
      <c r="J54" s="515">
        <v>100</v>
      </c>
      <c r="K54" s="515">
        <v>100</v>
      </c>
      <c r="L54" s="520" t="s">
        <v>296</v>
      </c>
      <c r="M54" s="521" t="s">
        <v>296</v>
      </c>
      <c r="N54" s="517">
        <v>100</v>
      </c>
      <c r="P54" s="510"/>
    </row>
    <row r="55" spans="1:16" ht="19.95" customHeight="1">
      <c r="B55" s="505"/>
      <c r="C55" s="447" t="s">
        <v>355</v>
      </c>
      <c r="D55" s="447" t="s">
        <v>315</v>
      </c>
      <c r="E55" s="447" t="s">
        <v>68</v>
      </c>
      <c r="F55" s="447" t="s">
        <v>68</v>
      </c>
      <c r="G55" s="515">
        <v>68</v>
      </c>
      <c r="H55" s="515">
        <v>68</v>
      </c>
      <c r="I55" s="515">
        <v>68</v>
      </c>
      <c r="J55" s="515">
        <v>68</v>
      </c>
      <c r="K55" s="515">
        <v>68</v>
      </c>
      <c r="L55" s="520" t="s">
        <v>296</v>
      </c>
      <c r="M55" s="521" t="s">
        <v>296</v>
      </c>
      <c r="N55" s="517">
        <v>68</v>
      </c>
      <c r="P55" s="510"/>
    </row>
    <row r="56" spans="1:16" ht="19.95" customHeight="1">
      <c r="B56" s="511" t="s">
        <v>377</v>
      </c>
      <c r="C56" s="447" t="s">
        <v>355</v>
      </c>
      <c r="D56" s="447" t="s">
        <v>68</v>
      </c>
      <c r="E56" s="447" t="s">
        <v>68</v>
      </c>
      <c r="F56" s="447" t="s">
        <v>68</v>
      </c>
      <c r="G56" s="515">
        <v>142</v>
      </c>
      <c r="H56" s="515">
        <v>142</v>
      </c>
      <c r="I56" s="515">
        <v>142</v>
      </c>
      <c r="J56" s="515">
        <v>142</v>
      </c>
      <c r="K56" s="515">
        <v>142</v>
      </c>
      <c r="L56" s="520" t="s">
        <v>296</v>
      </c>
      <c r="M56" s="521" t="s">
        <v>296</v>
      </c>
      <c r="N56" s="517">
        <v>142</v>
      </c>
      <c r="P56" s="510"/>
    </row>
    <row r="57" spans="1:16" ht="19.95" customHeight="1">
      <c r="B57" s="511" t="s">
        <v>378</v>
      </c>
      <c r="C57" s="447" t="s">
        <v>323</v>
      </c>
      <c r="D57" s="447" t="s">
        <v>367</v>
      </c>
      <c r="E57" s="447" t="s">
        <v>68</v>
      </c>
      <c r="F57" s="447" t="s">
        <v>68</v>
      </c>
      <c r="G57" s="515">
        <v>396.55</v>
      </c>
      <c r="H57" s="515">
        <v>396.55</v>
      </c>
      <c r="I57" s="515">
        <v>396.55</v>
      </c>
      <c r="J57" s="515">
        <v>396.55</v>
      </c>
      <c r="K57" s="515">
        <v>396.55</v>
      </c>
      <c r="L57" s="520" t="s">
        <v>296</v>
      </c>
      <c r="M57" s="521" t="s">
        <v>296</v>
      </c>
      <c r="N57" s="517">
        <v>396.55</v>
      </c>
      <c r="P57" s="510"/>
    </row>
    <row r="58" spans="1:16" ht="16.350000000000001" customHeight="1">
      <c r="B58" s="511" t="s">
        <v>379</v>
      </c>
      <c r="C58" s="447" t="s">
        <v>363</v>
      </c>
      <c r="D58" s="447" t="s">
        <v>380</v>
      </c>
      <c r="E58" s="447" t="s">
        <v>68</v>
      </c>
      <c r="F58" s="447" t="s">
        <v>68</v>
      </c>
      <c r="G58" s="421">
        <v>305.88</v>
      </c>
      <c r="H58" s="421">
        <v>240.59</v>
      </c>
      <c r="I58" s="421">
        <v>205.88</v>
      </c>
      <c r="J58" s="421">
        <v>253.53</v>
      </c>
      <c r="K58" s="421">
        <v>265.29000000000002</v>
      </c>
      <c r="L58" s="422" t="s">
        <v>296</v>
      </c>
      <c r="M58" s="523" t="s">
        <v>296</v>
      </c>
      <c r="N58" s="513">
        <v>254.24</v>
      </c>
    </row>
    <row r="59" spans="1:16" ht="16.350000000000001" customHeight="1">
      <c r="B59" s="505"/>
      <c r="C59" s="447" t="s">
        <v>323</v>
      </c>
      <c r="D59" s="447" t="s">
        <v>380</v>
      </c>
      <c r="E59" s="447"/>
      <c r="F59" s="447"/>
      <c r="G59" s="421">
        <v>335</v>
      </c>
      <c r="H59" s="421">
        <v>335</v>
      </c>
      <c r="I59" s="421">
        <v>335</v>
      </c>
      <c r="J59" s="421">
        <v>335</v>
      </c>
      <c r="K59" s="421">
        <v>335</v>
      </c>
      <c r="L59" s="422" t="s">
        <v>296</v>
      </c>
      <c r="M59" s="523" t="s">
        <v>296</v>
      </c>
      <c r="N59" s="513">
        <v>335</v>
      </c>
    </row>
    <row r="60" spans="1:16" ht="16.350000000000001" customHeight="1">
      <c r="B60" s="505"/>
      <c r="C60" s="447" t="s">
        <v>364</v>
      </c>
      <c r="D60" s="447" t="s">
        <v>380</v>
      </c>
      <c r="E60" s="447" t="s">
        <v>68</v>
      </c>
      <c r="F60" s="447" t="s">
        <v>68</v>
      </c>
      <c r="G60" s="421">
        <v>380</v>
      </c>
      <c r="H60" s="421">
        <v>380</v>
      </c>
      <c r="I60" s="421">
        <v>380</v>
      </c>
      <c r="J60" s="421">
        <v>380</v>
      </c>
      <c r="K60" s="421">
        <v>380</v>
      </c>
      <c r="L60" s="422" t="s">
        <v>296</v>
      </c>
      <c r="M60" s="523" t="s">
        <v>296</v>
      </c>
      <c r="N60" s="513">
        <v>380</v>
      </c>
    </row>
    <row r="61" spans="1:16" ht="16.350000000000001" customHeight="1">
      <c r="B61" s="505"/>
      <c r="C61" s="447" t="s">
        <v>348</v>
      </c>
      <c r="D61" s="447" t="s">
        <v>380</v>
      </c>
      <c r="E61" s="447" t="s">
        <v>68</v>
      </c>
      <c r="F61" s="447" t="s">
        <v>68</v>
      </c>
      <c r="G61" s="421">
        <v>597</v>
      </c>
      <c r="H61" s="421">
        <v>597</v>
      </c>
      <c r="I61" s="421">
        <v>597</v>
      </c>
      <c r="J61" s="421">
        <v>597</v>
      </c>
      <c r="K61" s="421">
        <v>597</v>
      </c>
      <c r="L61" s="422" t="s">
        <v>296</v>
      </c>
      <c r="M61" s="523" t="s">
        <v>296</v>
      </c>
      <c r="N61" s="513">
        <v>597</v>
      </c>
    </row>
    <row r="62" spans="1:16" ht="16.350000000000001" customHeight="1">
      <c r="B62" s="505"/>
      <c r="C62" s="447" t="s">
        <v>349</v>
      </c>
      <c r="D62" s="447" t="s">
        <v>380</v>
      </c>
      <c r="E62" s="447" t="s">
        <v>68</v>
      </c>
      <c r="F62" s="447" t="s">
        <v>68</v>
      </c>
      <c r="G62" s="421">
        <v>436.5</v>
      </c>
      <c r="H62" s="421">
        <v>436.5</v>
      </c>
      <c r="I62" s="421">
        <v>436.5</v>
      </c>
      <c r="J62" s="421">
        <v>436.5</v>
      </c>
      <c r="K62" s="421">
        <v>436.5</v>
      </c>
      <c r="L62" s="422" t="s">
        <v>296</v>
      </c>
      <c r="M62" s="523" t="s">
        <v>296</v>
      </c>
      <c r="N62" s="513">
        <v>436.5</v>
      </c>
    </row>
    <row r="63" spans="1:16" ht="16.350000000000001" customHeight="1">
      <c r="B63" s="505"/>
      <c r="C63" s="447" t="s">
        <v>298</v>
      </c>
      <c r="D63" s="447" t="s">
        <v>315</v>
      </c>
      <c r="E63" s="447" t="s">
        <v>68</v>
      </c>
      <c r="F63" s="447" t="s">
        <v>68</v>
      </c>
      <c r="G63" s="515">
        <v>488</v>
      </c>
      <c r="H63" s="515">
        <v>488</v>
      </c>
      <c r="I63" s="515">
        <v>488</v>
      </c>
      <c r="J63" s="515">
        <v>488</v>
      </c>
      <c r="K63" s="515">
        <v>488</v>
      </c>
      <c r="L63" s="515" t="s">
        <v>296</v>
      </c>
      <c r="M63" s="516" t="s">
        <v>296</v>
      </c>
      <c r="N63" s="517">
        <v>488</v>
      </c>
    </row>
    <row r="64" spans="1:16" ht="16.350000000000001" customHeight="1">
      <c r="B64" s="505"/>
      <c r="C64" s="447" t="s">
        <v>306</v>
      </c>
      <c r="D64" s="447" t="s">
        <v>315</v>
      </c>
      <c r="E64" s="447" t="s">
        <v>68</v>
      </c>
      <c r="F64" s="447" t="s">
        <v>68</v>
      </c>
      <c r="G64" s="515">
        <v>385</v>
      </c>
      <c r="H64" s="515">
        <v>385</v>
      </c>
      <c r="I64" s="515">
        <v>385</v>
      </c>
      <c r="J64" s="515">
        <v>385</v>
      </c>
      <c r="K64" s="515">
        <v>385</v>
      </c>
      <c r="L64" s="515" t="s">
        <v>296</v>
      </c>
      <c r="M64" s="516" t="s">
        <v>296</v>
      </c>
      <c r="N64" s="517">
        <v>385</v>
      </c>
    </row>
    <row r="65" spans="2:14" ht="16.350000000000001" customHeight="1">
      <c r="B65" s="511" t="s">
        <v>381</v>
      </c>
      <c r="C65" s="447" t="s">
        <v>311</v>
      </c>
      <c r="D65" s="447" t="s">
        <v>382</v>
      </c>
      <c r="E65" s="447" t="s">
        <v>294</v>
      </c>
      <c r="F65" s="447" t="s">
        <v>68</v>
      </c>
      <c r="G65" s="421">
        <v>100</v>
      </c>
      <c r="H65" s="421">
        <v>100</v>
      </c>
      <c r="I65" s="421">
        <v>120</v>
      </c>
      <c r="J65" s="421">
        <v>120</v>
      </c>
      <c r="K65" s="421">
        <v>140</v>
      </c>
      <c r="L65" s="422" t="s">
        <v>296</v>
      </c>
      <c r="M65" s="523" t="s">
        <v>296</v>
      </c>
      <c r="N65" s="513">
        <v>116.21</v>
      </c>
    </row>
    <row r="66" spans="2:14" ht="16.350000000000001" customHeight="1">
      <c r="B66" s="505"/>
      <c r="C66" s="447" t="s">
        <v>311</v>
      </c>
      <c r="D66" s="447" t="s">
        <v>383</v>
      </c>
      <c r="E66" s="447" t="s">
        <v>294</v>
      </c>
      <c r="F66" s="447" t="s">
        <v>384</v>
      </c>
      <c r="G66" s="421">
        <v>90</v>
      </c>
      <c r="H66" s="421">
        <v>92</v>
      </c>
      <c r="I66" s="421">
        <v>77</v>
      </c>
      <c r="J66" s="421">
        <v>87</v>
      </c>
      <c r="K66" s="421">
        <v>87</v>
      </c>
      <c r="L66" s="422" t="s">
        <v>296</v>
      </c>
      <c r="M66" s="523" t="s">
        <v>296</v>
      </c>
      <c r="N66" s="513">
        <v>86.22</v>
      </c>
    </row>
    <row r="67" spans="2:14" ht="16.350000000000001" customHeight="1">
      <c r="B67" s="505"/>
      <c r="C67" s="446" t="s">
        <v>323</v>
      </c>
      <c r="D67" s="447" t="s">
        <v>385</v>
      </c>
      <c r="E67" s="447" t="s">
        <v>294</v>
      </c>
      <c r="F67" s="447" t="s">
        <v>384</v>
      </c>
      <c r="G67" s="421">
        <v>116.67</v>
      </c>
      <c r="H67" s="421">
        <v>116.67</v>
      </c>
      <c r="I67" s="421">
        <v>116.67</v>
      </c>
      <c r="J67" s="421">
        <v>116.67</v>
      </c>
      <c r="K67" s="421">
        <v>116.67</v>
      </c>
      <c r="L67" s="422" t="s">
        <v>296</v>
      </c>
      <c r="M67" s="523" t="s">
        <v>296</v>
      </c>
      <c r="N67" s="513">
        <v>116.67</v>
      </c>
    </row>
    <row r="68" spans="2:14" ht="16.350000000000001" customHeight="1">
      <c r="B68" s="505"/>
      <c r="C68" s="447" t="s">
        <v>311</v>
      </c>
      <c r="D68" s="447" t="s">
        <v>385</v>
      </c>
      <c r="E68" s="447" t="s">
        <v>294</v>
      </c>
      <c r="F68" s="447" t="s">
        <v>384</v>
      </c>
      <c r="G68" s="421">
        <v>78</v>
      </c>
      <c r="H68" s="421">
        <v>80</v>
      </c>
      <c r="I68" s="421">
        <v>80</v>
      </c>
      <c r="J68" s="421">
        <v>84</v>
      </c>
      <c r="K68" s="421">
        <v>87</v>
      </c>
      <c r="L68" s="422" t="s">
        <v>296</v>
      </c>
      <c r="M68" s="523" t="s">
        <v>296</v>
      </c>
      <c r="N68" s="513">
        <v>81.760000000000005</v>
      </c>
    </row>
    <row r="69" spans="2:14" ht="16.350000000000001" customHeight="1">
      <c r="B69" s="505"/>
      <c r="C69" s="447" t="s">
        <v>298</v>
      </c>
      <c r="D69" s="447" t="s">
        <v>315</v>
      </c>
      <c r="E69" s="447" t="s">
        <v>294</v>
      </c>
      <c r="F69" s="447" t="s">
        <v>384</v>
      </c>
      <c r="G69" s="421">
        <v>97.83</v>
      </c>
      <c r="H69" s="421">
        <v>97.83</v>
      </c>
      <c r="I69" s="421">
        <v>97.83</v>
      </c>
      <c r="J69" s="421">
        <v>97.83</v>
      </c>
      <c r="K69" s="421">
        <v>97.83</v>
      </c>
      <c r="L69" s="421" t="s">
        <v>296</v>
      </c>
      <c r="M69" s="512" t="s">
        <v>296</v>
      </c>
      <c r="N69" s="513">
        <v>97.83</v>
      </c>
    </row>
    <row r="70" spans="2:14" ht="16.350000000000001" customHeight="1">
      <c r="B70" s="505"/>
      <c r="C70" s="447" t="s">
        <v>306</v>
      </c>
      <c r="D70" s="447" t="s">
        <v>315</v>
      </c>
      <c r="E70" s="447" t="s">
        <v>294</v>
      </c>
      <c r="F70" s="447" t="s">
        <v>384</v>
      </c>
      <c r="G70" s="421">
        <v>165</v>
      </c>
      <c r="H70" s="421">
        <v>165</v>
      </c>
      <c r="I70" s="421">
        <v>165</v>
      </c>
      <c r="J70" s="421">
        <v>165</v>
      </c>
      <c r="K70" s="421">
        <v>165</v>
      </c>
      <c r="L70" s="421" t="s">
        <v>296</v>
      </c>
      <c r="M70" s="512" t="s">
        <v>296</v>
      </c>
      <c r="N70" s="513">
        <v>165</v>
      </c>
    </row>
    <row r="71" spans="2:14" ht="16.350000000000001" customHeight="1">
      <c r="B71" s="505"/>
      <c r="C71" s="447" t="s">
        <v>355</v>
      </c>
      <c r="D71" s="447" t="s">
        <v>315</v>
      </c>
      <c r="E71" s="447" t="s">
        <v>294</v>
      </c>
      <c r="F71" s="447" t="s">
        <v>384</v>
      </c>
      <c r="G71" s="421">
        <v>60</v>
      </c>
      <c r="H71" s="421">
        <v>60</v>
      </c>
      <c r="I71" s="421">
        <v>60</v>
      </c>
      <c r="J71" s="421">
        <v>60</v>
      </c>
      <c r="K71" s="421">
        <v>60</v>
      </c>
      <c r="L71" s="421" t="s">
        <v>296</v>
      </c>
      <c r="M71" s="512" t="s">
        <v>296</v>
      </c>
      <c r="N71" s="513">
        <v>60</v>
      </c>
    </row>
    <row r="72" spans="2:14" ht="16.350000000000001" customHeight="1">
      <c r="B72" s="505"/>
      <c r="C72" s="447" t="s">
        <v>356</v>
      </c>
      <c r="D72" s="447" t="s">
        <v>315</v>
      </c>
      <c r="E72" s="447" t="s">
        <v>294</v>
      </c>
      <c r="F72" s="447" t="s">
        <v>384</v>
      </c>
      <c r="G72" s="421">
        <v>49.7</v>
      </c>
      <c r="H72" s="421">
        <v>49.7</v>
      </c>
      <c r="I72" s="421">
        <v>49.7</v>
      </c>
      <c r="J72" s="421">
        <v>49.7</v>
      </c>
      <c r="K72" s="421">
        <v>49.7</v>
      </c>
      <c r="L72" s="421" t="s">
        <v>296</v>
      </c>
      <c r="M72" s="512" t="s">
        <v>296</v>
      </c>
      <c r="N72" s="513">
        <v>49.7</v>
      </c>
    </row>
    <row r="73" spans="2:14" ht="16.350000000000001" customHeight="1">
      <c r="B73" s="511" t="s">
        <v>386</v>
      </c>
      <c r="C73" s="447" t="s">
        <v>311</v>
      </c>
      <c r="D73" s="447" t="s">
        <v>387</v>
      </c>
      <c r="E73" s="447" t="s">
        <v>68</v>
      </c>
      <c r="F73" s="447" t="s">
        <v>68</v>
      </c>
      <c r="G73" s="421">
        <v>59</v>
      </c>
      <c r="H73" s="421">
        <v>59</v>
      </c>
      <c r="I73" s="421">
        <v>52</v>
      </c>
      <c r="J73" s="421">
        <v>44</v>
      </c>
      <c r="K73" s="421">
        <v>44</v>
      </c>
      <c r="L73" s="421" t="s">
        <v>296</v>
      </c>
      <c r="M73" s="512" t="s">
        <v>296</v>
      </c>
      <c r="N73" s="513">
        <v>50.64</v>
      </c>
    </row>
    <row r="74" spans="2:14" ht="16.350000000000001" customHeight="1">
      <c r="B74" s="505"/>
      <c r="C74" s="447" t="s">
        <v>311</v>
      </c>
      <c r="D74" s="447" t="s">
        <v>388</v>
      </c>
      <c r="E74" s="447" t="s">
        <v>68</v>
      </c>
      <c r="F74" s="447" t="s">
        <v>68</v>
      </c>
      <c r="G74" s="421">
        <v>57</v>
      </c>
      <c r="H74" s="421">
        <v>57</v>
      </c>
      <c r="I74" s="421">
        <v>65</v>
      </c>
      <c r="J74" s="421">
        <v>67</v>
      </c>
      <c r="K74" s="421">
        <v>72</v>
      </c>
      <c r="L74" s="421" t="s">
        <v>296</v>
      </c>
      <c r="M74" s="512" t="s">
        <v>296</v>
      </c>
      <c r="N74" s="513">
        <v>63.78</v>
      </c>
    </row>
    <row r="75" spans="2:14" ht="16.350000000000001" customHeight="1">
      <c r="B75" s="505"/>
      <c r="C75" s="447" t="s">
        <v>311</v>
      </c>
      <c r="D75" s="447" t="s">
        <v>389</v>
      </c>
      <c r="E75" s="447" t="s">
        <v>68</v>
      </c>
      <c r="F75" s="447" t="s">
        <v>68</v>
      </c>
      <c r="G75" s="421">
        <v>54</v>
      </c>
      <c r="H75" s="421">
        <v>69</v>
      </c>
      <c r="I75" s="421">
        <v>54</v>
      </c>
      <c r="J75" s="421">
        <v>69</v>
      </c>
      <c r="K75" s="421">
        <v>84</v>
      </c>
      <c r="L75" s="421" t="s">
        <v>296</v>
      </c>
      <c r="M75" s="512" t="s">
        <v>296</v>
      </c>
      <c r="N75" s="513">
        <v>71.319999999999993</v>
      </c>
    </row>
    <row r="76" spans="2:14" ht="16.350000000000001" customHeight="1">
      <c r="B76" s="505"/>
      <c r="C76" s="447" t="s">
        <v>311</v>
      </c>
      <c r="D76" s="447" t="s">
        <v>390</v>
      </c>
      <c r="E76" s="447" t="s">
        <v>68</v>
      </c>
      <c r="F76" s="447" t="s">
        <v>68</v>
      </c>
      <c r="G76" s="421">
        <v>67</v>
      </c>
      <c r="H76" s="421">
        <v>55</v>
      </c>
      <c r="I76" s="421">
        <v>52</v>
      </c>
      <c r="J76" s="421">
        <v>55</v>
      </c>
      <c r="K76" s="421">
        <v>52</v>
      </c>
      <c r="L76" s="421" t="s">
        <v>296</v>
      </c>
      <c r="M76" s="512" t="s">
        <v>296</v>
      </c>
      <c r="N76" s="513">
        <v>53.7</v>
      </c>
    </row>
    <row r="77" spans="2:14" ht="16.350000000000001" customHeight="1">
      <c r="B77" s="505"/>
      <c r="C77" s="447" t="s">
        <v>351</v>
      </c>
      <c r="D77" s="447" t="s">
        <v>315</v>
      </c>
      <c r="E77" s="447" t="s">
        <v>68</v>
      </c>
      <c r="F77" s="447" t="s">
        <v>68</v>
      </c>
      <c r="G77" s="421">
        <v>83</v>
      </c>
      <c r="H77" s="421">
        <v>84</v>
      </c>
      <c r="I77" s="421">
        <v>82</v>
      </c>
      <c r="J77" s="421">
        <v>81</v>
      </c>
      <c r="K77" s="421">
        <v>79</v>
      </c>
      <c r="L77" s="421" t="s">
        <v>296</v>
      </c>
      <c r="M77" s="512" t="s">
        <v>296</v>
      </c>
      <c r="N77" s="513">
        <v>81.8</v>
      </c>
    </row>
    <row r="78" spans="2:14" ht="16.350000000000001" customHeight="1">
      <c r="B78" s="505"/>
      <c r="C78" s="447" t="s">
        <v>356</v>
      </c>
      <c r="D78" s="447" t="s">
        <v>315</v>
      </c>
      <c r="E78" s="447" t="s">
        <v>68</v>
      </c>
      <c r="F78" s="447" t="s">
        <v>68</v>
      </c>
      <c r="G78" s="421">
        <v>81</v>
      </c>
      <c r="H78" s="421">
        <v>81</v>
      </c>
      <c r="I78" s="421">
        <v>80</v>
      </c>
      <c r="J78" s="421">
        <v>79</v>
      </c>
      <c r="K78" s="421">
        <v>79</v>
      </c>
      <c r="L78" s="421" t="s">
        <v>296</v>
      </c>
      <c r="M78" s="512" t="s">
        <v>296</v>
      </c>
      <c r="N78" s="513">
        <v>80</v>
      </c>
    </row>
    <row r="79" spans="2:14" ht="16.350000000000001" customHeight="1">
      <c r="B79" s="511" t="s">
        <v>391</v>
      </c>
      <c r="C79" s="446" t="s">
        <v>363</v>
      </c>
      <c r="D79" s="447" t="s">
        <v>392</v>
      </c>
      <c r="E79" s="447" t="s">
        <v>68</v>
      </c>
      <c r="F79" s="447" t="s">
        <v>68</v>
      </c>
      <c r="G79" s="421">
        <v>101</v>
      </c>
      <c r="H79" s="421">
        <v>103</v>
      </c>
      <c r="I79" s="421">
        <v>100</v>
      </c>
      <c r="J79" s="421">
        <v>107</v>
      </c>
      <c r="K79" s="421">
        <v>107</v>
      </c>
      <c r="L79" s="421" t="s">
        <v>296</v>
      </c>
      <c r="M79" s="512" t="s">
        <v>296</v>
      </c>
      <c r="N79" s="513">
        <v>103.6</v>
      </c>
    </row>
    <row r="80" spans="2:14" ht="16.350000000000001" customHeight="1">
      <c r="B80" s="505"/>
      <c r="C80" s="446" t="s">
        <v>393</v>
      </c>
      <c r="D80" s="447" t="s">
        <v>392</v>
      </c>
      <c r="E80" s="447" t="s">
        <v>68</v>
      </c>
      <c r="F80" s="447" t="s">
        <v>68</v>
      </c>
      <c r="G80" s="421">
        <v>121</v>
      </c>
      <c r="H80" s="421">
        <v>127</v>
      </c>
      <c r="I80" s="421">
        <v>118</v>
      </c>
      <c r="J80" s="421">
        <v>120</v>
      </c>
      <c r="K80" s="421">
        <v>124</v>
      </c>
      <c r="L80" s="421">
        <v>118</v>
      </c>
      <c r="M80" s="512" t="s">
        <v>296</v>
      </c>
      <c r="N80" s="513">
        <v>121</v>
      </c>
    </row>
    <row r="81" spans="2:14" ht="16.350000000000001" customHeight="1">
      <c r="B81" s="505"/>
      <c r="C81" s="447" t="s">
        <v>347</v>
      </c>
      <c r="D81" s="447" t="s">
        <v>394</v>
      </c>
      <c r="E81" s="447" t="s">
        <v>68</v>
      </c>
      <c r="F81" s="447" t="s">
        <v>68</v>
      </c>
      <c r="G81" s="421">
        <v>90</v>
      </c>
      <c r="H81" s="421">
        <v>90</v>
      </c>
      <c r="I81" s="421">
        <v>90</v>
      </c>
      <c r="J81" s="421">
        <v>90</v>
      </c>
      <c r="K81" s="421">
        <v>90</v>
      </c>
      <c r="L81" s="422" t="s">
        <v>296</v>
      </c>
      <c r="M81" s="523" t="s">
        <v>296</v>
      </c>
      <c r="N81" s="513">
        <v>90</v>
      </c>
    </row>
    <row r="82" spans="2:14" ht="16.350000000000001" customHeight="1">
      <c r="B82" s="505"/>
      <c r="C82" s="447" t="s">
        <v>311</v>
      </c>
      <c r="D82" s="447" t="s">
        <v>394</v>
      </c>
      <c r="E82" s="447" t="s">
        <v>68</v>
      </c>
      <c r="F82" s="447" t="s">
        <v>68</v>
      </c>
      <c r="G82" s="515">
        <v>100</v>
      </c>
      <c r="H82" s="515">
        <v>100</v>
      </c>
      <c r="I82" s="515">
        <v>160</v>
      </c>
      <c r="J82" s="515">
        <v>160</v>
      </c>
      <c r="K82" s="515">
        <v>180</v>
      </c>
      <c r="L82" s="515" t="s">
        <v>296</v>
      </c>
      <c r="M82" s="516" t="s">
        <v>296</v>
      </c>
      <c r="N82" s="517">
        <v>139.41</v>
      </c>
    </row>
    <row r="83" spans="2:14" ht="16.350000000000001" customHeight="1">
      <c r="B83" s="524"/>
      <c r="C83" s="446" t="s">
        <v>323</v>
      </c>
      <c r="D83" s="447" t="s">
        <v>395</v>
      </c>
      <c r="E83" s="447" t="s">
        <v>68</v>
      </c>
      <c r="F83" s="447" t="s">
        <v>68</v>
      </c>
      <c r="G83" s="515">
        <v>102.5</v>
      </c>
      <c r="H83" s="515">
        <v>102.5</v>
      </c>
      <c r="I83" s="515">
        <v>102.5</v>
      </c>
      <c r="J83" s="515">
        <v>102.5</v>
      </c>
      <c r="K83" s="515">
        <v>102.5</v>
      </c>
      <c r="L83" s="515" t="s">
        <v>296</v>
      </c>
      <c r="M83" s="516" t="s">
        <v>296</v>
      </c>
      <c r="N83" s="517">
        <v>102.5</v>
      </c>
    </row>
    <row r="84" spans="2:14" ht="16.350000000000001" customHeight="1">
      <c r="B84" s="511" t="s">
        <v>396</v>
      </c>
      <c r="C84" s="446" t="s">
        <v>393</v>
      </c>
      <c r="D84" s="447" t="s">
        <v>397</v>
      </c>
      <c r="E84" s="447" t="s">
        <v>294</v>
      </c>
      <c r="F84" s="447" t="s">
        <v>398</v>
      </c>
      <c r="G84" s="421" t="s">
        <v>296</v>
      </c>
      <c r="H84" s="421">
        <v>239</v>
      </c>
      <c r="I84" s="421" t="s">
        <v>296</v>
      </c>
      <c r="J84" s="421">
        <v>239</v>
      </c>
      <c r="K84" s="421" t="s">
        <v>296</v>
      </c>
      <c r="L84" s="422" t="s">
        <v>296</v>
      </c>
      <c r="M84" s="523" t="s">
        <v>296</v>
      </c>
      <c r="N84" s="513">
        <v>239</v>
      </c>
    </row>
    <row r="85" spans="2:14" ht="16.350000000000001" customHeight="1">
      <c r="B85" s="505"/>
      <c r="C85" s="446" t="s">
        <v>363</v>
      </c>
      <c r="D85" s="447" t="s">
        <v>399</v>
      </c>
      <c r="E85" s="447" t="s">
        <v>294</v>
      </c>
      <c r="F85" s="447" t="s">
        <v>398</v>
      </c>
      <c r="G85" s="421">
        <v>115</v>
      </c>
      <c r="H85" s="421">
        <v>119</v>
      </c>
      <c r="I85" s="421">
        <v>132</v>
      </c>
      <c r="J85" s="421">
        <v>117</v>
      </c>
      <c r="K85" s="421">
        <v>118</v>
      </c>
      <c r="L85" s="422" t="s">
        <v>296</v>
      </c>
      <c r="M85" s="523" t="s">
        <v>296</v>
      </c>
      <c r="N85" s="513">
        <v>120.2</v>
      </c>
    </row>
    <row r="86" spans="2:14" ht="16.350000000000001" customHeight="1">
      <c r="B86" s="505"/>
      <c r="C86" s="446" t="s">
        <v>344</v>
      </c>
      <c r="D86" s="447" t="s">
        <v>400</v>
      </c>
      <c r="E86" s="447" t="s">
        <v>294</v>
      </c>
      <c r="F86" s="447" t="s">
        <v>401</v>
      </c>
      <c r="G86" s="515">
        <v>395</v>
      </c>
      <c r="H86" s="515">
        <v>395</v>
      </c>
      <c r="I86" s="515">
        <v>395</v>
      </c>
      <c r="J86" s="515">
        <v>395</v>
      </c>
      <c r="K86" s="515">
        <v>395</v>
      </c>
      <c r="L86" s="515" t="s">
        <v>296</v>
      </c>
      <c r="M86" s="516" t="s">
        <v>296</v>
      </c>
      <c r="N86" s="517">
        <v>395</v>
      </c>
    </row>
    <row r="87" spans="2:14" ht="16.350000000000001" customHeight="1">
      <c r="B87" s="505"/>
      <c r="C87" s="446" t="s">
        <v>364</v>
      </c>
      <c r="D87" s="447" t="s">
        <v>400</v>
      </c>
      <c r="E87" s="447" t="s">
        <v>294</v>
      </c>
      <c r="F87" s="447" t="s">
        <v>401</v>
      </c>
      <c r="G87" s="515">
        <v>90</v>
      </c>
      <c r="H87" s="515">
        <v>90</v>
      </c>
      <c r="I87" s="515">
        <v>90</v>
      </c>
      <c r="J87" s="515">
        <v>90</v>
      </c>
      <c r="K87" s="515">
        <v>90</v>
      </c>
      <c r="L87" s="515" t="s">
        <v>296</v>
      </c>
      <c r="M87" s="516" t="s">
        <v>296</v>
      </c>
      <c r="N87" s="517">
        <v>90</v>
      </c>
    </row>
    <row r="88" spans="2:14" ht="16.350000000000001" customHeight="1">
      <c r="B88" s="505"/>
      <c r="C88" s="446" t="s">
        <v>348</v>
      </c>
      <c r="D88" s="447" t="s">
        <v>400</v>
      </c>
      <c r="E88" s="447" t="s">
        <v>294</v>
      </c>
      <c r="F88" s="447" t="s">
        <v>401</v>
      </c>
      <c r="G88" s="515">
        <v>455</v>
      </c>
      <c r="H88" s="515">
        <v>455</v>
      </c>
      <c r="I88" s="515">
        <v>455</v>
      </c>
      <c r="J88" s="515">
        <v>455</v>
      </c>
      <c r="K88" s="515">
        <v>455</v>
      </c>
      <c r="L88" s="515" t="s">
        <v>296</v>
      </c>
      <c r="M88" s="516" t="s">
        <v>296</v>
      </c>
      <c r="N88" s="517">
        <v>455</v>
      </c>
    </row>
    <row r="89" spans="2:14" ht="16.350000000000001" customHeight="1">
      <c r="B89" s="505"/>
      <c r="C89" s="446" t="s">
        <v>349</v>
      </c>
      <c r="D89" s="447" t="s">
        <v>400</v>
      </c>
      <c r="E89" s="447" t="s">
        <v>294</v>
      </c>
      <c r="F89" s="447" t="s">
        <v>401</v>
      </c>
      <c r="G89" s="515">
        <v>332.3</v>
      </c>
      <c r="H89" s="515">
        <v>332.3</v>
      </c>
      <c r="I89" s="515">
        <v>332.3</v>
      </c>
      <c r="J89" s="515">
        <v>332.3</v>
      </c>
      <c r="K89" s="515">
        <v>332.3</v>
      </c>
      <c r="L89" s="515" t="s">
        <v>296</v>
      </c>
      <c r="M89" s="516" t="s">
        <v>296</v>
      </c>
      <c r="N89" s="517">
        <v>332.3</v>
      </c>
    </row>
    <row r="90" spans="2:14" ht="16.350000000000001" customHeight="1">
      <c r="B90" s="511" t="s">
        <v>402</v>
      </c>
      <c r="C90" s="446" t="s">
        <v>323</v>
      </c>
      <c r="D90" s="447" t="s">
        <v>315</v>
      </c>
      <c r="E90" s="447" t="s">
        <v>68</v>
      </c>
      <c r="F90" s="447" t="s">
        <v>68</v>
      </c>
      <c r="G90" s="515">
        <v>180</v>
      </c>
      <c r="H90" s="515">
        <v>180</v>
      </c>
      <c r="I90" s="515">
        <v>180</v>
      </c>
      <c r="J90" s="515">
        <v>180</v>
      </c>
      <c r="K90" s="515">
        <v>180</v>
      </c>
      <c r="L90" s="515" t="s">
        <v>296</v>
      </c>
      <c r="M90" s="516" t="s">
        <v>296</v>
      </c>
      <c r="N90" s="517">
        <v>180</v>
      </c>
    </row>
    <row r="91" spans="2:14" ht="16.350000000000001" customHeight="1">
      <c r="B91" s="505"/>
      <c r="C91" s="447" t="s">
        <v>306</v>
      </c>
      <c r="D91" s="447" t="s">
        <v>315</v>
      </c>
      <c r="E91" s="447" t="s">
        <v>68</v>
      </c>
      <c r="F91" s="447" t="s">
        <v>68</v>
      </c>
      <c r="G91" s="421">
        <v>117</v>
      </c>
      <c r="H91" s="421">
        <v>117</v>
      </c>
      <c r="I91" s="421">
        <v>117</v>
      </c>
      <c r="J91" s="421">
        <v>117</v>
      </c>
      <c r="K91" s="421">
        <v>117</v>
      </c>
      <c r="L91" s="421" t="s">
        <v>296</v>
      </c>
      <c r="M91" s="512" t="s">
        <v>296</v>
      </c>
      <c r="N91" s="513">
        <v>117</v>
      </c>
    </row>
    <row r="92" spans="2:14" ht="16.350000000000001" customHeight="1">
      <c r="B92" s="505"/>
      <c r="C92" s="446" t="s">
        <v>349</v>
      </c>
      <c r="D92" s="447" t="s">
        <v>315</v>
      </c>
      <c r="E92" s="447" t="s">
        <v>68</v>
      </c>
      <c r="F92" s="447" t="s">
        <v>68</v>
      </c>
      <c r="G92" s="421">
        <v>173.5</v>
      </c>
      <c r="H92" s="421">
        <v>173.5</v>
      </c>
      <c r="I92" s="421">
        <v>173.5</v>
      </c>
      <c r="J92" s="421">
        <v>173.5</v>
      </c>
      <c r="K92" s="421">
        <v>173.5</v>
      </c>
      <c r="L92" s="421" t="s">
        <v>296</v>
      </c>
      <c r="M92" s="512" t="s">
        <v>296</v>
      </c>
      <c r="N92" s="513">
        <v>173.5</v>
      </c>
    </row>
    <row r="93" spans="2:14" ht="16.350000000000001" customHeight="1">
      <c r="B93" s="505"/>
      <c r="C93" s="447" t="s">
        <v>355</v>
      </c>
      <c r="D93" s="447" t="s">
        <v>315</v>
      </c>
      <c r="E93" s="447" t="s">
        <v>68</v>
      </c>
      <c r="F93" s="447" t="s">
        <v>68</v>
      </c>
      <c r="G93" s="421">
        <v>103</v>
      </c>
      <c r="H93" s="421">
        <v>103</v>
      </c>
      <c r="I93" s="421">
        <v>103</v>
      </c>
      <c r="J93" s="421">
        <v>103</v>
      </c>
      <c r="K93" s="421">
        <v>103</v>
      </c>
      <c r="L93" s="421" t="s">
        <v>296</v>
      </c>
      <c r="M93" s="512" t="s">
        <v>296</v>
      </c>
      <c r="N93" s="513">
        <v>103</v>
      </c>
    </row>
    <row r="94" spans="2:14" ht="16.350000000000001" customHeight="1">
      <c r="B94" s="505"/>
      <c r="C94" s="447" t="s">
        <v>356</v>
      </c>
      <c r="D94" s="447" t="s">
        <v>315</v>
      </c>
      <c r="E94" s="447" t="s">
        <v>68</v>
      </c>
      <c r="F94" s="447" t="s">
        <v>68</v>
      </c>
      <c r="G94" s="421">
        <v>160</v>
      </c>
      <c r="H94" s="421">
        <v>165</v>
      </c>
      <c r="I94" s="421">
        <v>170</v>
      </c>
      <c r="J94" s="421">
        <v>174</v>
      </c>
      <c r="K94" s="421">
        <v>176</v>
      </c>
      <c r="L94" s="421" t="s">
        <v>296</v>
      </c>
      <c r="M94" s="512" t="s">
        <v>296</v>
      </c>
      <c r="N94" s="513">
        <v>169</v>
      </c>
    </row>
    <row r="95" spans="2:14" ht="16.350000000000001" customHeight="1">
      <c r="B95" s="522"/>
      <c r="C95" s="447" t="s">
        <v>403</v>
      </c>
      <c r="D95" s="447" t="s">
        <v>315</v>
      </c>
      <c r="E95" s="447" t="s">
        <v>68</v>
      </c>
      <c r="F95" s="447" t="s">
        <v>68</v>
      </c>
      <c r="G95" s="421">
        <v>100</v>
      </c>
      <c r="H95" s="421">
        <v>100</v>
      </c>
      <c r="I95" s="421">
        <v>100</v>
      </c>
      <c r="J95" s="421">
        <v>100</v>
      </c>
      <c r="K95" s="421">
        <v>100</v>
      </c>
      <c r="L95" s="421" t="s">
        <v>296</v>
      </c>
      <c r="M95" s="512" t="s">
        <v>296</v>
      </c>
      <c r="N95" s="513">
        <v>100</v>
      </c>
    </row>
    <row r="96" spans="2:14" ht="16.350000000000001" customHeight="1">
      <c r="B96" s="511" t="s">
        <v>404</v>
      </c>
      <c r="C96" s="447" t="s">
        <v>311</v>
      </c>
      <c r="D96" s="447" t="s">
        <v>405</v>
      </c>
      <c r="E96" s="447" t="s">
        <v>68</v>
      </c>
      <c r="F96" s="447" t="s">
        <v>68</v>
      </c>
      <c r="G96" s="421">
        <v>47</v>
      </c>
      <c r="H96" s="421">
        <v>47</v>
      </c>
      <c r="I96" s="421">
        <v>46</v>
      </c>
      <c r="J96" s="421">
        <v>44</v>
      </c>
      <c r="K96" s="421">
        <v>44</v>
      </c>
      <c r="L96" s="421" t="s">
        <v>296</v>
      </c>
      <c r="M96" s="512" t="s">
        <v>296</v>
      </c>
      <c r="N96" s="513">
        <v>45.42</v>
      </c>
    </row>
    <row r="97" spans="2:14" ht="16.350000000000001" customHeight="1">
      <c r="B97" s="505"/>
      <c r="C97" s="447" t="s">
        <v>351</v>
      </c>
      <c r="D97" s="447" t="s">
        <v>315</v>
      </c>
      <c r="E97" s="447" t="s">
        <v>68</v>
      </c>
      <c r="F97" s="447" t="s">
        <v>68</v>
      </c>
      <c r="G97" s="421">
        <v>72</v>
      </c>
      <c r="H97" s="421">
        <v>70</v>
      </c>
      <c r="I97" s="421">
        <v>67</v>
      </c>
      <c r="J97" s="421">
        <v>66</v>
      </c>
      <c r="K97" s="421">
        <v>68</v>
      </c>
      <c r="L97" s="421" t="s">
        <v>296</v>
      </c>
      <c r="M97" s="512" t="s">
        <v>296</v>
      </c>
      <c r="N97" s="513">
        <v>68.599999999999994</v>
      </c>
    </row>
    <row r="98" spans="2:14" ht="16.350000000000001" customHeight="1">
      <c r="B98" s="505"/>
      <c r="C98" s="447" t="s">
        <v>356</v>
      </c>
      <c r="D98" s="447" t="s">
        <v>315</v>
      </c>
      <c r="E98" s="447" t="s">
        <v>68</v>
      </c>
      <c r="F98" s="447" t="s">
        <v>68</v>
      </c>
      <c r="G98" s="421">
        <v>78</v>
      </c>
      <c r="H98" s="421">
        <v>78</v>
      </c>
      <c r="I98" s="421">
        <v>78</v>
      </c>
      <c r="J98" s="421">
        <v>78</v>
      </c>
      <c r="K98" s="421">
        <v>78</v>
      </c>
      <c r="L98" s="421" t="s">
        <v>296</v>
      </c>
      <c r="M98" s="512" t="s">
        <v>296</v>
      </c>
      <c r="N98" s="513">
        <v>78</v>
      </c>
    </row>
    <row r="99" spans="2:14" ht="16.350000000000001" customHeight="1">
      <c r="B99" s="511" t="s">
        <v>406</v>
      </c>
      <c r="C99" s="447" t="s">
        <v>393</v>
      </c>
      <c r="D99" s="447" t="s">
        <v>407</v>
      </c>
      <c r="E99" s="447" t="s">
        <v>294</v>
      </c>
      <c r="F99" s="447" t="s">
        <v>68</v>
      </c>
      <c r="G99" s="421">
        <v>110.96</v>
      </c>
      <c r="H99" s="421">
        <v>110.96</v>
      </c>
      <c r="I99" s="421">
        <v>110.96</v>
      </c>
      <c r="J99" s="421">
        <v>110.96</v>
      </c>
      <c r="K99" s="421">
        <v>110.96</v>
      </c>
      <c r="L99" s="421" t="s">
        <v>296</v>
      </c>
      <c r="M99" s="512" t="s">
        <v>296</v>
      </c>
      <c r="N99" s="513">
        <v>110.96</v>
      </c>
    </row>
    <row r="100" spans="2:14" ht="16.350000000000001" customHeight="1">
      <c r="B100" s="505"/>
      <c r="C100" s="447" t="s">
        <v>364</v>
      </c>
      <c r="D100" s="447" t="s">
        <v>407</v>
      </c>
      <c r="E100" s="447" t="s">
        <v>294</v>
      </c>
      <c r="F100" s="447" t="s">
        <v>68</v>
      </c>
      <c r="G100" s="421">
        <v>220</v>
      </c>
      <c r="H100" s="421">
        <v>220</v>
      </c>
      <c r="I100" s="421">
        <v>220</v>
      </c>
      <c r="J100" s="421">
        <v>220</v>
      </c>
      <c r="K100" s="421">
        <v>220</v>
      </c>
      <c r="L100" s="421" t="s">
        <v>296</v>
      </c>
      <c r="M100" s="512" t="s">
        <v>296</v>
      </c>
      <c r="N100" s="513">
        <v>220</v>
      </c>
    </row>
    <row r="101" spans="2:14" ht="16.350000000000001" customHeight="1">
      <c r="B101" s="505"/>
      <c r="C101" s="447" t="s">
        <v>311</v>
      </c>
      <c r="D101" s="447" t="s">
        <v>407</v>
      </c>
      <c r="E101" s="447" t="s">
        <v>294</v>
      </c>
      <c r="F101" s="447" t="s">
        <v>68</v>
      </c>
      <c r="G101" s="421">
        <v>100</v>
      </c>
      <c r="H101" s="421">
        <v>135</v>
      </c>
      <c r="I101" s="421">
        <v>135</v>
      </c>
      <c r="J101" s="421">
        <v>143</v>
      </c>
      <c r="K101" s="421">
        <v>150</v>
      </c>
      <c r="L101" s="421" t="s">
        <v>296</v>
      </c>
      <c r="M101" s="512" t="s">
        <v>296</v>
      </c>
      <c r="N101" s="513">
        <v>132.12</v>
      </c>
    </row>
    <row r="102" spans="2:14" ht="16.350000000000001" customHeight="1">
      <c r="B102" s="505"/>
      <c r="C102" s="447" t="s">
        <v>323</v>
      </c>
      <c r="D102" s="447" t="s">
        <v>408</v>
      </c>
      <c r="E102" s="447" t="s">
        <v>294</v>
      </c>
      <c r="F102" s="447" t="s">
        <v>68</v>
      </c>
      <c r="G102" s="421">
        <v>75</v>
      </c>
      <c r="H102" s="421">
        <v>75</v>
      </c>
      <c r="I102" s="421">
        <v>75</v>
      </c>
      <c r="J102" s="421">
        <v>75</v>
      </c>
      <c r="K102" s="421">
        <v>75</v>
      </c>
      <c r="L102" s="421" t="s">
        <v>296</v>
      </c>
      <c r="M102" s="512" t="s">
        <v>296</v>
      </c>
      <c r="N102" s="513">
        <v>75</v>
      </c>
    </row>
    <row r="103" spans="2:14" ht="16.350000000000001" customHeight="1">
      <c r="B103" s="505"/>
      <c r="C103" s="447" t="s">
        <v>363</v>
      </c>
      <c r="D103" s="447" t="s">
        <v>409</v>
      </c>
      <c r="E103" s="447" t="s">
        <v>294</v>
      </c>
      <c r="F103" s="447" t="s">
        <v>68</v>
      </c>
      <c r="G103" s="421">
        <v>60</v>
      </c>
      <c r="H103" s="421">
        <v>53</v>
      </c>
      <c r="I103" s="421">
        <v>59</v>
      </c>
      <c r="J103" s="421">
        <v>68</v>
      </c>
      <c r="K103" s="421">
        <v>83</v>
      </c>
      <c r="L103" s="421" t="s">
        <v>296</v>
      </c>
      <c r="M103" s="512" t="s">
        <v>296</v>
      </c>
      <c r="N103" s="513">
        <v>64.599999999999994</v>
      </c>
    </row>
    <row r="104" spans="2:14" ht="16.350000000000001" customHeight="1">
      <c r="B104" s="505"/>
      <c r="C104" s="447" t="s">
        <v>364</v>
      </c>
      <c r="D104" s="447" t="s">
        <v>409</v>
      </c>
      <c r="E104" s="447" t="s">
        <v>294</v>
      </c>
      <c r="F104" s="447" t="s">
        <v>410</v>
      </c>
      <c r="G104" s="421">
        <v>110</v>
      </c>
      <c r="H104" s="421">
        <v>110</v>
      </c>
      <c r="I104" s="421">
        <v>110</v>
      </c>
      <c r="J104" s="421">
        <v>110</v>
      </c>
      <c r="K104" s="421">
        <v>110</v>
      </c>
      <c r="L104" s="421" t="s">
        <v>296</v>
      </c>
      <c r="M104" s="512" t="s">
        <v>296</v>
      </c>
      <c r="N104" s="513">
        <v>110</v>
      </c>
    </row>
    <row r="105" spans="2:14" ht="16.350000000000001" customHeight="1">
      <c r="B105" s="525"/>
      <c r="C105" s="526" t="s">
        <v>311</v>
      </c>
      <c r="D105" s="526" t="s">
        <v>409</v>
      </c>
      <c r="E105" s="526" t="s">
        <v>294</v>
      </c>
      <c r="F105" s="526" t="s">
        <v>410</v>
      </c>
      <c r="G105" s="515">
        <v>77</v>
      </c>
      <c r="H105" s="515">
        <v>96</v>
      </c>
      <c r="I105" s="515">
        <v>96</v>
      </c>
      <c r="J105" s="515">
        <v>104</v>
      </c>
      <c r="K105" s="515">
        <v>112</v>
      </c>
      <c r="L105" s="515" t="s">
        <v>296</v>
      </c>
      <c r="M105" s="516" t="s">
        <v>296</v>
      </c>
      <c r="N105" s="517">
        <v>96.72</v>
      </c>
    </row>
    <row r="106" spans="2:14" ht="16.350000000000001" customHeight="1">
      <c r="B106" s="505" t="s">
        <v>411</v>
      </c>
      <c r="C106" s="447" t="s">
        <v>355</v>
      </c>
      <c r="D106" s="447" t="s">
        <v>315</v>
      </c>
      <c r="E106" s="447" t="s">
        <v>68</v>
      </c>
      <c r="F106" s="447" t="s">
        <v>68</v>
      </c>
      <c r="G106" s="515">
        <v>46</v>
      </c>
      <c r="H106" s="515">
        <v>46</v>
      </c>
      <c r="I106" s="515">
        <v>46</v>
      </c>
      <c r="J106" s="515">
        <v>46</v>
      </c>
      <c r="K106" s="515">
        <v>46</v>
      </c>
      <c r="L106" s="515" t="s">
        <v>296</v>
      </c>
      <c r="M106" s="516" t="s">
        <v>296</v>
      </c>
      <c r="N106" s="517">
        <v>46</v>
      </c>
    </row>
    <row r="107" spans="2:14" ht="16.350000000000001" customHeight="1">
      <c r="B107" s="505"/>
      <c r="C107" s="447" t="s">
        <v>356</v>
      </c>
      <c r="D107" s="447" t="s">
        <v>315</v>
      </c>
      <c r="E107" s="447" t="s">
        <v>68</v>
      </c>
      <c r="F107" s="447" t="s">
        <v>68</v>
      </c>
      <c r="G107" s="421">
        <v>46.2</v>
      </c>
      <c r="H107" s="421">
        <v>46.2</v>
      </c>
      <c r="I107" s="421">
        <v>46.2</v>
      </c>
      <c r="J107" s="421">
        <v>46.2</v>
      </c>
      <c r="K107" s="421">
        <v>46.2</v>
      </c>
      <c r="L107" s="421" t="s">
        <v>296</v>
      </c>
      <c r="M107" s="512" t="s">
        <v>296</v>
      </c>
      <c r="N107" s="513">
        <v>46.2</v>
      </c>
    </row>
    <row r="108" spans="2:14" ht="16.350000000000001" customHeight="1" thickBot="1">
      <c r="B108" s="486"/>
      <c r="C108" s="527" t="s">
        <v>403</v>
      </c>
      <c r="D108" s="432" t="s">
        <v>315</v>
      </c>
      <c r="E108" s="432" t="s">
        <v>68</v>
      </c>
      <c r="F108" s="432" t="s">
        <v>68</v>
      </c>
      <c r="G108" s="528">
        <v>47</v>
      </c>
      <c r="H108" s="528">
        <v>47</v>
      </c>
      <c r="I108" s="528">
        <v>47</v>
      </c>
      <c r="J108" s="528">
        <v>47</v>
      </c>
      <c r="K108" s="528">
        <v>47</v>
      </c>
      <c r="L108" s="528" t="s">
        <v>296</v>
      </c>
      <c r="M108" s="529" t="s">
        <v>296</v>
      </c>
      <c r="N108" s="530">
        <v>47</v>
      </c>
    </row>
    <row r="109" spans="2:14" ht="16.350000000000001" customHeight="1">
      <c r="N109" s="134" t="s">
        <v>76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52A52-A15A-4240-B467-616CFDB06AF4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31" customWidth="1"/>
    <col min="2" max="2" width="36.33203125" style="494" bestFit="1" customWidth="1"/>
    <col min="3" max="3" width="12.6640625" style="494" customWidth="1"/>
    <col min="4" max="4" width="31.33203125" style="494" bestFit="1" customWidth="1"/>
    <col min="5" max="5" width="7.6640625" style="494" customWidth="1"/>
    <col min="6" max="6" width="21.6640625" style="494" customWidth="1"/>
    <col min="7" max="7" width="52.5546875" style="494" customWidth="1"/>
    <col min="8" max="8" width="3.6640625" style="385" customWidth="1"/>
    <col min="9" max="9" width="9.33203125" style="385" customWidth="1"/>
    <col min="10" max="10" width="12.5546875" style="385"/>
    <col min="11" max="12" width="14.6640625" style="385" bestFit="1" customWidth="1"/>
    <col min="13" max="13" width="12.6640625" style="385" bestFit="1" customWidth="1"/>
    <col min="14" max="16384" width="12.5546875" style="385"/>
  </cols>
  <sheetData>
    <row r="2" spans="1:9">
      <c r="G2" s="388"/>
      <c r="H2" s="389"/>
    </row>
    <row r="3" spans="1:9" ht="8.25" customHeight="1">
      <c r="H3" s="389"/>
    </row>
    <row r="4" spans="1:9" ht="0.75" customHeight="1" thickBot="1">
      <c r="H4" s="389"/>
    </row>
    <row r="5" spans="1:9" ht="26.25" customHeight="1" thickBot="1">
      <c r="B5" s="455" t="s">
        <v>412</v>
      </c>
      <c r="C5" s="456"/>
      <c r="D5" s="456"/>
      <c r="E5" s="456"/>
      <c r="F5" s="456"/>
      <c r="G5" s="457"/>
      <c r="H5" s="391"/>
    </row>
    <row r="6" spans="1:9" ht="15" customHeight="1">
      <c r="B6" s="459"/>
      <c r="C6" s="459"/>
      <c r="D6" s="459"/>
      <c r="E6" s="459"/>
      <c r="F6" s="459"/>
      <c r="G6" s="459"/>
      <c r="H6" s="393"/>
    </row>
    <row r="7" spans="1:9" ht="15" customHeight="1">
      <c r="B7" s="459" t="s">
        <v>335</v>
      </c>
      <c r="C7" s="459"/>
      <c r="D7" s="459"/>
      <c r="E7" s="459"/>
      <c r="F7" s="459"/>
      <c r="G7" s="459"/>
      <c r="H7" s="393"/>
    </row>
    <row r="8" spans="1:9" ht="15" customHeight="1">
      <c r="B8" s="532"/>
      <c r="C8" s="532"/>
      <c r="D8" s="532"/>
      <c r="E8" s="532"/>
      <c r="F8" s="532"/>
      <c r="G8" s="532"/>
      <c r="H8" s="393"/>
    </row>
    <row r="9" spans="1:9" ht="16.5" customHeight="1">
      <c r="B9" s="400" t="s">
        <v>336</v>
      </c>
      <c r="C9" s="400"/>
      <c r="D9" s="400"/>
      <c r="E9" s="400"/>
      <c r="F9" s="400"/>
      <c r="G9" s="400"/>
      <c r="H9" s="393"/>
    </row>
    <row r="10" spans="1:9" ht="12" customHeight="1">
      <c r="B10" s="533"/>
      <c r="C10" s="533"/>
      <c r="D10" s="533"/>
      <c r="E10" s="533"/>
      <c r="F10" s="533"/>
      <c r="G10" s="533"/>
      <c r="H10" s="393"/>
    </row>
    <row r="11" spans="1:9" ht="17.25" customHeight="1">
      <c r="A11" s="462"/>
      <c r="B11" s="463" t="s">
        <v>101</v>
      </c>
      <c r="C11" s="463"/>
      <c r="D11" s="463"/>
      <c r="E11" s="463"/>
      <c r="F11" s="463"/>
      <c r="G11" s="463"/>
      <c r="H11" s="464"/>
    </row>
    <row r="12" spans="1:9" ht="6.75" customHeight="1" thickBot="1">
      <c r="A12" s="462"/>
      <c r="B12" s="533"/>
      <c r="C12" s="533"/>
      <c r="D12" s="533"/>
      <c r="E12" s="533"/>
      <c r="F12" s="533"/>
      <c r="G12" s="533"/>
      <c r="H12" s="464"/>
    </row>
    <row r="13" spans="1:9" ht="19.95" customHeight="1">
      <c r="A13" s="462"/>
      <c r="B13" s="404" t="s">
        <v>235</v>
      </c>
      <c r="C13" s="405" t="s">
        <v>283</v>
      </c>
      <c r="D13" s="406" t="s">
        <v>284</v>
      </c>
      <c r="E13" s="405" t="s">
        <v>285</v>
      </c>
      <c r="F13" s="406" t="s">
        <v>286</v>
      </c>
      <c r="G13" s="534" t="s">
        <v>337</v>
      </c>
      <c r="H13" s="535"/>
    </row>
    <row r="14" spans="1:9" ht="22.05" customHeight="1">
      <c r="A14" s="462"/>
      <c r="B14" s="412"/>
      <c r="C14" s="413"/>
      <c r="D14" s="474" t="s">
        <v>289</v>
      </c>
      <c r="E14" s="413"/>
      <c r="F14" s="414"/>
      <c r="G14" s="475" t="s">
        <v>339</v>
      </c>
      <c r="H14" s="536"/>
    </row>
    <row r="15" spans="1:9" ht="30" customHeight="1">
      <c r="A15" s="462"/>
      <c r="B15" s="537" t="s">
        <v>350</v>
      </c>
      <c r="C15" s="538" t="s">
        <v>340</v>
      </c>
      <c r="D15" s="538" t="s">
        <v>352</v>
      </c>
      <c r="E15" s="538" t="s">
        <v>68</v>
      </c>
      <c r="F15" s="538" t="s">
        <v>353</v>
      </c>
      <c r="G15" s="539">
        <v>205.13</v>
      </c>
      <c r="H15" s="490"/>
      <c r="I15" s="540"/>
    </row>
    <row r="16" spans="1:9" ht="30" customHeight="1">
      <c r="A16" s="462"/>
      <c r="B16" s="537"/>
      <c r="C16" s="538" t="s">
        <v>340</v>
      </c>
      <c r="D16" s="538" t="s">
        <v>357</v>
      </c>
      <c r="E16" s="538" t="s">
        <v>68</v>
      </c>
      <c r="F16" s="538" t="s">
        <v>358</v>
      </c>
      <c r="G16" s="539">
        <v>286.42</v>
      </c>
      <c r="H16" s="490"/>
      <c r="I16" s="540"/>
    </row>
    <row r="17" spans="1:9" s="518" customFormat="1" ht="30" customHeight="1">
      <c r="A17" s="541"/>
      <c r="B17" s="492"/>
      <c r="C17" s="538" t="s">
        <v>340</v>
      </c>
      <c r="D17" s="538" t="s">
        <v>361</v>
      </c>
      <c r="E17" s="538" t="s">
        <v>68</v>
      </c>
      <c r="F17" s="538" t="s">
        <v>353</v>
      </c>
      <c r="G17" s="539">
        <v>239.48</v>
      </c>
      <c r="H17" s="542"/>
      <c r="I17" s="543"/>
    </row>
    <row r="18" spans="1:9" s="418" customFormat="1" ht="30" customHeight="1">
      <c r="A18" s="531"/>
      <c r="B18" s="491" t="s">
        <v>362</v>
      </c>
      <c r="C18" s="538" t="s">
        <v>340</v>
      </c>
      <c r="D18" s="538" t="s">
        <v>315</v>
      </c>
      <c r="E18" s="538" t="s">
        <v>68</v>
      </c>
      <c r="F18" s="538"/>
      <c r="G18" s="539">
        <v>166.23</v>
      </c>
      <c r="H18" s="544"/>
      <c r="I18" s="545"/>
    </row>
    <row r="19" spans="1:9" s="418" customFormat="1" ht="30" customHeight="1">
      <c r="A19" s="531"/>
      <c r="B19" s="491" t="s">
        <v>366</v>
      </c>
      <c r="C19" s="538" t="s">
        <v>340</v>
      </c>
      <c r="D19" s="538" t="s">
        <v>315</v>
      </c>
      <c r="E19" s="538" t="s">
        <v>68</v>
      </c>
      <c r="F19" s="538" t="s">
        <v>413</v>
      </c>
      <c r="G19" s="539">
        <v>76.459999999999994</v>
      </c>
      <c r="H19" s="544"/>
      <c r="I19" s="545"/>
    </row>
    <row r="20" spans="1:9" s="418" customFormat="1" ht="30" customHeight="1">
      <c r="A20" s="531"/>
      <c r="B20" s="491" t="s">
        <v>371</v>
      </c>
      <c r="C20" s="538" t="s">
        <v>340</v>
      </c>
      <c r="D20" s="538" t="s">
        <v>315</v>
      </c>
      <c r="E20" s="538" t="s">
        <v>68</v>
      </c>
      <c r="F20" s="538" t="s">
        <v>68</v>
      </c>
      <c r="G20" s="539">
        <v>40.869999999999997</v>
      </c>
      <c r="H20" s="544"/>
      <c r="I20" s="545"/>
    </row>
    <row r="21" spans="1:9" s="418" customFormat="1" ht="30" customHeight="1">
      <c r="A21" s="531"/>
      <c r="B21" s="546" t="s">
        <v>372</v>
      </c>
      <c r="C21" s="538" t="s">
        <v>340</v>
      </c>
      <c r="D21" s="538" t="s">
        <v>373</v>
      </c>
      <c r="E21" s="538" t="s">
        <v>68</v>
      </c>
      <c r="F21" s="538" t="s">
        <v>414</v>
      </c>
      <c r="G21" s="547">
        <v>201.74</v>
      </c>
      <c r="H21" s="544"/>
      <c r="I21" s="545"/>
    </row>
    <row r="22" spans="1:9" s="418" customFormat="1" ht="30" customHeight="1">
      <c r="A22" s="531"/>
      <c r="B22" s="491" t="s">
        <v>375</v>
      </c>
      <c r="C22" s="538" t="s">
        <v>340</v>
      </c>
      <c r="D22" s="538" t="s">
        <v>315</v>
      </c>
      <c r="E22" s="538" t="s">
        <v>68</v>
      </c>
      <c r="F22" s="538" t="s">
        <v>68</v>
      </c>
      <c r="G22" s="539">
        <v>72.150000000000006</v>
      </c>
      <c r="H22" s="544"/>
      <c r="I22" s="545"/>
    </row>
    <row r="23" spans="1:9" s="418" customFormat="1" ht="30" customHeight="1">
      <c r="A23" s="531"/>
      <c r="B23" s="491" t="s">
        <v>379</v>
      </c>
      <c r="C23" s="538" t="s">
        <v>340</v>
      </c>
      <c r="D23" s="538" t="s">
        <v>315</v>
      </c>
      <c r="E23" s="538" t="s">
        <v>68</v>
      </c>
      <c r="F23" s="538" t="s">
        <v>68</v>
      </c>
      <c r="G23" s="539">
        <v>431.64</v>
      </c>
      <c r="H23" s="544"/>
      <c r="I23" s="545"/>
    </row>
    <row r="24" spans="1:9" s="418" customFormat="1" ht="30" customHeight="1">
      <c r="A24" s="531"/>
      <c r="B24" s="491" t="s">
        <v>381</v>
      </c>
      <c r="C24" s="538" t="s">
        <v>340</v>
      </c>
      <c r="D24" s="538" t="s">
        <v>315</v>
      </c>
      <c r="E24" s="538" t="s">
        <v>294</v>
      </c>
      <c r="F24" s="538" t="s">
        <v>415</v>
      </c>
      <c r="G24" s="539">
        <v>89.66</v>
      </c>
      <c r="H24" s="544"/>
      <c r="I24" s="545"/>
    </row>
    <row r="25" spans="1:9" s="418" customFormat="1" ht="30" customHeight="1">
      <c r="A25" s="531"/>
      <c r="B25" s="491" t="s">
        <v>386</v>
      </c>
      <c r="C25" s="538" t="s">
        <v>340</v>
      </c>
      <c r="D25" s="538" t="s">
        <v>315</v>
      </c>
      <c r="E25" s="538" t="s">
        <v>68</v>
      </c>
      <c r="F25" s="538" t="s">
        <v>68</v>
      </c>
      <c r="G25" s="539">
        <v>81.510000000000005</v>
      </c>
      <c r="H25" s="544"/>
      <c r="I25" s="545"/>
    </row>
    <row r="26" spans="1:9" s="418" customFormat="1" ht="30" customHeight="1">
      <c r="A26" s="531"/>
      <c r="B26" s="491" t="s">
        <v>391</v>
      </c>
      <c r="C26" s="538" t="s">
        <v>340</v>
      </c>
      <c r="D26" s="538" t="s">
        <v>416</v>
      </c>
      <c r="E26" s="538" t="s">
        <v>68</v>
      </c>
      <c r="F26" s="538" t="s">
        <v>417</v>
      </c>
      <c r="G26" s="539">
        <v>107.95</v>
      </c>
      <c r="H26" s="544"/>
      <c r="I26" s="545"/>
    </row>
    <row r="27" spans="1:9" s="418" customFormat="1" ht="30" customHeight="1">
      <c r="A27" s="531"/>
      <c r="B27" s="491" t="s">
        <v>396</v>
      </c>
      <c r="C27" s="538" t="s">
        <v>340</v>
      </c>
      <c r="D27" s="538" t="s">
        <v>315</v>
      </c>
      <c r="E27" s="538" t="s">
        <v>294</v>
      </c>
      <c r="F27" s="538"/>
      <c r="G27" s="539">
        <v>150.84</v>
      </c>
      <c r="H27" s="544"/>
      <c r="I27" s="545"/>
    </row>
    <row r="28" spans="1:9" ht="30" customHeight="1">
      <c r="A28" s="462"/>
      <c r="B28" s="482" t="s">
        <v>402</v>
      </c>
      <c r="C28" s="538" t="s">
        <v>340</v>
      </c>
      <c r="D28" s="538" t="s">
        <v>315</v>
      </c>
      <c r="E28" s="538" t="s">
        <v>68</v>
      </c>
      <c r="F28" s="538" t="s">
        <v>68</v>
      </c>
      <c r="G28" s="539">
        <v>166.03</v>
      </c>
      <c r="I28" s="540"/>
    </row>
    <row r="29" spans="1:9" ht="30" customHeight="1">
      <c r="A29" s="462"/>
      <c r="B29" s="482" t="s">
        <v>404</v>
      </c>
      <c r="C29" s="538" t="s">
        <v>340</v>
      </c>
      <c r="D29" s="538" t="s">
        <v>315</v>
      </c>
      <c r="E29" s="538" t="s">
        <v>68</v>
      </c>
      <c r="F29" s="538" t="s">
        <v>68</v>
      </c>
      <c r="G29" s="539">
        <v>66.92</v>
      </c>
      <c r="I29" s="540"/>
    </row>
    <row r="30" spans="1:9" ht="30" customHeight="1">
      <c r="A30" s="462"/>
      <c r="B30" s="482" t="s">
        <v>406</v>
      </c>
      <c r="C30" s="538" t="s">
        <v>340</v>
      </c>
      <c r="D30" s="538" t="s">
        <v>407</v>
      </c>
      <c r="E30" s="538" t="s">
        <v>294</v>
      </c>
      <c r="F30" s="538" t="s">
        <v>68</v>
      </c>
      <c r="G30" s="539">
        <v>121.08</v>
      </c>
      <c r="I30" s="540"/>
    </row>
    <row r="31" spans="1:9" ht="30" customHeight="1">
      <c r="A31" s="462"/>
      <c r="B31" s="537"/>
      <c r="C31" s="538" t="s">
        <v>340</v>
      </c>
      <c r="D31" s="538" t="s">
        <v>408</v>
      </c>
      <c r="E31" s="538" t="s">
        <v>294</v>
      </c>
      <c r="F31" s="538" t="s">
        <v>68</v>
      </c>
      <c r="G31" s="539">
        <v>75</v>
      </c>
      <c r="I31" s="540"/>
    </row>
    <row r="32" spans="1:9" ht="30" customHeight="1">
      <c r="B32" s="492"/>
      <c r="C32" s="538" t="s">
        <v>340</v>
      </c>
      <c r="D32" s="538" t="s">
        <v>409</v>
      </c>
      <c r="E32" s="538" t="s">
        <v>294</v>
      </c>
      <c r="F32" s="538" t="s">
        <v>410</v>
      </c>
      <c r="G32" s="539">
        <v>77.569999999999993</v>
      </c>
      <c r="H32" s="490"/>
      <c r="I32" s="543"/>
    </row>
    <row r="33" spans="1:9" s="418" customFormat="1" ht="30" customHeight="1" thickBot="1">
      <c r="A33" s="531"/>
      <c r="B33" s="548" t="s">
        <v>411</v>
      </c>
      <c r="C33" s="549" t="s">
        <v>340</v>
      </c>
      <c r="D33" s="549" t="s">
        <v>315</v>
      </c>
      <c r="E33" s="549" t="s">
        <v>68</v>
      </c>
      <c r="F33" s="549" t="s">
        <v>68</v>
      </c>
      <c r="G33" s="550">
        <v>47.14</v>
      </c>
      <c r="H33" s="544"/>
      <c r="I33" s="545"/>
    </row>
    <row r="34" spans="1:9" ht="12.75" customHeight="1">
      <c r="A34" s="385"/>
      <c r="G34" s="190" t="s">
        <v>76</v>
      </c>
    </row>
    <row r="35" spans="1:9" ht="14.25" customHeight="1">
      <c r="A35" s="385"/>
      <c r="G35" s="350"/>
    </row>
    <row r="38" spans="1:9" ht="21" customHeight="1">
      <c r="A38" s="385"/>
    </row>
    <row r="39" spans="1:9" ht="18" customHeight="1">
      <c r="A39" s="38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CC1AE-7D0F-4E5A-9E4C-708989CE64CE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51" customWidth="1"/>
    <col min="2" max="2" width="25" style="551" customWidth="1"/>
    <col min="3" max="3" width="11.5546875" style="551" customWidth="1"/>
    <col min="4" max="4" width="11.44140625" style="551"/>
    <col min="5" max="5" width="19" style="551" customWidth="1"/>
    <col min="6" max="7" width="16.5546875" style="551" customWidth="1"/>
    <col min="8" max="8" width="15.88671875" style="551" customWidth="1"/>
    <col min="9" max="9" width="2.6640625" style="551" customWidth="1"/>
    <col min="10" max="16384" width="11.44140625" style="551"/>
  </cols>
  <sheetData>
    <row r="3" spans="2:8" ht="17.399999999999999">
      <c r="B3" s="390" t="s">
        <v>418</v>
      </c>
      <c r="C3" s="390"/>
      <c r="D3" s="390"/>
      <c r="E3" s="390"/>
      <c r="F3" s="390"/>
      <c r="G3" s="390"/>
      <c r="H3" s="390"/>
    </row>
    <row r="4" spans="2:8" ht="16.2">
      <c r="B4" s="552" t="s">
        <v>419</v>
      </c>
      <c r="C4" s="552"/>
      <c r="D4" s="552"/>
      <c r="E4" s="552"/>
      <c r="F4" s="552"/>
      <c r="G4" s="552"/>
      <c r="H4" s="552"/>
    </row>
    <row r="5" spans="2:8" ht="16.8" thickBot="1">
      <c r="B5" s="553"/>
      <c r="C5" s="553"/>
      <c r="D5" s="553"/>
      <c r="E5" s="553"/>
      <c r="F5" s="553"/>
      <c r="G5" s="553"/>
      <c r="H5" s="553"/>
    </row>
    <row r="6" spans="2:8" ht="14.4" thickBot="1">
      <c r="B6" s="455" t="s">
        <v>420</v>
      </c>
      <c r="C6" s="456"/>
      <c r="D6" s="456"/>
      <c r="E6" s="456"/>
      <c r="F6" s="456"/>
      <c r="G6" s="456"/>
      <c r="H6" s="457"/>
    </row>
    <row r="7" spans="2:8" ht="9" customHeight="1">
      <c r="B7" s="554"/>
      <c r="C7" s="554"/>
      <c r="D7" s="554"/>
      <c r="E7" s="554"/>
      <c r="F7" s="554"/>
      <c r="G7" s="554"/>
      <c r="H7" s="554"/>
    </row>
    <row r="8" spans="2:8">
      <c r="B8" s="555" t="s">
        <v>421</v>
      </c>
      <c r="C8" s="555"/>
      <c r="D8" s="555"/>
      <c r="E8" s="555"/>
      <c r="F8" s="555"/>
      <c r="G8" s="555"/>
      <c r="H8" s="555"/>
    </row>
    <row r="9" spans="2:8">
      <c r="B9" s="285" t="s">
        <v>422</v>
      </c>
      <c r="C9" s="285" t="s">
        <v>423</v>
      </c>
      <c r="D9" s="285"/>
      <c r="E9" s="285"/>
      <c r="F9" s="285"/>
      <c r="G9" s="285"/>
      <c r="H9" s="285"/>
    </row>
    <row r="10" spans="2:8" ht="13.8" thickBot="1">
      <c r="B10" s="556"/>
      <c r="C10" s="556"/>
      <c r="D10" s="556"/>
      <c r="E10" s="556"/>
      <c r="F10" s="556"/>
      <c r="G10" s="556"/>
      <c r="H10" s="556"/>
    </row>
    <row r="11" spans="2:8" ht="12.75" customHeight="1">
      <c r="B11" s="557"/>
      <c r="C11" s="558" t="s">
        <v>424</v>
      </c>
      <c r="D11" s="559"/>
      <c r="E11" s="560"/>
      <c r="F11" s="561" t="s">
        <v>425</v>
      </c>
      <c r="G11" s="561" t="s">
        <v>426</v>
      </c>
      <c r="H11" s="562"/>
    </row>
    <row r="12" spans="2:8">
      <c r="B12" s="563" t="s">
        <v>427</v>
      </c>
      <c r="C12" s="564" t="s">
        <v>428</v>
      </c>
      <c r="D12" s="565"/>
      <c r="E12" s="566"/>
      <c r="F12" s="567"/>
      <c r="G12" s="567"/>
      <c r="H12" s="568" t="s">
        <v>429</v>
      </c>
    </row>
    <row r="13" spans="2:8" ht="13.8" thickBot="1">
      <c r="B13" s="563"/>
      <c r="C13" s="564" t="s">
        <v>430</v>
      </c>
      <c r="D13" s="565"/>
      <c r="E13" s="566"/>
      <c r="F13" s="569"/>
      <c r="G13" s="569"/>
      <c r="H13" s="568"/>
    </row>
    <row r="14" spans="2:8" ht="15.9" customHeight="1">
      <c r="B14" s="570" t="s">
        <v>431</v>
      </c>
      <c r="C14" s="571" t="s">
        <v>432</v>
      </c>
      <c r="D14" s="572"/>
      <c r="E14" s="573"/>
      <c r="F14" s="729">
        <v>547.44000000000005</v>
      </c>
      <c r="G14" s="729">
        <v>551.08000000000004</v>
      </c>
      <c r="H14" s="574">
        <v>3.6399999999999864</v>
      </c>
    </row>
    <row r="15" spans="2:8" ht="15.9" customHeight="1">
      <c r="B15" s="575"/>
      <c r="C15" s="576" t="s">
        <v>433</v>
      </c>
      <c r="D15" s="577"/>
      <c r="E15" s="578"/>
      <c r="F15" s="730">
        <v>547.74</v>
      </c>
      <c r="G15" s="730">
        <v>550.11</v>
      </c>
      <c r="H15" s="579">
        <v>2.3700000000000045</v>
      </c>
    </row>
    <row r="16" spans="2:8" ht="15.9" customHeight="1">
      <c r="B16" s="575"/>
      <c r="C16" s="580" t="s">
        <v>434</v>
      </c>
      <c r="D16" s="577"/>
      <c r="E16" s="578"/>
      <c r="F16" s="731">
        <v>547.53</v>
      </c>
      <c r="G16" s="731">
        <v>550.79</v>
      </c>
      <c r="H16" s="581">
        <v>3.2599999999999909</v>
      </c>
    </row>
    <row r="17" spans="2:8" ht="15.9" customHeight="1">
      <c r="B17" s="575"/>
      <c r="C17" s="582" t="s">
        <v>435</v>
      </c>
      <c r="D17" s="280"/>
      <c r="E17" s="583"/>
      <c r="F17" s="730">
        <v>543.98</v>
      </c>
      <c r="G17" s="730">
        <v>544.01</v>
      </c>
      <c r="H17" s="579">
        <v>2.9999999999972715E-2</v>
      </c>
    </row>
    <row r="18" spans="2:8" ht="15.9" customHeight="1">
      <c r="B18" s="575"/>
      <c r="C18" s="576" t="s">
        <v>436</v>
      </c>
      <c r="D18" s="577"/>
      <c r="E18" s="578"/>
      <c r="F18" s="730">
        <v>530.88</v>
      </c>
      <c r="G18" s="730">
        <v>539.1</v>
      </c>
      <c r="H18" s="579">
        <v>8.2200000000000273</v>
      </c>
    </row>
    <row r="19" spans="2:8" ht="15.9" customHeight="1">
      <c r="B19" s="575"/>
      <c r="C19" s="580" t="s">
        <v>437</v>
      </c>
      <c r="D19" s="577"/>
      <c r="E19" s="578"/>
      <c r="F19" s="731">
        <v>538.91999999999996</v>
      </c>
      <c r="G19" s="731">
        <v>542.11</v>
      </c>
      <c r="H19" s="581">
        <v>3.1900000000000546</v>
      </c>
    </row>
    <row r="20" spans="2:8" ht="15.9" customHeight="1">
      <c r="B20" s="584"/>
      <c r="C20" s="582" t="s">
        <v>438</v>
      </c>
      <c r="D20" s="280"/>
      <c r="E20" s="583"/>
      <c r="F20" s="730">
        <v>484.94</v>
      </c>
      <c r="G20" s="730">
        <v>500.15</v>
      </c>
      <c r="H20" s="579">
        <v>15.20999999999998</v>
      </c>
    </row>
    <row r="21" spans="2:8" ht="15.9" customHeight="1">
      <c r="B21" s="584"/>
      <c r="C21" s="576" t="s">
        <v>439</v>
      </c>
      <c r="D21" s="577"/>
      <c r="E21" s="578"/>
      <c r="F21" s="730">
        <v>511.89</v>
      </c>
      <c r="G21" s="730">
        <v>519.21</v>
      </c>
      <c r="H21" s="579">
        <v>7.32000000000005</v>
      </c>
    </row>
    <row r="22" spans="2:8" ht="15.9" customHeight="1" thickBot="1">
      <c r="B22" s="585"/>
      <c r="C22" s="586" t="s">
        <v>440</v>
      </c>
      <c r="D22" s="587"/>
      <c r="E22" s="588"/>
      <c r="F22" s="732">
        <v>494.95</v>
      </c>
      <c r="G22" s="732">
        <v>507.23</v>
      </c>
      <c r="H22" s="589">
        <v>12.28000000000003</v>
      </c>
    </row>
    <row r="23" spans="2:8" ht="15.9" customHeight="1">
      <c r="B23" s="570" t="s">
        <v>441</v>
      </c>
      <c r="C23" s="571" t="s">
        <v>442</v>
      </c>
      <c r="D23" s="572"/>
      <c r="E23" s="573"/>
      <c r="F23" s="729">
        <v>319.20999999999998</v>
      </c>
      <c r="G23" s="729">
        <v>343.32</v>
      </c>
      <c r="H23" s="574">
        <v>24.110000000000014</v>
      </c>
    </row>
    <row r="24" spans="2:8" ht="15.9" customHeight="1">
      <c r="B24" s="575"/>
      <c r="C24" s="576" t="s">
        <v>443</v>
      </c>
      <c r="D24" s="577"/>
      <c r="E24" s="578"/>
      <c r="F24" s="730">
        <v>354.38</v>
      </c>
      <c r="G24" s="730">
        <v>367.07</v>
      </c>
      <c r="H24" s="579">
        <v>12.689999999999998</v>
      </c>
    </row>
    <row r="25" spans="2:8" ht="15.9" customHeight="1">
      <c r="B25" s="575"/>
      <c r="C25" s="580" t="s">
        <v>444</v>
      </c>
      <c r="D25" s="577"/>
      <c r="E25" s="578"/>
      <c r="F25" s="731">
        <v>325.5</v>
      </c>
      <c r="G25" s="731">
        <v>347.4</v>
      </c>
      <c r="H25" s="581">
        <v>21.899999999999977</v>
      </c>
    </row>
    <row r="26" spans="2:8" ht="15.9" customHeight="1">
      <c r="B26" s="575"/>
      <c r="C26" s="582" t="s">
        <v>436</v>
      </c>
      <c r="D26" s="280"/>
      <c r="E26" s="583"/>
      <c r="F26" s="730">
        <v>447.55</v>
      </c>
      <c r="G26" s="730">
        <v>395.19</v>
      </c>
      <c r="H26" s="579">
        <v>-52.360000000000014</v>
      </c>
    </row>
    <row r="27" spans="2:8" ht="15.9" customHeight="1">
      <c r="B27" s="575"/>
      <c r="C27" s="576" t="s">
        <v>445</v>
      </c>
      <c r="D27" s="577"/>
      <c r="E27" s="578"/>
      <c r="F27" s="730">
        <v>463.64</v>
      </c>
      <c r="G27" s="730">
        <v>452.63</v>
      </c>
      <c r="H27" s="579">
        <v>-11.009999999999991</v>
      </c>
    </row>
    <row r="28" spans="2:8" ht="15.9" customHeight="1">
      <c r="B28" s="575"/>
      <c r="C28" s="580" t="s">
        <v>437</v>
      </c>
      <c r="D28" s="577"/>
      <c r="E28" s="578"/>
      <c r="F28" s="731">
        <v>450.68</v>
      </c>
      <c r="G28" s="731">
        <v>406.34</v>
      </c>
      <c r="H28" s="581">
        <v>-44.340000000000032</v>
      </c>
    </row>
    <row r="29" spans="2:8" ht="15.9" customHeight="1">
      <c r="B29" s="584"/>
      <c r="C29" s="590" t="s">
        <v>438</v>
      </c>
      <c r="D29" s="591"/>
      <c r="E29" s="583"/>
      <c r="F29" s="730">
        <v>371.94</v>
      </c>
      <c r="G29" s="730">
        <v>368.49</v>
      </c>
      <c r="H29" s="579">
        <v>-3.4499999999999886</v>
      </c>
    </row>
    <row r="30" spans="2:8" ht="15.9" customHeight="1">
      <c r="B30" s="584"/>
      <c r="C30" s="590" t="s">
        <v>446</v>
      </c>
      <c r="D30" s="591"/>
      <c r="E30" s="583"/>
      <c r="F30" s="730">
        <v>389.51</v>
      </c>
      <c r="G30" s="730">
        <v>385.5</v>
      </c>
      <c r="H30" s="579">
        <v>-4.0099999999999909</v>
      </c>
    </row>
    <row r="31" spans="2:8" ht="15.9" customHeight="1">
      <c r="B31" s="584"/>
      <c r="C31" s="592" t="s">
        <v>447</v>
      </c>
      <c r="D31" s="593"/>
      <c r="E31" s="578"/>
      <c r="F31" s="730">
        <v>481.01</v>
      </c>
      <c r="G31" s="730">
        <v>480.5</v>
      </c>
      <c r="H31" s="579">
        <v>-0.50999999999999091</v>
      </c>
    </row>
    <row r="32" spans="2:8" ht="15.9" customHeight="1" thickBot="1">
      <c r="B32" s="585"/>
      <c r="C32" s="586" t="s">
        <v>440</v>
      </c>
      <c r="D32" s="587"/>
      <c r="E32" s="588"/>
      <c r="F32" s="732">
        <v>393.53</v>
      </c>
      <c r="G32" s="732">
        <v>390.11</v>
      </c>
      <c r="H32" s="589">
        <v>-3.4199999999999591</v>
      </c>
    </row>
    <row r="33" spans="2:8" ht="15.9" customHeight="1">
      <c r="B33" s="570" t="s">
        <v>448</v>
      </c>
      <c r="C33" s="571" t="s">
        <v>432</v>
      </c>
      <c r="D33" s="572"/>
      <c r="E33" s="573"/>
      <c r="F33" s="729">
        <v>564.64</v>
      </c>
      <c r="G33" s="729">
        <v>566.82000000000005</v>
      </c>
      <c r="H33" s="574">
        <v>2.1800000000000637</v>
      </c>
    </row>
    <row r="34" spans="2:8" ht="15.9" customHeight="1">
      <c r="B34" s="575"/>
      <c r="C34" s="576" t="s">
        <v>433</v>
      </c>
      <c r="D34" s="577"/>
      <c r="E34" s="578"/>
      <c r="F34" s="730">
        <v>558.45000000000005</v>
      </c>
      <c r="G34" s="730">
        <v>557.51</v>
      </c>
      <c r="H34" s="579">
        <v>-0.94000000000005457</v>
      </c>
    </row>
    <row r="35" spans="2:8" ht="15.9" customHeight="1">
      <c r="B35" s="575"/>
      <c r="C35" s="580" t="s">
        <v>434</v>
      </c>
      <c r="D35" s="577"/>
      <c r="E35" s="578"/>
      <c r="F35" s="731">
        <v>560.46</v>
      </c>
      <c r="G35" s="731">
        <v>560.53</v>
      </c>
      <c r="H35" s="581">
        <v>6.9999999999936335E-2</v>
      </c>
    </row>
    <row r="36" spans="2:8" ht="15.9" customHeight="1">
      <c r="B36" s="575"/>
      <c r="C36" s="582" t="s">
        <v>435</v>
      </c>
      <c r="D36" s="280"/>
      <c r="E36" s="583"/>
      <c r="F36" s="730">
        <v>551.14</v>
      </c>
      <c r="G36" s="730">
        <v>540.11</v>
      </c>
      <c r="H36" s="579">
        <v>-11.029999999999973</v>
      </c>
    </row>
    <row r="37" spans="2:8" ht="15.9" customHeight="1">
      <c r="B37" s="575"/>
      <c r="C37" s="590" t="s">
        <v>436</v>
      </c>
      <c r="D37" s="591"/>
      <c r="E37" s="583"/>
      <c r="F37" s="730">
        <v>507.04</v>
      </c>
      <c r="G37" s="730">
        <v>540.69000000000005</v>
      </c>
      <c r="H37" s="579">
        <v>33.650000000000034</v>
      </c>
    </row>
    <row r="38" spans="2:8" ht="15.9" customHeight="1">
      <c r="B38" s="575"/>
      <c r="C38" s="592" t="s">
        <v>445</v>
      </c>
      <c r="D38" s="593"/>
      <c r="E38" s="578"/>
      <c r="F38" s="730">
        <v>558.39</v>
      </c>
      <c r="G38" s="730">
        <v>543.91</v>
      </c>
      <c r="H38" s="579">
        <v>-14.480000000000018</v>
      </c>
    </row>
    <row r="39" spans="2:8" ht="15.9" customHeight="1">
      <c r="B39" s="584"/>
      <c r="C39" s="580" t="s">
        <v>437</v>
      </c>
      <c r="D39" s="577"/>
      <c r="E39" s="578"/>
      <c r="F39" s="731">
        <v>524.64</v>
      </c>
      <c r="G39" s="731">
        <v>540.86</v>
      </c>
      <c r="H39" s="581">
        <v>16.220000000000027</v>
      </c>
    </row>
    <row r="40" spans="2:8" ht="15.9" customHeight="1">
      <c r="B40" s="584"/>
      <c r="C40" s="590" t="s">
        <v>438</v>
      </c>
      <c r="D40" s="594"/>
      <c r="E40" s="595"/>
      <c r="F40" s="730">
        <v>474.36</v>
      </c>
      <c r="G40" s="730">
        <v>465.35</v>
      </c>
      <c r="H40" s="579">
        <v>-9.0099999999999909</v>
      </c>
    </row>
    <row r="41" spans="2:8" ht="15.9" customHeight="1">
      <c r="B41" s="584"/>
      <c r="C41" s="590" t="s">
        <v>446</v>
      </c>
      <c r="D41" s="591"/>
      <c r="E41" s="583"/>
      <c r="F41" s="730">
        <v>476.15</v>
      </c>
      <c r="G41" s="730">
        <v>494.35</v>
      </c>
      <c r="H41" s="579">
        <v>18.200000000000045</v>
      </c>
    </row>
    <row r="42" spans="2:8" ht="15.9" customHeight="1">
      <c r="B42" s="584"/>
      <c r="C42" s="592" t="s">
        <v>449</v>
      </c>
      <c r="D42" s="593"/>
      <c r="E42" s="578"/>
      <c r="F42" s="730">
        <v>524.98</v>
      </c>
      <c r="G42" s="730">
        <v>496.19</v>
      </c>
      <c r="H42" s="579">
        <v>-28.79000000000002</v>
      </c>
    </row>
    <row r="43" spans="2:8" ht="15.9" customHeight="1" thickBot="1">
      <c r="B43" s="585"/>
      <c r="C43" s="586" t="s">
        <v>450</v>
      </c>
      <c r="D43" s="587"/>
      <c r="E43" s="588"/>
      <c r="F43" s="732">
        <v>479.41</v>
      </c>
      <c r="G43" s="732">
        <v>486.72</v>
      </c>
      <c r="H43" s="589">
        <v>7.3100000000000023</v>
      </c>
    </row>
    <row r="44" spans="2:8" ht="15.9" customHeight="1">
      <c r="B44" s="575" t="s">
        <v>451</v>
      </c>
      <c r="C44" s="582" t="s">
        <v>432</v>
      </c>
      <c r="D44" s="280"/>
      <c r="E44" s="583"/>
      <c r="F44" s="729">
        <v>557.45000000000005</v>
      </c>
      <c r="G44" s="729">
        <v>560.21</v>
      </c>
      <c r="H44" s="574">
        <v>2.7599999999999909</v>
      </c>
    </row>
    <row r="45" spans="2:8" ht="15.9" customHeight="1">
      <c r="B45" s="575"/>
      <c r="C45" s="576" t="s">
        <v>433</v>
      </c>
      <c r="D45" s="577"/>
      <c r="E45" s="578"/>
      <c r="F45" s="730">
        <v>551.05999999999995</v>
      </c>
      <c r="G45" s="730">
        <v>552.08000000000004</v>
      </c>
      <c r="H45" s="579">
        <v>1.0200000000000955</v>
      </c>
    </row>
    <row r="46" spans="2:8" ht="15.9" customHeight="1">
      <c r="B46" s="575"/>
      <c r="C46" s="580" t="s">
        <v>434</v>
      </c>
      <c r="D46" s="577"/>
      <c r="E46" s="578"/>
      <c r="F46" s="731">
        <v>553.94000000000005</v>
      </c>
      <c r="G46" s="731">
        <v>555.74</v>
      </c>
      <c r="H46" s="581">
        <v>1.7999999999999545</v>
      </c>
    </row>
    <row r="47" spans="2:8" ht="15.9" customHeight="1">
      <c r="B47" s="575"/>
      <c r="C47" s="582" t="s">
        <v>435</v>
      </c>
      <c r="D47" s="280"/>
      <c r="E47" s="583"/>
      <c r="F47" s="730">
        <v>549.54999999999995</v>
      </c>
      <c r="G47" s="730">
        <v>551.69000000000005</v>
      </c>
      <c r="H47" s="579">
        <v>2.1400000000001</v>
      </c>
    </row>
    <row r="48" spans="2:8" ht="15.9" customHeight="1">
      <c r="B48" s="575"/>
      <c r="C48" s="576" t="s">
        <v>436</v>
      </c>
      <c r="D48" s="577"/>
      <c r="E48" s="578"/>
      <c r="F48" s="730">
        <v>547.09</v>
      </c>
      <c r="G48" s="730">
        <v>548.82000000000005</v>
      </c>
      <c r="H48" s="579">
        <v>1.7300000000000182</v>
      </c>
    </row>
    <row r="49" spans="2:8" ht="15.9" customHeight="1">
      <c r="B49" s="575"/>
      <c r="C49" s="580" t="s">
        <v>437</v>
      </c>
      <c r="D49" s="577"/>
      <c r="E49" s="578"/>
      <c r="F49" s="731">
        <v>547.94000000000005</v>
      </c>
      <c r="G49" s="731">
        <v>549.79</v>
      </c>
      <c r="H49" s="581">
        <v>1.8499999999999091</v>
      </c>
    </row>
    <row r="50" spans="2:8" ht="15.9" customHeight="1">
      <c r="B50" s="584"/>
      <c r="C50" s="582" t="s">
        <v>438</v>
      </c>
      <c r="D50" s="280"/>
      <c r="E50" s="583"/>
      <c r="F50" s="730">
        <v>479.47</v>
      </c>
      <c r="G50" s="730">
        <v>493.32</v>
      </c>
      <c r="H50" s="579">
        <v>13.849999999999966</v>
      </c>
    </row>
    <row r="51" spans="2:8" ht="15.9" customHeight="1">
      <c r="B51" s="584"/>
      <c r="C51" s="576" t="s">
        <v>439</v>
      </c>
      <c r="D51" s="577"/>
      <c r="E51" s="578"/>
      <c r="F51" s="730">
        <v>499.07</v>
      </c>
      <c r="G51" s="730">
        <v>503.27</v>
      </c>
      <c r="H51" s="579">
        <v>4.1999999999999886</v>
      </c>
    </row>
    <row r="52" spans="2:8" ht="15.9" customHeight="1" thickBot="1">
      <c r="B52" s="596"/>
      <c r="C52" s="586" t="s">
        <v>440</v>
      </c>
      <c r="D52" s="587"/>
      <c r="E52" s="588"/>
      <c r="F52" s="732">
        <v>485</v>
      </c>
      <c r="G52" s="732">
        <v>496.08</v>
      </c>
      <c r="H52" s="589">
        <v>11.079999999999984</v>
      </c>
    </row>
    <row r="53" spans="2:8">
      <c r="H53" s="190" t="s">
        <v>76</v>
      </c>
    </row>
    <row r="54" spans="2:8">
      <c r="F54" s="190"/>
      <c r="G54" s="19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90659-2149-4DC7-A289-4A92FAA22B4C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80" customWidth="1"/>
    <col min="2" max="2" width="48" style="280" customWidth="1"/>
    <col min="3" max="5" width="17.6640625" style="280" customWidth="1"/>
    <col min="6" max="6" width="4.109375" style="280" customWidth="1"/>
    <col min="7" max="16384" width="9.109375" style="280"/>
  </cols>
  <sheetData>
    <row r="1" spans="1:7">
      <c r="A1" s="280" t="s">
        <v>287</v>
      </c>
    </row>
    <row r="2" spans="1:7" ht="10.199999999999999" customHeight="1" thickBot="1">
      <c r="B2" s="597"/>
      <c r="C2" s="597"/>
      <c r="D2" s="597"/>
      <c r="E2" s="597"/>
    </row>
    <row r="3" spans="1:7" ht="18.600000000000001" customHeight="1" thickBot="1">
      <c r="B3" s="455" t="s">
        <v>452</v>
      </c>
      <c r="C3" s="456"/>
      <c r="D3" s="456"/>
      <c r="E3" s="457"/>
    </row>
    <row r="4" spans="1:7" ht="13.2" customHeight="1" thickBot="1">
      <c r="B4" s="598" t="s">
        <v>453</v>
      </c>
      <c r="C4" s="598"/>
      <c r="D4" s="598"/>
      <c r="E4" s="598"/>
      <c r="F4" s="285"/>
      <c r="G4" s="285"/>
    </row>
    <row r="5" spans="1:7" ht="40.200000000000003" customHeight="1">
      <c r="B5" s="599" t="s">
        <v>454</v>
      </c>
      <c r="C5" s="600" t="s">
        <v>425</v>
      </c>
      <c r="D5" s="600" t="s">
        <v>426</v>
      </c>
      <c r="E5" s="601" t="s">
        <v>193</v>
      </c>
      <c r="F5" s="285"/>
      <c r="G5" s="285"/>
    </row>
    <row r="6" spans="1:7" ht="12.9" customHeight="1">
      <c r="B6" s="602" t="s">
        <v>455</v>
      </c>
      <c r="C6" s="603">
        <v>304.14999999999998</v>
      </c>
      <c r="D6" s="604">
        <v>304.95999999999998</v>
      </c>
      <c r="E6" s="605">
        <v>0.81000000000000227</v>
      </c>
    </row>
    <row r="7" spans="1:7" ht="12.9" customHeight="1">
      <c r="B7" s="606" t="s">
        <v>456</v>
      </c>
      <c r="C7" s="607">
        <v>292.69</v>
      </c>
      <c r="D7" s="607">
        <v>294.99</v>
      </c>
      <c r="E7" s="605">
        <v>2.3000000000000114</v>
      </c>
    </row>
    <row r="8" spans="1:7" ht="12.9" customHeight="1">
      <c r="B8" s="606" t="s">
        <v>457</v>
      </c>
      <c r="C8" s="607">
        <v>176.96</v>
      </c>
      <c r="D8" s="607">
        <v>177.68</v>
      </c>
      <c r="E8" s="605">
        <v>0.71999999999999886</v>
      </c>
    </row>
    <row r="9" spans="1:7" ht="12.9" customHeight="1">
      <c r="B9" s="606" t="s">
        <v>458</v>
      </c>
      <c r="C9" s="607">
        <v>317.51</v>
      </c>
      <c r="D9" s="607">
        <v>319.39999999999998</v>
      </c>
      <c r="E9" s="605">
        <v>1.8899999999999864</v>
      </c>
    </row>
    <row r="10" spans="1:7" ht="12.9" customHeight="1" thickBot="1">
      <c r="B10" s="608" t="s">
        <v>459</v>
      </c>
      <c r="C10" s="609">
        <v>277.79000000000002</v>
      </c>
      <c r="D10" s="609">
        <v>279.07</v>
      </c>
      <c r="E10" s="610">
        <v>1.2799999999999727</v>
      </c>
    </row>
    <row r="11" spans="1:7" ht="12.9" customHeight="1" thickBot="1">
      <c r="B11" s="611"/>
      <c r="C11" s="612"/>
      <c r="D11" s="612"/>
      <c r="E11" s="613"/>
    </row>
    <row r="12" spans="1:7" ht="15.75" customHeight="1" thickBot="1">
      <c r="B12" s="455" t="s">
        <v>460</v>
      </c>
      <c r="C12" s="456"/>
      <c r="D12" s="456"/>
      <c r="E12" s="457"/>
    </row>
    <row r="13" spans="1:7" ht="12" customHeight="1" thickBot="1">
      <c r="B13" s="614"/>
      <c r="C13" s="614"/>
      <c r="D13" s="614"/>
      <c r="E13" s="614"/>
    </row>
    <row r="14" spans="1:7" ht="40.200000000000003" customHeight="1">
      <c r="B14" s="615" t="s">
        <v>461</v>
      </c>
      <c r="C14" s="600" t="s">
        <v>425</v>
      </c>
      <c r="D14" s="600" t="s">
        <v>426</v>
      </c>
      <c r="E14" s="616" t="s">
        <v>193</v>
      </c>
    </row>
    <row r="15" spans="1:7" ht="12.9" customHeight="1">
      <c r="B15" s="617" t="s">
        <v>462</v>
      </c>
      <c r="C15" s="618"/>
      <c r="D15" s="618"/>
      <c r="E15" s="619"/>
    </row>
    <row r="16" spans="1:7" ht="12.9" customHeight="1">
      <c r="B16" s="617" t="s">
        <v>463</v>
      </c>
      <c r="C16" s="620">
        <v>116.64</v>
      </c>
      <c r="D16" s="620">
        <v>116.67</v>
      </c>
      <c r="E16" s="621">
        <v>3.0000000000001137E-2</v>
      </c>
    </row>
    <row r="17" spans="2:5" ht="12.9" customHeight="1">
      <c r="B17" s="617" t="s">
        <v>464</v>
      </c>
      <c r="C17" s="620">
        <v>229.5</v>
      </c>
      <c r="D17" s="620">
        <v>229.58</v>
      </c>
      <c r="E17" s="621">
        <v>8.0000000000012506E-2</v>
      </c>
    </row>
    <row r="18" spans="2:5" ht="12.9" customHeight="1">
      <c r="B18" s="617" t="s">
        <v>465</v>
      </c>
      <c r="C18" s="620">
        <v>104.26</v>
      </c>
      <c r="D18" s="620">
        <v>104.14</v>
      </c>
      <c r="E18" s="621">
        <v>-0.12000000000000455</v>
      </c>
    </row>
    <row r="19" spans="2:5" ht="12.9" customHeight="1">
      <c r="B19" s="617" t="s">
        <v>466</v>
      </c>
      <c r="C19" s="620">
        <v>182.21</v>
      </c>
      <c r="D19" s="620">
        <v>182.24</v>
      </c>
      <c r="E19" s="621">
        <v>3.0000000000001137E-2</v>
      </c>
    </row>
    <row r="20" spans="2:5" ht="12.9" customHeight="1">
      <c r="B20" s="622" t="s">
        <v>467</v>
      </c>
      <c r="C20" s="623">
        <v>164.25</v>
      </c>
      <c r="D20" s="623">
        <v>164.28</v>
      </c>
      <c r="E20" s="624">
        <v>3.0000000000001137E-2</v>
      </c>
    </row>
    <row r="21" spans="2:5" ht="12.9" customHeight="1">
      <c r="B21" s="617" t="s">
        <v>468</v>
      </c>
      <c r="C21" s="625"/>
      <c r="D21" s="625"/>
      <c r="E21" s="626"/>
    </row>
    <row r="22" spans="2:5" ht="12.9" customHeight="1">
      <c r="B22" s="617" t="s">
        <v>469</v>
      </c>
      <c r="C22" s="620">
        <v>233.49</v>
      </c>
      <c r="D22" s="620">
        <v>236.19</v>
      </c>
      <c r="E22" s="626">
        <v>2.6999999999999886</v>
      </c>
    </row>
    <row r="23" spans="2:5" ht="12.9" customHeight="1">
      <c r="B23" s="617" t="s">
        <v>470</v>
      </c>
      <c r="C23" s="607">
        <v>428.96</v>
      </c>
      <c r="D23" s="607">
        <v>431.07</v>
      </c>
      <c r="E23" s="626">
        <v>2.1100000000000136</v>
      </c>
    </row>
    <row r="24" spans="2:5" ht="12.9" customHeight="1">
      <c r="B24" s="617" t="s">
        <v>471</v>
      </c>
      <c r="C24" s="607">
        <v>325</v>
      </c>
      <c r="D24" s="607">
        <v>325</v>
      </c>
      <c r="E24" s="626">
        <v>0</v>
      </c>
    </row>
    <row r="25" spans="2:5" ht="12.9" customHeight="1">
      <c r="B25" s="617" t="s">
        <v>472</v>
      </c>
      <c r="C25" s="607">
        <v>305.89999999999998</v>
      </c>
      <c r="D25" s="607">
        <v>308.7</v>
      </c>
      <c r="E25" s="626">
        <v>2.8000000000000114</v>
      </c>
    </row>
    <row r="26" spans="2:5" ht="12.9" customHeight="1" thickBot="1">
      <c r="B26" s="627" t="s">
        <v>473</v>
      </c>
      <c r="C26" s="628">
        <v>373.66</v>
      </c>
      <c r="D26" s="628">
        <v>376.06</v>
      </c>
      <c r="E26" s="629">
        <v>2.3999999999999773</v>
      </c>
    </row>
    <row r="27" spans="2:5" ht="12.9" customHeight="1">
      <c r="B27" s="630"/>
      <c r="C27" s="631"/>
      <c r="D27" s="631"/>
      <c r="E27" s="632"/>
    </row>
    <row r="28" spans="2:5" ht="18.600000000000001" customHeight="1">
      <c r="B28" s="552" t="s">
        <v>474</v>
      </c>
      <c r="C28" s="552"/>
      <c r="D28" s="552"/>
      <c r="E28" s="552"/>
    </row>
    <row r="29" spans="2:5" ht="10.5" customHeight="1" thickBot="1">
      <c r="B29" s="553"/>
      <c r="C29" s="553"/>
      <c r="D29" s="553"/>
      <c r="E29" s="553"/>
    </row>
    <row r="30" spans="2:5" ht="18.600000000000001" customHeight="1" thickBot="1">
      <c r="B30" s="455" t="s">
        <v>475</v>
      </c>
      <c r="C30" s="456"/>
      <c r="D30" s="456"/>
      <c r="E30" s="457"/>
    </row>
    <row r="31" spans="2:5" ht="14.4" customHeight="1" thickBot="1">
      <c r="B31" s="598" t="s">
        <v>476</v>
      </c>
      <c r="C31" s="598"/>
      <c r="D31" s="598"/>
      <c r="E31" s="598"/>
    </row>
    <row r="32" spans="2:5" ht="40.200000000000003" customHeight="1">
      <c r="B32" s="599" t="s">
        <v>477</v>
      </c>
      <c r="C32" s="600" t="s">
        <v>425</v>
      </c>
      <c r="D32" s="600" t="s">
        <v>426</v>
      </c>
      <c r="E32" s="601" t="s">
        <v>193</v>
      </c>
    </row>
    <row r="33" spans="2:5" ht="15" customHeight="1">
      <c r="B33" s="602" t="s">
        <v>478</v>
      </c>
      <c r="C33" s="603">
        <v>885.59</v>
      </c>
      <c r="D33" s="604">
        <v>926.67</v>
      </c>
      <c r="E33" s="633">
        <v>41.079999999999927</v>
      </c>
    </row>
    <row r="34" spans="2:5" ht="14.25" customHeight="1">
      <c r="B34" s="606" t="s">
        <v>479</v>
      </c>
      <c r="C34" s="607">
        <v>834.26</v>
      </c>
      <c r="D34" s="604">
        <v>873.8</v>
      </c>
      <c r="E34" s="633">
        <v>39.539999999999964</v>
      </c>
    </row>
    <row r="35" spans="2:5" ht="12" thickBot="1">
      <c r="B35" s="634" t="s">
        <v>480</v>
      </c>
      <c r="C35" s="635">
        <v>859.92</v>
      </c>
      <c r="D35" s="636">
        <v>900.23</v>
      </c>
      <c r="E35" s="637">
        <v>40.310000000000059</v>
      </c>
    </row>
    <row r="36" spans="2:5">
      <c r="B36" s="638"/>
      <c r="E36" s="639"/>
    </row>
    <row r="37" spans="2:5" ht="12" thickBot="1">
      <c r="B37" s="640" t="s">
        <v>481</v>
      </c>
      <c r="C37" s="641"/>
      <c r="D37" s="641"/>
      <c r="E37" s="642"/>
    </row>
    <row r="38" spans="2:5" ht="40.200000000000003" customHeight="1">
      <c r="B38" s="643" t="s">
        <v>482</v>
      </c>
      <c r="C38" s="600" t="s">
        <v>425</v>
      </c>
      <c r="D38" s="600" t="s">
        <v>426</v>
      </c>
      <c r="E38" s="644" t="s">
        <v>193</v>
      </c>
    </row>
    <row r="39" spans="2:5">
      <c r="B39" s="645" t="s">
        <v>323</v>
      </c>
      <c r="C39" s="603">
        <v>959.86</v>
      </c>
      <c r="D39" s="604">
        <v>1027.3800000000001</v>
      </c>
      <c r="E39" s="646">
        <v>67.520000000000095</v>
      </c>
    </row>
    <row r="40" spans="2:5">
      <c r="B40" s="647" t="s">
        <v>347</v>
      </c>
      <c r="C40" s="607">
        <v>1008.42</v>
      </c>
      <c r="D40" s="607">
        <v>1038.42</v>
      </c>
      <c r="E40" s="646">
        <v>30.000000000000114</v>
      </c>
    </row>
    <row r="41" spans="2:5">
      <c r="B41" s="647" t="s">
        <v>483</v>
      </c>
      <c r="C41" s="607">
        <v>833.91</v>
      </c>
      <c r="D41" s="607">
        <v>860.35</v>
      </c>
      <c r="E41" s="646">
        <v>26.440000000000055</v>
      </c>
    </row>
    <row r="42" spans="2:5">
      <c r="B42" s="647" t="s">
        <v>360</v>
      </c>
      <c r="C42" s="607">
        <v>941</v>
      </c>
      <c r="D42" s="607">
        <v>982.2</v>
      </c>
      <c r="E42" s="646">
        <v>41.200000000000045</v>
      </c>
    </row>
    <row r="43" spans="2:5">
      <c r="B43" s="647" t="s">
        <v>484</v>
      </c>
      <c r="C43" s="607">
        <v>912.19</v>
      </c>
      <c r="D43" s="607">
        <v>968.13</v>
      </c>
      <c r="E43" s="646">
        <v>55.939999999999941</v>
      </c>
    </row>
    <row r="44" spans="2:5">
      <c r="B44" s="647" t="s">
        <v>355</v>
      </c>
      <c r="C44" s="607">
        <v>866.54</v>
      </c>
      <c r="D44" s="607">
        <v>896.54</v>
      </c>
      <c r="E44" s="646">
        <v>30</v>
      </c>
    </row>
    <row r="45" spans="2:5">
      <c r="B45" s="647" t="s">
        <v>356</v>
      </c>
      <c r="C45" s="607">
        <v>911.44</v>
      </c>
      <c r="D45" s="607">
        <v>937.65</v>
      </c>
      <c r="E45" s="646">
        <v>26.209999999999923</v>
      </c>
    </row>
    <row r="46" spans="2:5">
      <c r="B46" s="648" t="s">
        <v>301</v>
      </c>
      <c r="C46" s="607">
        <v>892.12</v>
      </c>
      <c r="D46" s="607">
        <v>931.42</v>
      </c>
      <c r="E46" s="646">
        <v>39.299999999999955</v>
      </c>
    </row>
    <row r="47" spans="2:5" ht="12" thickBot="1">
      <c r="B47" s="649" t="s">
        <v>480</v>
      </c>
      <c r="C47" s="635">
        <v>902.39</v>
      </c>
      <c r="D47" s="635">
        <v>944.58</v>
      </c>
      <c r="E47" s="589">
        <v>42.190000000000055</v>
      </c>
    </row>
    <row r="48" spans="2:5">
      <c r="E48" s="190" t="s">
        <v>76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95EAF-2847-4A34-9C45-CE9215C8445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51" customWidth="1"/>
    <col min="2" max="2" width="32.88671875" style="551" customWidth="1"/>
    <col min="3" max="11" width="16.6640625" style="551" customWidth="1"/>
    <col min="12" max="12" width="3.33203125" style="551" customWidth="1"/>
    <col min="13" max="13" width="11.44140625" style="551"/>
    <col min="14" max="14" width="16.109375" style="551" customWidth="1"/>
    <col min="15" max="16384" width="11.44140625" style="551"/>
  </cols>
  <sheetData>
    <row r="1" spans="2:20" hidden="1">
      <c r="B1" s="650"/>
      <c r="C1" s="650"/>
      <c r="D1" s="650"/>
      <c r="E1" s="650"/>
      <c r="F1" s="650"/>
      <c r="G1" s="650"/>
      <c r="H1" s="650"/>
      <c r="I1" s="650"/>
      <c r="J1" s="650"/>
      <c r="K1" s="651"/>
      <c r="L1" s="652" t="s">
        <v>485</v>
      </c>
      <c r="M1" s="653"/>
      <c r="N1" s="653"/>
      <c r="O1" s="653"/>
      <c r="P1" s="653"/>
      <c r="Q1" s="653"/>
      <c r="R1" s="653"/>
      <c r="S1" s="653"/>
      <c r="T1" s="653"/>
    </row>
    <row r="2" spans="2:20" ht="21.6" customHeight="1">
      <c r="B2" s="650"/>
      <c r="C2" s="650"/>
      <c r="D2" s="650"/>
      <c r="E2" s="650"/>
      <c r="F2" s="650"/>
      <c r="G2" s="650"/>
      <c r="H2" s="650"/>
      <c r="I2" s="650"/>
      <c r="J2" s="650"/>
      <c r="K2" s="654"/>
      <c r="L2" s="655"/>
      <c r="M2" s="656"/>
      <c r="N2" s="656"/>
      <c r="O2" s="656"/>
      <c r="P2" s="656"/>
      <c r="Q2" s="656"/>
      <c r="R2" s="656"/>
      <c r="S2" s="656"/>
      <c r="T2" s="656"/>
    </row>
    <row r="3" spans="2:20" ht="9.6" customHeight="1">
      <c r="B3" s="650"/>
      <c r="C3" s="650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0"/>
      <c r="O3" s="650"/>
      <c r="P3" s="650"/>
      <c r="Q3" s="650"/>
      <c r="R3" s="650"/>
      <c r="S3" s="650"/>
      <c r="T3" s="650"/>
    </row>
    <row r="4" spans="2:20" ht="23.4" customHeight="1" thickBot="1">
      <c r="B4" s="392" t="s">
        <v>486</v>
      </c>
      <c r="C4" s="392"/>
      <c r="D4" s="392"/>
      <c r="E4" s="392"/>
      <c r="F4" s="392"/>
      <c r="G4" s="392"/>
      <c r="H4" s="392"/>
      <c r="I4" s="392"/>
      <c r="J4" s="392"/>
      <c r="K4" s="392"/>
      <c r="L4" s="656"/>
      <c r="M4" s="656"/>
      <c r="N4" s="656"/>
      <c r="O4" s="656"/>
      <c r="P4" s="656"/>
      <c r="Q4" s="656"/>
      <c r="R4" s="656"/>
      <c r="S4" s="650"/>
      <c r="T4" s="650"/>
    </row>
    <row r="5" spans="2:20" ht="21" customHeight="1" thickBot="1">
      <c r="B5" s="455" t="s">
        <v>487</v>
      </c>
      <c r="C5" s="456"/>
      <c r="D5" s="456"/>
      <c r="E5" s="456"/>
      <c r="F5" s="456"/>
      <c r="G5" s="456"/>
      <c r="H5" s="456"/>
      <c r="I5" s="456"/>
      <c r="J5" s="456"/>
      <c r="K5" s="457"/>
      <c r="L5" s="657"/>
      <c r="M5" s="657"/>
      <c r="N5" s="657"/>
      <c r="O5" s="657"/>
      <c r="P5" s="657"/>
      <c r="Q5" s="657"/>
      <c r="R5" s="657"/>
      <c r="S5" s="650"/>
      <c r="T5" s="650"/>
    </row>
    <row r="6" spans="2:20" ht="13.2" customHeight="1">
      <c r="L6" s="656"/>
      <c r="M6" s="656"/>
      <c r="N6" s="656"/>
      <c r="O6" s="656"/>
      <c r="P6" s="656"/>
      <c r="Q6" s="656"/>
      <c r="R6" s="657"/>
      <c r="S6" s="650"/>
      <c r="T6" s="650"/>
    </row>
    <row r="7" spans="2:20" ht="13.2" customHeight="1">
      <c r="B7" s="658" t="s">
        <v>488</v>
      </c>
      <c r="C7" s="658"/>
      <c r="D7" s="658"/>
      <c r="E7" s="658"/>
      <c r="F7" s="658"/>
      <c r="G7" s="658"/>
      <c r="H7" s="658"/>
      <c r="I7" s="658"/>
      <c r="J7" s="658"/>
      <c r="K7" s="658"/>
      <c r="L7" s="656"/>
      <c r="M7" s="656"/>
      <c r="N7" s="656"/>
      <c r="O7" s="656"/>
      <c r="P7" s="656"/>
      <c r="Q7" s="656"/>
      <c r="R7" s="657"/>
      <c r="S7" s="650"/>
      <c r="T7" s="650"/>
    </row>
    <row r="8" spans="2:20" ht="13.8" thickBot="1">
      <c r="B8" s="280"/>
      <c r="C8" s="280"/>
      <c r="D8" s="280"/>
      <c r="E8" s="280"/>
      <c r="F8" s="280"/>
      <c r="G8" s="280"/>
      <c r="H8" s="280"/>
      <c r="I8" s="280"/>
      <c r="J8" s="280"/>
      <c r="K8" s="280"/>
    </row>
    <row r="9" spans="2:20" ht="19.95" customHeight="1">
      <c r="B9" s="659" t="s">
        <v>489</v>
      </c>
      <c r="C9" s="660" t="s">
        <v>490</v>
      </c>
      <c r="D9" s="661"/>
      <c r="E9" s="662"/>
      <c r="F9" s="660" t="s">
        <v>491</v>
      </c>
      <c r="G9" s="661"/>
      <c r="H9" s="662"/>
      <c r="I9" s="660" t="s">
        <v>492</v>
      </c>
      <c r="J9" s="661"/>
      <c r="K9" s="663"/>
    </row>
    <row r="10" spans="2:20" ht="37.200000000000003" customHeight="1">
      <c r="B10" s="664"/>
      <c r="C10" s="665" t="s">
        <v>425</v>
      </c>
      <c r="D10" s="665" t="s">
        <v>426</v>
      </c>
      <c r="E10" s="666" t="s">
        <v>493</v>
      </c>
      <c r="F10" s="665" t="s">
        <v>425</v>
      </c>
      <c r="G10" s="665" t="s">
        <v>426</v>
      </c>
      <c r="H10" s="666" t="s">
        <v>493</v>
      </c>
      <c r="I10" s="665" t="s">
        <v>425</v>
      </c>
      <c r="J10" s="665" t="s">
        <v>426</v>
      </c>
      <c r="K10" s="667" t="s">
        <v>493</v>
      </c>
    </row>
    <row r="11" spans="2:20" ht="30" customHeight="1" thickBot="1">
      <c r="B11" s="668" t="s">
        <v>494</v>
      </c>
      <c r="C11" s="669">
        <v>228.59</v>
      </c>
      <c r="D11" s="669">
        <v>225.72</v>
      </c>
      <c r="E11" s="670">
        <v>-2.8700000000000045</v>
      </c>
      <c r="F11" s="669">
        <v>219.64</v>
      </c>
      <c r="G11" s="669">
        <v>217.48</v>
      </c>
      <c r="H11" s="670">
        <v>-2.1599999999999966</v>
      </c>
      <c r="I11" s="669">
        <v>229.25</v>
      </c>
      <c r="J11" s="669">
        <v>226.32</v>
      </c>
      <c r="K11" s="671">
        <v>-2.9300000000000068</v>
      </c>
    </row>
    <row r="12" spans="2:20" ht="19.95" customHeight="1">
      <c r="B12" s="280"/>
      <c r="C12" s="280"/>
      <c r="D12" s="280"/>
      <c r="E12" s="280"/>
      <c r="F12" s="280"/>
      <c r="G12" s="280"/>
      <c r="H12" s="280"/>
      <c r="I12" s="280"/>
      <c r="J12" s="280"/>
      <c r="K12" s="280"/>
    </row>
    <row r="13" spans="2:20" ht="19.95" customHeight="1" thickBot="1">
      <c r="B13" s="280"/>
      <c r="C13" s="280"/>
      <c r="D13" s="280"/>
      <c r="E13" s="280"/>
      <c r="F13" s="280"/>
      <c r="G13" s="280"/>
      <c r="H13" s="280"/>
      <c r="I13" s="280"/>
      <c r="J13" s="280"/>
      <c r="K13" s="280"/>
    </row>
    <row r="14" spans="2:20" ht="19.95" customHeight="1">
      <c r="B14" s="659" t="s">
        <v>489</v>
      </c>
      <c r="C14" s="660" t="s">
        <v>495</v>
      </c>
      <c r="D14" s="661"/>
      <c r="E14" s="662"/>
      <c r="F14" s="660" t="s">
        <v>496</v>
      </c>
      <c r="G14" s="661"/>
      <c r="H14" s="662"/>
      <c r="I14" s="660" t="s">
        <v>497</v>
      </c>
      <c r="J14" s="661"/>
      <c r="K14" s="663"/>
    </row>
    <row r="15" spans="2:20" ht="37.200000000000003" customHeight="1">
      <c r="B15" s="664"/>
      <c r="C15" s="665" t="s">
        <v>425</v>
      </c>
      <c r="D15" s="665" t="s">
        <v>426</v>
      </c>
      <c r="E15" s="666" t="s">
        <v>193</v>
      </c>
      <c r="F15" s="665" t="s">
        <v>425</v>
      </c>
      <c r="G15" s="665" t="s">
        <v>426</v>
      </c>
      <c r="H15" s="666" t="s">
        <v>193</v>
      </c>
      <c r="I15" s="665" t="s">
        <v>425</v>
      </c>
      <c r="J15" s="665" t="s">
        <v>426</v>
      </c>
      <c r="K15" s="667" t="s">
        <v>193</v>
      </c>
    </row>
    <row r="16" spans="2:20" ht="30" customHeight="1" thickBot="1">
      <c r="B16" s="668" t="s">
        <v>494</v>
      </c>
      <c r="C16" s="669">
        <v>227.65</v>
      </c>
      <c r="D16" s="669">
        <v>225.34</v>
      </c>
      <c r="E16" s="670">
        <v>-2.3100000000000023</v>
      </c>
      <c r="F16" s="669">
        <v>222.2</v>
      </c>
      <c r="G16" s="669">
        <v>225.33</v>
      </c>
      <c r="H16" s="670">
        <v>3.1300000000000239</v>
      </c>
      <c r="I16" s="669">
        <v>214.99</v>
      </c>
      <c r="J16" s="669">
        <v>213.19</v>
      </c>
      <c r="K16" s="671">
        <v>-1.8000000000000114</v>
      </c>
    </row>
    <row r="17" spans="2:11" ht="19.95" customHeight="1"/>
    <row r="18" spans="2:11" ht="19.95" customHeight="1" thickBot="1"/>
    <row r="19" spans="2:11" ht="19.95" customHeight="1" thickBot="1">
      <c r="B19" s="455" t="s">
        <v>498</v>
      </c>
      <c r="C19" s="456"/>
      <c r="D19" s="456"/>
      <c r="E19" s="456"/>
      <c r="F19" s="456"/>
      <c r="G19" s="456"/>
      <c r="H19" s="456"/>
      <c r="I19" s="456"/>
      <c r="J19" s="456"/>
      <c r="K19" s="457"/>
    </row>
    <row r="20" spans="2:11" ht="19.95" customHeight="1">
      <c r="B20" s="301"/>
    </row>
    <row r="21" spans="2:11" ht="19.95" customHeight="1" thickBot="1"/>
    <row r="22" spans="2:11" ht="19.95" customHeight="1">
      <c r="B22" s="659" t="s">
        <v>499</v>
      </c>
      <c r="C22" s="660" t="s">
        <v>500</v>
      </c>
      <c r="D22" s="661"/>
      <c r="E22" s="662"/>
      <c r="F22" s="660" t="s">
        <v>501</v>
      </c>
      <c r="G22" s="661"/>
      <c r="H22" s="662"/>
      <c r="I22" s="660" t="s">
        <v>502</v>
      </c>
      <c r="J22" s="661"/>
      <c r="K22" s="663"/>
    </row>
    <row r="23" spans="2:11" ht="37.200000000000003" customHeight="1">
      <c r="B23" s="664"/>
      <c r="C23" s="672" t="s">
        <v>425</v>
      </c>
      <c r="D23" s="672" t="s">
        <v>426</v>
      </c>
      <c r="E23" s="673" t="s">
        <v>193</v>
      </c>
      <c r="F23" s="672" t="s">
        <v>425</v>
      </c>
      <c r="G23" s="672" t="s">
        <v>426</v>
      </c>
      <c r="H23" s="673" t="s">
        <v>193</v>
      </c>
      <c r="I23" s="672" t="s">
        <v>425</v>
      </c>
      <c r="J23" s="672" t="s">
        <v>426</v>
      </c>
      <c r="K23" s="674" t="s">
        <v>193</v>
      </c>
    </row>
    <row r="24" spans="2:11" ht="30" customHeight="1">
      <c r="B24" s="675" t="s">
        <v>503</v>
      </c>
      <c r="C24" s="676" t="s">
        <v>68</v>
      </c>
      <c r="D24" s="676" t="s">
        <v>68</v>
      </c>
      <c r="E24" s="677" t="s">
        <v>68</v>
      </c>
      <c r="F24" s="676">
        <v>1.84</v>
      </c>
      <c r="G24" s="676">
        <v>1.82</v>
      </c>
      <c r="H24" s="677">
        <v>-2.0000000000000018E-2</v>
      </c>
      <c r="I24" s="676">
        <v>1.81</v>
      </c>
      <c r="J24" s="676">
        <v>1.79</v>
      </c>
      <c r="K24" s="678">
        <v>-2.0000000000000018E-2</v>
      </c>
    </row>
    <row r="25" spans="2:11" ht="30" customHeight="1">
      <c r="B25" s="675" t="s">
        <v>504</v>
      </c>
      <c r="C25" s="676">
        <v>1.79</v>
      </c>
      <c r="D25" s="676">
        <v>1.77</v>
      </c>
      <c r="E25" s="677">
        <v>-2.0000000000000018E-2</v>
      </c>
      <c r="F25" s="676">
        <v>1.77</v>
      </c>
      <c r="G25" s="676">
        <v>1.75</v>
      </c>
      <c r="H25" s="677">
        <v>-2.0000000000000018E-2</v>
      </c>
      <c r="I25" s="676">
        <v>1.75</v>
      </c>
      <c r="J25" s="676">
        <v>1.73</v>
      </c>
      <c r="K25" s="678">
        <v>-2.0000000000000018E-2</v>
      </c>
    </row>
    <row r="26" spans="2:11" ht="30" customHeight="1">
      <c r="B26" s="675" t="s">
        <v>505</v>
      </c>
      <c r="C26" s="676">
        <v>1.79</v>
      </c>
      <c r="D26" s="676">
        <v>1.76</v>
      </c>
      <c r="E26" s="677">
        <v>-3.0000000000000027E-2</v>
      </c>
      <c r="F26" s="676">
        <v>1.77</v>
      </c>
      <c r="G26" s="676">
        <v>1.75</v>
      </c>
      <c r="H26" s="677">
        <v>-2.0000000000000018E-2</v>
      </c>
      <c r="I26" s="676">
        <v>1.76</v>
      </c>
      <c r="J26" s="676">
        <v>1.74</v>
      </c>
      <c r="K26" s="678">
        <v>-2.0000000000000018E-2</v>
      </c>
    </row>
    <row r="27" spans="2:11" ht="30" customHeight="1">
      <c r="B27" s="675" t="s">
        <v>506</v>
      </c>
      <c r="C27" s="676">
        <v>1.83</v>
      </c>
      <c r="D27" s="676">
        <v>1.8</v>
      </c>
      <c r="E27" s="677">
        <v>-3.0000000000000027E-2</v>
      </c>
      <c r="F27" s="676">
        <v>1.82</v>
      </c>
      <c r="G27" s="676">
        <v>1.78</v>
      </c>
      <c r="H27" s="677">
        <v>-4.0000000000000036E-2</v>
      </c>
      <c r="I27" s="676">
        <v>1.81</v>
      </c>
      <c r="J27" s="676">
        <v>1.78</v>
      </c>
      <c r="K27" s="678">
        <v>-3.0000000000000027E-2</v>
      </c>
    </row>
    <row r="28" spans="2:11" ht="30" customHeight="1">
      <c r="B28" s="675" t="s">
        <v>507</v>
      </c>
      <c r="C28" s="676">
        <v>1.82</v>
      </c>
      <c r="D28" s="676">
        <v>1.8</v>
      </c>
      <c r="E28" s="677">
        <v>-2.0000000000000018E-2</v>
      </c>
      <c r="F28" s="676">
        <v>1.8</v>
      </c>
      <c r="G28" s="676">
        <v>1.77</v>
      </c>
      <c r="H28" s="677">
        <v>-3.0000000000000027E-2</v>
      </c>
      <c r="I28" s="676">
        <v>2.34</v>
      </c>
      <c r="J28" s="676">
        <v>2.2999999999999998</v>
      </c>
      <c r="K28" s="678">
        <v>-4.0000000000000036E-2</v>
      </c>
    </row>
    <row r="29" spans="2:11" ht="30" customHeight="1">
      <c r="B29" s="675" t="s">
        <v>508</v>
      </c>
      <c r="C29" s="676">
        <v>1.8</v>
      </c>
      <c r="D29" s="676">
        <v>1.79</v>
      </c>
      <c r="E29" s="677">
        <v>-1.0000000000000009E-2</v>
      </c>
      <c r="F29" s="676">
        <v>1.8</v>
      </c>
      <c r="G29" s="676">
        <v>1.78</v>
      </c>
      <c r="H29" s="677">
        <v>-2.0000000000000018E-2</v>
      </c>
      <c r="I29" s="676">
        <v>1.78</v>
      </c>
      <c r="J29" s="676">
        <v>1.77</v>
      </c>
      <c r="K29" s="678">
        <v>-1.0000000000000009E-2</v>
      </c>
    </row>
    <row r="30" spans="2:11" ht="30" customHeight="1">
      <c r="B30" s="675" t="s">
        <v>509</v>
      </c>
      <c r="C30" s="676">
        <v>1.79</v>
      </c>
      <c r="D30" s="676">
        <v>1.76</v>
      </c>
      <c r="E30" s="677">
        <v>-3.0000000000000027E-2</v>
      </c>
      <c r="F30" s="676">
        <v>1.77</v>
      </c>
      <c r="G30" s="676">
        <v>1.75</v>
      </c>
      <c r="H30" s="677">
        <v>-2.0000000000000018E-2</v>
      </c>
      <c r="I30" s="676">
        <v>2</v>
      </c>
      <c r="J30" s="676">
        <v>1.98</v>
      </c>
      <c r="K30" s="678">
        <v>-2.0000000000000018E-2</v>
      </c>
    </row>
    <row r="31" spans="2:11" ht="30" customHeight="1" thickBot="1">
      <c r="B31" s="679" t="s">
        <v>510</v>
      </c>
      <c r="C31" s="680">
        <v>1.84</v>
      </c>
      <c r="D31" s="680">
        <v>1.82</v>
      </c>
      <c r="E31" s="681">
        <v>-2.0000000000000018E-2</v>
      </c>
      <c r="F31" s="680">
        <v>1.8</v>
      </c>
      <c r="G31" s="680">
        <v>1.77</v>
      </c>
      <c r="H31" s="681">
        <v>-3.0000000000000027E-2</v>
      </c>
      <c r="I31" s="680">
        <v>1.79</v>
      </c>
      <c r="J31" s="680">
        <v>1.76</v>
      </c>
      <c r="K31" s="682">
        <v>-3.0000000000000027E-2</v>
      </c>
    </row>
    <row r="32" spans="2:11" ht="16.5" customHeight="1">
      <c r="B32" s="683" t="s">
        <v>511</v>
      </c>
    </row>
    <row r="33" spans="11:11">
      <c r="K33" s="190" t="s">
        <v>76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07865-A981-45C5-82FD-2343D4DE2E5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80" customWidth="1"/>
    <col min="2" max="2" width="40.88671875" style="280" customWidth="1"/>
    <col min="3" max="5" width="20.6640625" style="280" customWidth="1"/>
    <col min="6" max="6" width="4.109375" style="280" customWidth="1"/>
    <col min="7" max="8" width="10.6640625" style="280" customWidth="1"/>
    <col min="9" max="16384" width="9.109375" style="280"/>
  </cols>
  <sheetData>
    <row r="2" spans="2:8" ht="13.8">
      <c r="E2" s="281"/>
    </row>
    <row r="3" spans="2:8" ht="13.95" customHeight="1" thickBot="1">
      <c r="B3" s="597"/>
      <c r="C3" s="597"/>
      <c r="D3" s="597"/>
      <c r="E3" s="597"/>
      <c r="F3" s="597"/>
      <c r="G3" s="597"/>
      <c r="H3" s="597"/>
    </row>
    <row r="4" spans="2:8" ht="19.95" customHeight="1" thickBot="1">
      <c r="B4" s="455" t="s">
        <v>512</v>
      </c>
      <c r="C4" s="456"/>
      <c r="D4" s="456"/>
      <c r="E4" s="457"/>
      <c r="F4" s="684"/>
      <c r="G4" s="684"/>
      <c r="H4" s="597"/>
    </row>
    <row r="5" spans="2:8" ht="22.95" customHeight="1">
      <c r="B5" s="685" t="s">
        <v>513</v>
      </c>
      <c r="C5" s="685"/>
      <c r="D5" s="685"/>
      <c r="E5" s="685"/>
      <c r="G5" s="597"/>
      <c r="H5" s="597"/>
    </row>
    <row r="6" spans="2:8" ht="15" customHeight="1">
      <c r="B6" s="686"/>
      <c r="C6" s="686"/>
      <c r="D6" s="686"/>
      <c r="E6" s="686"/>
      <c r="F6" s="285"/>
      <c r="G6" s="687"/>
      <c r="H6" s="597"/>
    </row>
    <row r="7" spans="2:8" ht="0.9" customHeight="1" thickBot="1">
      <c r="B7" s="687"/>
      <c r="C7" s="687"/>
      <c r="D7" s="687"/>
      <c r="E7" s="687"/>
      <c r="F7" s="687"/>
      <c r="G7" s="687"/>
      <c r="H7" s="597"/>
    </row>
    <row r="8" spans="2:8" ht="40.200000000000003" customHeight="1">
      <c r="B8" s="688" t="s">
        <v>514</v>
      </c>
      <c r="C8" s="600" t="s">
        <v>425</v>
      </c>
      <c r="D8" s="600" t="s">
        <v>426</v>
      </c>
      <c r="E8" s="689" t="s">
        <v>429</v>
      </c>
      <c r="F8" s="597"/>
      <c r="G8" s="597"/>
      <c r="H8" s="597"/>
    </row>
    <row r="9" spans="2:8" ht="12.9" customHeight="1">
      <c r="B9" s="690" t="s">
        <v>515</v>
      </c>
      <c r="C9" s="691">
        <v>74.02</v>
      </c>
      <c r="D9" s="691">
        <v>73.69</v>
      </c>
      <c r="E9" s="692">
        <v>-0.32999999999999829</v>
      </c>
      <c r="F9" s="597"/>
      <c r="G9" s="597"/>
      <c r="H9" s="597"/>
    </row>
    <row r="10" spans="2:8" ht="32.1" customHeight="1">
      <c r="B10" s="693" t="s">
        <v>516</v>
      </c>
      <c r="C10" s="694"/>
      <c r="D10" s="694"/>
      <c r="E10" s="695"/>
      <c r="F10" s="597"/>
      <c r="G10" s="597"/>
      <c r="H10" s="597"/>
    </row>
    <row r="11" spans="2:8" ht="12.9" customHeight="1">
      <c r="B11" s="690" t="s">
        <v>517</v>
      </c>
      <c r="C11" s="696">
        <v>176.53</v>
      </c>
      <c r="D11" s="696">
        <v>174.27</v>
      </c>
      <c r="E11" s="692">
        <v>-2.2599999999999909</v>
      </c>
      <c r="F11" s="597"/>
      <c r="G11" s="597"/>
      <c r="H11" s="597"/>
    </row>
    <row r="12" spans="2:8" ht="11.25" hidden="1" customHeight="1">
      <c r="B12" s="697"/>
      <c r="C12" s="698"/>
      <c r="D12" s="698"/>
      <c r="E12" s="699"/>
      <c r="F12" s="597"/>
      <c r="G12" s="597"/>
      <c r="H12" s="597"/>
    </row>
    <row r="13" spans="2:8" ht="32.1" customHeight="1">
      <c r="B13" s="693" t="s">
        <v>518</v>
      </c>
      <c r="C13" s="694"/>
      <c r="D13" s="694"/>
      <c r="E13" s="695"/>
      <c r="F13" s="597"/>
      <c r="G13" s="597"/>
      <c r="H13" s="597"/>
    </row>
    <row r="14" spans="2:8" ht="12.9" customHeight="1">
      <c r="B14" s="690" t="s">
        <v>519</v>
      </c>
      <c r="C14" s="696">
        <v>230</v>
      </c>
      <c r="D14" s="696">
        <v>230</v>
      </c>
      <c r="E14" s="692">
        <v>0</v>
      </c>
      <c r="F14" s="597"/>
      <c r="G14" s="597"/>
      <c r="H14" s="597"/>
    </row>
    <row r="15" spans="2:8" ht="12.9" customHeight="1">
      <c r="B15" s="690" t="s">
        <v>520</v>
      </c>
      <c r="C15" s="696">
        <v>280</v>
      </c>
      <c r="D15" s="696">
        <v>280</v>
      </c>
      <c r="E15" s="692">
        <v>0</v>
      </c>
      <c r="F15" s="597"/>
      <c r="G15" s="597"/>
      <c r="H15" s="597"/>
    </row>
    <row r="16" spans="2:8" ht="12.9" customHeight="1" thickBot="1">
      <c r="B16" s="700" t="s">
        <v>521</v>
      </c>
      <c r="C16" s="701">
        <v>261.81</v>
      </c>
      <c r="D16" s="701">
        <v>261.81</v>
      </c>
      <c r="E16" s="702">
        <v>0</v>
      </c>
      <c r="F16" s="597"/>
      <c r="G16" s="597"/>
      <c r="H16" s="597"/>
    </row>
    <row r="17" spans="2:8" ht="0.9" customHeight="1">
      <c r="B17" s="703">
        <v>5</v>
      </c>
      <c r="C17" s="703"/>
      <c r="D17" s="703"/>
      <c r="E17" s="703"/>
      <c r="F17" s="597"/>
      <c r="G17" s="597"/>
      <c r="H17" s="597"/>
    </row>
    <row r="18" spans="2:8" ht="21.9" customHeight="1" thickBot="1">
      <c r="B18" s="704"/>
      <c r="C18" s="704"/>
      <c r="D18" s="704"/>
      <c r="E18" s="704"/>
      <c r="F18" s="597"/>
      <c r="G18" s="597"/>
      <c r="H18" s="597"/>
    </row>
    <row r="19" spans="2:8" ht="14.4" customHeight="1" thickBot="1">
      <c r="B19" s="455" t="s">
        <v>522</v>
      </c>
      <c r="C19" s="456"/>
      <c r="D19" s="456"/>
      <c r="E19" s="457"/>
      <c r="F19" s="597"/>
      <c r="G19" s="597"/>
      <c r="H19" s="597"/>
    </row>
    <row r="20" spans="2:8" ht="21.75" customHeight="1">
      <c r="B20" s="685" t="s">
        <v>513</v>
      </c>
      <c r="C20" s="685"/>
      <c r="D20" s="685"/>
      <c r="E20" s="685"/>
      <c r="F20" s="597"/>
      <c r="G20" s="597"/>
      <c r="H20" s="597"/>
    </row>
    <row r="21" spans="2:8" ht="12" customHeight="1" thickBot="1">
      <c r="B21" s="705"/>
      <c r="C21" s="705"/>
      <c r="D21" s="705"/>
      <c r="E21" s="705"/>
      <c r="F21" s="597"/>
      <c r="G21" s="597"/>
      <c r="H21" s="597"/>
    </row>
    <row r="22" spans="2:8" ht="40.200000000000003" customHeight="1">
      <c r="B22" s="688" t="s">
        <v>523</v>
      </c>
      <c r="C22" s="600" t="s">
        <v>425</v>
      </c>
      <c r="D22" s="600" t="s">
        <v>426</v>
      </c>
      <c r="E22" s="689" t="s">
        <v>429</v>
      </c>
      <c r="F22" s="597"/>
      <c r="G22" s="597"/>
      <c r="H22" s="597"/>
    </row>
    <row r="23" spans="2:8" ht="12.75" customHeight="1">
      <c r="B23" s="690" t="s">
        <v>524</v>
      </c>
      <c r="C23" s="706">
        <v>717.14</v>
      </c>
      <c r="D23" s="706">
        <v>717.14</v>
      </c>
      <c r="E23" s="692">
        <v>0</v>
      </c>
      <c r="F23" s="597"/>
      <c r="G23" s="597"/>
      <c r="H23" s="597"/>
    </row>
    <row r="24" spans="2:8">
      <c r="B24" s="690" t="s">
        <v>525</v>
      </c>
      <c r="C24" s="706">
        <v>984.29</v>
      </c>
      <c r="D24" s="706">
        <v>975.71</v>
      </c>
      <c r="E24" s="692">
        <v>-8.5799999999999272</v>
      </c>
    </row>
    <row r="25" spans="2:8" ht="32.1" customHeight="1">
      <c r="B25" s="693" t="s">
        <v>518</v>
      </c>
      <c r="C25" s="707"/>
      <c r="D25" s="707"/>
      <c r="E25" s="708"/>
    </row>
    <row r="26" spans="2:8" ht="14.25" customHeight="1">
      <c r="B26" s="690" t="s">
        <v>526</v>
      </c>
      <c r="C26" s="706">
        <v>487.56</v>
      </c>
      <c r="D26" s="706">
        <v>488.67</v>
      </c>
      <c r="E26" s="692">
        <v>1.1100000000000136</v>
      </c>
    </row>
    <row r="27" spans="2:8" ht="32.1" customHeight="1">
      <c r="B27" s="693" t="s">
        <v>527</v>
      </c>
      <c r="C27" s="707"/>
      <c r="D27" s="707"/>
      <c r="E27" s="709"/>
    </row>
    <row r="28" spans="2:8" ht="14.25" customHeight="1">
      <c r="B28" s="690" t="s">
        <v>528</v>
      </c>
      <c r="C28" s="710">
        <v>398.65</v>
      </c>
      <c r="D28" s="710">
        <v>398.65</v>
      </c>
      <c r="E28" s="711">
        <v>0</v>
      </c>
    </row>
    <row r="29" spans="2:8" ht="32.1" customHeight="1">
      <c r="B29" s="693" t="s">
        <v>529</v>
      </c>
      <c r="C29" s="707"/>
      <c r="D29" s="707"/>
      <c r="E29" s="708"/>
    </row>
    <row r="30" spans="2:8">
      <c r="B30" s="690" t="s">
        <v>530</v>
      </c>
      <c r="C30" s="712" t="s">
        <v>296</v>
      </c>
      <c r="D30" s="712" t="s">
        <v>296</v>
      </c>
      <c r="E30" s="711" t="s">
        <v>296</v>
      </c>
    </row>
    <row r="31" spans="2:8" ht="27.75" customHeight="1">
      <c r="B31" s="693" t="s">
        <v>531</v>
      </c>
      <c r="C31" s="707"/>
      <c r="D31" s="707"/>
      <c r="E31" s="708"/>
    </row>
    <row r="32" spans="2:8">
      <c r="B32" s="690" t="s">
        <v>532</v>
      </c>
      <c r="C32" s="710">
        <v>259.11</v>
      </c>
      <c r="D32" s="710">
        <v>260.14999999999998</v>
      </c>
      <c r="E32" s="711">
        <v>1.0399999999999636</v>
      </c>
    </row>
    <row r="33" spans="2:5">
      <c r="B33" s="690" t="s">
        <v>533</v>
      </c>
      <c r="C33" s="710">
        <v>295.20999999999998</v>
      </c>
      <c r="D33" s="710">
        <v>296.39999999999998</v>
      </c>
      <c r="E33" s="711">
        <v>1.1899999999999977</v>
      </c>
    </row>
    <row r="34" spans="2:5">
      <c r="B34" s="690" t="s">
        <v>534</v>
      </c>
      <c r="C34" s="713" t="s">
        <v>296</v>
      </c>
      <c r="D34" s="713" t="s">
        <v>296</v>
      </c>
      <c r="E34" s="706" t="s">
        <v>296</v>
      </c>
    </row>
    <row r="35" spans="2:5" ht="32.1" customHeight="1">
      <c r="B35" s="693" t="s">
        <v>535</v>
      </c>
      <c r="C35" s="707"/>
      <c r="D35" s="707"/>
      <c r="E35" s="709"/>
    </row>
    <row r="36" spans="2:5" ht="16.5" customHeight="1">
      <c r="B36" s="690" t="s">
        <v>536</v>
      </c>
      <c r="C36" s="710">
        <v>173.91</v>
      </c>
      <c r="D36" s="710">
        <v>173.91</v>
      </c>
      <c r="E36" s="711">
        <v>0</v>
      </c>
    </row>
    <row r="37" spans="2:5" ht="23.25" customHeight="1">
      <c r="B37" s="693" t="s">
        <v>537</v>
      </c>
      <c r="C37" s="707"/>
      <c r="D37" s="707"/>
      <c r="E37" s="709"/>
    </row>
    <row r="38" spans="2:5" ht="13.5" customHeight="1">
      <c r="B38" s="690" t="s">
        <v>538</v>
      </c>
      <c r="C38" s="710">
        <v>418</v>
      </c>
      <c r="D38" s="710">
        <v>418</v>
      </c>
      <c r="E38" s="711">
        <v>0</v>
      </c>
    </row>
    <row r="39" spans="2:5" ht="32.1" customHeight="1">
      <c r="B39" s="693" t="s">
        <v>539</v>
      </c>
      <c r="C39" s="707"/>
      <c r="D39" s="707"/>
      <c r="E39" s="708"/>
    </row>
    <row r="40" spans="2:5" ht="16.5" customHeight="1" thickBot="1">
      <c r="B40" s="700" t="s">
        <v>540</v>
      </c>
      <c r="C40" s="714">
        <v>126.09</v>
      </c>
      <c r="D40" s="714">
        <v>126.09</v>
      </c>
      <c r="E40" s="715">
        <v>0</v>
      </c>
    </row>
    <row r="41" spans="2:5">
      <c r="B41" s="280" t="s">
        <v>541</v>
      </c>
    </row>
    <row r="42" spans="2:5">
      <c r="C42" s="350"/>
      <c r="D42" s="350"/>
      <c r="E42" s="350"/>
    </row>
    <row r="43" spans="2:5" ht="13.2" customHeight="1" thickBot="1">
      <c r="B43" s="350"/>
      <c r="C43" s="350"/>
      <c r="D43" s="350"/>
      <c r="E43" s="350"/>
    </row>
    <row r="44" spans="2:5">
      <c r="B44" s="716"/>
      <c r="C44" s="572"/>
      <c r="D44" s="572"/>
      <c r="E44" s="717"/>
    </row>
    <row r="45" spans="2:5">
      <c r="B45" s="591"/>
      <c r="E45" s="718"/>
    </row>
    <row r="46" spans="2:5" ht="12.75" customHeight="1">
      <c r="B46" s="719" t="s">
        <v>542</v>
      </c>
      <c r="C46" s="720"/>
      <c r="D46" s="720"/>
      <c r="E46" s="721"/>
    </row>
    <row r="47" spans="2:5" ht="18" customHeight="1">
      <c r="B47" s="719"/>
      <c r="C47" s="720"/>
      <c r="D47" s="720"/>
      <c r="E47" s="721"/>
    </row>
    <row r="48" spans="2:5">
      <c r="B48" s="591"/>
      <c r="E48" s="718"/>
    </row>
    <row r="49" spans="2:5" ht="13.8">
      <c r="B49" s="722" t="s">
        <v>543</v>
      </c>
      <c r="C49" s="723"/>
      <c r="D49" s="723"/>
      <c r="E49" s="724"/>
    </row>
    <row r="50" spans="2:5">
      <c r="B50" s="591"/>
      <c r="E50" s="718"/>
    </row>
    <row r="51" spans="2:5">
      <c r="B51" s="591"/>
      <c r="E51" s="718"/>
    </row>
    <row r="52" spans="2:5" ht="12" thickBot="1">
      <c r="B52" s="725"/>
      <c r="C52" s="587"/>
      <c r="D52" s="587"/>
      <c r="E52" s="726"/>
    </row>
    <row r="54" spans="2:5">
      <c r="E54" s="190" t="s">
        <v>76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C7B6C2C-4930-4635-BBF2-281B6E0D0DA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1B3CC-E931-4CC5-83D0-E1C798692B3F}">
  <sheetPr>
    <pageSetUpPr fitToPage="1"/>
  </sheetPr>
  <dimension ref="A1:Q92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2.66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213.53</v>
      </c>
      <c r="E11" s="30">
        <v>215.21</v>
      </c>
      <c r="F11" s="31">
        <v>1.6800000000000068</v>
      </c>
      <c r="G11" s="32">
        <v>0.78677469208074058</v>
      </c>
    </row>
    <row r="12" spans="2:7" ht="20.100000000000001" customHeight="1">
      <c r="B12" s="28" t="s">
        <v>14</v>
      </c>
      <c r="C12" s="29" t="s">
        <v>16</v>
      </c>
      <c r="D12" s="30">
        <v>275.99</v>
      </c>
      <c r="E12" s="30">
        <v>278.91000000000003</v>
      </c>
      <c r="F12" s="31">
        <v>2.9200000000000159</v>
      </c>
      <c r="G12" s="32">
        <v>1.0580093481648021</v>
      </c>
    </row>
    <row r="13" spans="2:7" ht="20.100000000000001" customHeight="1">
      <c r="B13" s="28" t="s">
        <v>14</v>
      </c>
      <c r="C13" s="29" t="s">
        <v>17</v>
      </c>
      <c r="D13" s="30">
        <v>191.53</v>
      </c>
      <c r="E13" s="30">
        <v>194.13</v>
      </c>
      <c r="F13" s="31">
        <v>2.5999999999999943</v>
      </c>
      <c r="G13" s="32">
        <v>1.3574896882994807</v>
      </c>
    </row>
    <row r="14" spans="2:7" ht="20.100000000000001" customHeight="1">
      <c r="B14" s="28" t="s">
        <v>14</v>
      </c>
      <c r="C14" s="29" t="s">
        <v>18</v>
      </c>
      <c r="D14" s="30">
        <v>194.55</v>
      </c>
      <c r="E14" s="30">
        <v>195.12</v>
      </c>
      <c r="F14" s="31">
        <v>0.56999999999999318</v>
      </c>
      <c r="G14" s="32">
        <v>0.29298380878951491</v>
      </c>
    </row>
    <row r="15" spans="2:7" ht="20.100000000000001" customHeight="1" thickBot="1">
      <c r="B15" s="28" t="s">
        <v>14</v>
      </c>
      <c r="C15" s="29" t="s">
        <v>19</v>
      </c>
      <c r="D15" s="30">
        <v>222.34</v>
      </c>
      <c r="E15" s="33">
        <v>223.4</v>
      </c>
      <c r="F15" s="31">
        <v>1.0600000000000023</v>
      </c>
      <c r="G15" s="32">
        <v>0.47674732391831753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2" ht="20.100000000000001" customHeight="1">
      <c r="B17" s="37" t="s">
        <v>21</v>
      </c>
      <c r="C17" s="29" t="s">
        <v>22</v>
      </c>
      <c r="D17" s="33">
        <v>612.66999999999996</v>
      </c>
      <c r="E17" s="30">
        <v>611.63</v>
      </c>
      <c r="F17" s="31">
        <v>-1.0399999999999636</v>
      </c>
      <c r="G17" s="32">
        <v>-0.16974880441345874</v>
      </c>
    </row>
    <row r="18" spans="2:12" ht="20.100000000000001" customHeight="1">
      <c r="B18" s="37" t="s">
        <v>21</v>
      </c>
      <c r="C18" s="29" t="s">
        <v>23</v>
      </c>
      <c r="D18" s="30">
        <v>540.45000000000005</v>
      </c>
      <c r="E18" s="30">
        <v>534.85</v>
      </c>
      <c r="F18" s="31">
        <v>-5.6000000000000227</v>
      </c>
      <c r="G18" s="32">
        <v>-1.0361735590711589</v>
      </c>
    </row>
    <row r="19" spans="2:12" ht="20.100000000000001" customHeight="1">
      <c r="B19" s="37" t="s">
        <v>24</v>
      </c>
      <c r="C19" s="29" t="s">
        <v>25</v>
      </c>
      <c r="D19" s="38">
        <v>1077.49</v>
      </c>
      <c r="E19" s="38">
        <v>1077.1300000000001</v>
      </c>
      <c r="F19" s="31">
        <v>-0.35999999999989996</v>
      </c>
      <c r="G19" s="32">
        <v>-3.3410982932537081E-2</v>
      </c>
    </row>
    <row r="20" spans="2:12" ht="20.100000000000001" customHeight="1">
      <c r="B20" s="37" t="s">
        <v>24</v>
      </c>
      <c r="C20" s="29" t="s">
        <v>26</v>
      </c>
      <c r="D20" s="30">
        <v>733.08</v>
      </c>
      <c r="E20" s="30">
        <v>748.4</v>
      </c>
      <c r="F20" s="31">
        <v>15.319999999999936</v>
      </c>
      <c r="G20" s="32">
        <v>2.0898128444371622</v>
      </c>
    </row>
    <row r="21" spans="2:12" ht="20.100000000000001" customHeight="1">
      <c r="B21" s="37" t="s">
        <v>24</v>
      </c>
      <c r="C21" s="29" t="s">
        <v>27</v>
      </c>
      <c r="D21" s="33">
        <v>764.23</v>
      </c>
      <c r="E21" s="33">
        <v>786.41</v>
      </c>
      <c r="F21" s="31">
        <v>22.17999999999995</v>
      </c>
      <c r="G21" s="32">
        <v>2.9022676419402558</v>
      </c>
    </row>
    <row r="22" spans="2:12" ht="20.100000000000001" customHeight="1" thickBot="1">
      <c r="B22" s="37" t="s">
        <v>24</v>
      </c>
      <c r="C22" s="29" t="s">
        <v>28</v>
      </c>
      <c r="D22" s="33">
        <v>449.65</v>
      </c>
      <c r="E22" s="33">
        <v>456.24</v>
      </c>
      <c r="F22" s="31">
        <v>6.5900000000000318</v>
      </c>
      <c r="G22" s="32">
        <v>1.4655843433781826</v>
      </c>
    </row>
    <row r="23" spans="2:12" ht="20.100000000000001" customHeight="1" thickBot="1">
      <c r="B23" s="23"/>
      <c r="C23" s="24" t="s">
        <v>29</v>
      </c>
      <c r="D23" s="39"/>
      <c r="E23" s="39"/>
      <c r="F23" s="35"/>
      <c r="G23" s="40"/>
    </row>
    <row r="24" spans="2:12" ht="20.100000000000001" customHeight="1">
      <c r="B24" s="28" t="s">
        <v>30</v>
      </c>
      <c r="C24" s="41" t="s">
        <v>31</v>
      </c>
      <c r="D24" s="42">
        <v>469.32</v>
      </c>
      <c r="E24" s="42">
        <v>467.83</v>
      </c>
      <c r="F24" s="31">
        <v>-1.4900000000000091</v>
      </c>
      <c r="G24" s="32">
        <v>-0.31748061024460128</v>
      </c>
    </row>
    <row r="25" spans="2:12" ht="20.100000000000001" customHeight="1">
      <c r="B25" s="28" t="s">
        <v>30</v>
      </c>
      <c r="C25" s="41" t="s">
        <v>32</v>
      </c>
      <c r="D25" s="42">
        <v>394.31</v>
      </c>
      <c r="E25" s="42">
        <v>392.97</v>
      </c>
      <c r="F25" s="31">
        <v>-1.339999999999975</v>
      </c>
      <c r="G25" s="32">
        <v>-0.33983414065075124</v>
      </c>
    </row>
    <row r="26" spans="2:12" ht="20.100000000000001" customHeight="1" thickBot="1">
      <c r="B26" s="37" t="s">
        <v>30</v>
      </c>
      <c r="C26" s="41" t="s">
        <v>33</v>
      </c>
      <c r="D26" s="43">
        <v>417.84</v>
      </c>
      <c r="E26" s="43">
        <v>446.69</v>
      </c>
      <c r="F26" s="31">
        <v>28.850000000000023</v>
      </c>
      <c r="G26" s="32">
        <v>6.904556768140921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5"/>
      <c r="G27" s="40"/>
      <c r="K27" s="44"/>
    </row>
    <row r="28" spans="2:12" ht="20.100000000000001" customHeight="1">
      <c r="B28" s="45" t="s">
        <v>35</v>
      </c>
      <c r="C28" s="46" t="s">
        <v>36</v>
      </c>
      <c r="D28" s="47">
        <v>216.63200000000001</v>
      </c>
      <c r="E28" s="47">
        <v>214.59</v>
      </c>
      <c r="F28" s="31">
        <v>-2.0420000000000016</v>
      </c>
      <c r="G28" s="32">
        <v>-0.94261235643857333</v>
      </c>
      <c r="J28" s="44"/>
    </row>
    <row r="29" spans="2:12" ht="20.100000000000001" customHeight="1" thickBot="1">
      <c r="B29" s="45" t="s">
        <v>35</v>
      </c>
      <c r="C29" s="48" t="s">
        <v>37</v>
      </c>
      <c r="D29" s="49">
        <v>426.464</v>
      </c>
      <c r="E29" s="49">
        <v>414.12</v>
      </c>
      <c r="F29" s="31">
        <v>-12.343999999999994</v>
      </c>
      <c r="G29" s="32">
        <v>-2.8944998874465426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5"/>
      <c r="G30" s="40"/>
      <c r="J30" s="44"/>
    </row>
    <row r="31" spans="2:12" ht="20.100000000000001" customHeight="1">
      <c r="B31" s="28" t="s">
        <v>39</v>
      </c>
      <c r="C31" s="50" t="s">
        <v>40</v>
      </c>
      <c r="D31" s="43">
        <v>205.59</v>
      </c>
      <c r="E31" s="42">
        <v>204.9</v>
      </c>
      <c r="F31" s="31">
        <v>-0.68999999999999773</v>
      </c>
      <c r="G31" s="32">
        <v>-0.33561943674303052</v>
      </c>
      <c r="K31" s="44"/>
    </row>
    <row r="32" spans="2:12" ht="20.100000000000001" customHeight="1">
      <c r="B32" s="28" t="s">
        <v>39</v>
      </c>
      <c r="C32" s="41" t="s">
        <v>41</v>
      </c>
      <c r="D32" s="43">
        <v>182.12</v>
      </c>
      <c r="E32" s="42">
        <v>181.41</v>
      </c>
      <c r="F32" s="31">
        <v>-0.71000000000000796</v>
      </c>
      <c r="G32" s="32">
        <v>-0.38985284427849365</v>
      </c>
      <c r="I32" s="44"/>
    </row>
    <row r="33" spans="2:17" ht="20.100000000000001" customHeight="1">
      <c r="B33" s="45" t="s">
        <v>30</v>
      </c>
      <c r="C33" s="51" t="s">
        <v>42</v>
      </c>
      <c r="D33" s="52">
        <v>265.89</v>
      </c>
      <c r="E33" s="52">
        <v>266.45</v>
      </c>
      <c r="F33" s="31">
        <v>0.56000000000000227</v>
      </c>
      <c r="G33" s="32">
        <v>0.21061341156118374</v>
      </c>
      <c r="L33" s="44"/>
      <c r="P33" s="44"/>
    </row>
    <row r="34" spans="2:17" ht="20.100000000000001" customHeight="1">
      <c r="B34" s="45" t="s">
        <v>21</v>
      </c>
      <c r="C34" s="53" t="s">
        <v>43</v>
      </c>
      <c r="D34" s="54">
        <v>749.28</v>
      </c>
      <c r="E34" s="54">
        <v>753.14</v>
      </c>
      <c r="F34" s="31">
        <v>3.8600000000000136</v>
      </c>
      <c r="G34" s="32">
        <v>0.51516122143925713</v>
      </c>
    </row>
    <row r="35" spans="2:17" ht="20.100000000000001" customHeight="1">
      <c r="B35" s="45" t="s">
        <v>21</v>
      </c>
      <c r="C35" s="51" t="s">
        <v>44</v>
      </c>
      <c r="D35" s="54">
        <v>526.03</v>
      </c>
      <c r="E35" s="54">
        <v>525.09</v>
      </c>
      <c r="F35" s="31">
        <v>-0.93999999999994088</v>
      </c>
      <c r="G35" s="32">
        <v>-0.17869703248864255</v>
      </c>
    </row>
    <row r="36" spans="2:17" ht="20.100000000000001" customHeight="1" thickBot="1">
      <c r="B36" s="45" t="s">
        <v>21</v>
      </c>
      <c r="C36" s="48" t="s">
        <v>45</v>
      </c>
      <c r="D36" s="55">
        <v>315.29000000000002</v>
      </c>
      <c r="E36" s="55">
        <v>298.56</v>
      </c>
      <c r="F36" s="31">
        <v>-16.730000000000018</v>
      </c>
      <c r="G36" s="32">
        <v>-5.3062260141457074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4"/>
    </row>
    <row r="38" spans="2:17" ht="20.100000000000001" customHeight="1">
      <c r="B38" s="60" t="s">
        <v>47</v>
      </c>
      <c r="C38" s="61" t="s">
        <v>48</v>
      </c>
      <c r="D38" s="33">
        <v>48.74</v>
      </c>
      <c r="E38" s="30">
        <v>48.24</v>
      </c>
      <c r="F38" s="31">
        <v>-0.5</v>
      </c>
      <c r="G38" s="32">
        <v>-1.0258514567090771</v>
      </c>
      <c r="K38" s="44"/>
    </row>
    <row r="39" spans="2:17" ht="20.100000000000001" customHeight="1" thickBot="1">
      <c r="B39" s="62" t="s">
        <v>47</v>
      </c>
      <c r="C39" s="63" t="s">
        <v>49</v>
      </c>
      <c r="D39" s="64">
        <v>42.7</v>
      </c>
      <c r="E39" s="65">
        <v>42.71</v>
      </c>
      <c r="F39" s="31">
        <v>9.9999999999980105E-3</v>
      </c>
      <c r="G39" s="32">
        <v>2.3419203747067741E-2</v>
      </c>
      <c r="P39" s="44"/>
    </row>
    <row r="40" spans="2:17" ht="20.100000000000001" customHeight="1" thickBot="1">
      <c r="B40" s="66"/>
      <c r="C40" s="67" t="s">
        <v>50</v>
      </c>
      <c r="D40" s="68"/>
      <c r="E40" s="68"/>
      <c r="F40" s="58"/>
      <c r="G40" s="59"/>
      <c r="K40" s="44"/>
      <c r="L40" s="44"/>
    </row>
    <row r="41" spans="2:17" ht="20.100000000000001" customHeight="1">
      <c r="B41" s="69" t="s">
        <v>51</v>
      </c>
      <c r="C41" s="61" t="s">
        <v>52</v>
      </c>
      <c r="D41" s="70">
        <v>721.42</v>
      </c>
      <c r="E41" s="71">
        <v>730.65</v>
      </c>
      <c r="F41" s="31">
        <v>9.2300000000000182</v>
      </c>
      <c r="G41" s="32">
        <v>1.2794211416373287</v>
      </c>
      <c r="K41" s="44"/>
      <c r="L41" s="44"/>
    </row>
    <row r="42" spans="2:17" ht="20.100000000000001" customHeight="1">
      <c r="B42" s="37" t="s">
        <v>51</v>
      </c>
      <c r="C42" s="72" t="s">
        <v>53</v>
      </c>
      <c r="D42" s="73">
        <v>669.4</v>
      </c>
      <c r="E42" s="52">
        <v>684.17</v>
      </c>
      <c r="F42" s="31">
        <v>14.769999999999982</v>
      </c>
      <c r="G42" s="32">
        <v>2.20645354048402</v>
      </c>
      <c r="J42" s="44"/>
      <c r="K42" s="44"/>
      <c r="L42" s="44"/>
      <c r="M42" s="44"/>
    </row>
    <row r="43" spans="2:17" ht="20.100000000000001" customHeight="1">
      <c r="B43" s="37" t="s">
        <v>51</v>
      </c>
      <c r="C43" s="72" t="s">
        <v>54</v>
      </c>
      <c r="D43" s="73">
        <v>638.13</v>
      </c>
      <c r="E43" s="52">
        <v>655.94</v>
      </c>
      <c r="F43" s="31">
        <v>17.810000000000059</v>
      </c>
      <c r="G43" s="32">
        <v>2.7909673577484284</v>
      </c>
      <c r="L43" s="44"/>
    </row>
    <row r="44" spans="2:17" ht="20.100000000000001" customHeight="1">
      <c r="B44" s="37" t="s">
        <v>55</v>
      </c>
      <c r="C44" s="72" t="s">
        <v>56</v>
      </c>
      <c r="D44" s="73">
        <v>652.95000000000005</v>
      </c>
      <c r="E44" s="52">
        <v>647.85</v>
      </c>
      <c r="F44" s="31">
        <v>-5.1000000000000227</v>
      </c>
      <c r="G44" s="32">
        <v>-0.7810705260739752</v>
      </c>
      <c r="J44" s="44"/>
      <c r="K44" s="44"/>
    </row>
    <row r="45" spans="2:17" ht="20.100000000000001" customHeight="1">
      <c r="B45" s="37" t="s">
        <v>57</v>
      </c>
      <c r="C45" s="72" t="s">
        <v>58</v>
      </c>
      <c r="D45" s="73">
        <v>249.12</v>
      </c>
      <c r="E45" s="52">
        <v>247.58</v>
      </c>
      <c r="F45" s="31">
        <v>-1.539999999999992</v>
      </c>
      <c r="G45" s="32">
        <v>-0.61817597944765623</v>
      </c>
      <c r="J45" s="44"/>
      <c r="K45" s="44"/>
    </row>
    <row r="46" spans="2:17" ht="20.100000000000001" customHeight="1" thickBot="1">
      <c r="B46" s="74" t="s">
        <v>55</v>
      </c>
      <c r="C46" s="75" t="s">
        <v>59</v>
      </c>
      <c r="D46" s="76">
        <v>380.43</v>
      </c>
      <c r="E46" s="77">
        <v>380.27</v>
      </c>
      <c r="F46" s="31">
        <v>-0.16000000000002501</v>
      </c>
      <c r="G46" s="32">
        <v>-4.2057671582156786E-2</v>
      </c>
      <c r="I46" s="44"/>
      <c r="J46" s="44"/>
      <c r="K46" s="44"/>
      <c r="Q46" s="44"/>
    </row>
    <row r="47" spans="2:17" ht="20.100000000000001" customHeight="1" thickBot="1">
      <c r="B47" s="56"/>
      <c r="C47" s="78" t="s">
        <v>60</v>
      </c>
      <c r="D47" s="58"/>
      <c r="E47" s="58"/>
      <c r="F47" s="58"/>
      <c r="G47" s="59"/>
      <c r="I47" s="44"/>
      <c r="J47" s="44"/>
      <c r="K47" s="44"/>
    </row>
    <row r="48" spans="2:17" ht="20.100000000000001" customHeight="1">
      <c r="B48" s="69" t="s">
        <v>55</v>
      </c>
      <c r="C48" s="79" t="s">
        <v>61</v>
      </c>
      <c r="D48" s="71">
        <v>110.36</v>
      </c>
      <c r="E48" s="70">
        <v>110</v>
      </c>
      <c r="F48" s="31">
        <v>-0.35999999999999943</v>
      </c>
      <c r="G48" s="32">
        <v>-0.3262051467923186</v>
      </c>
      <c r="I48" s="44"/>
      <c r="J48" s="44"/>
      <c r="K48" s="44"/>
    </row>
    <row r="49" spans="1:12" ht="20.100000000000001" customHeight="1" thickBot="1">
      <c r="B49" s="80" t="s">
        <v>55</v>
      </c>
      <c r="C49" s="81" t="s">
        <v>62</v>
      </c>
      <c r="D49" s="82">
        <v>122.95</v>
      </c>
      <c r="E49" s="82">
        <v>123.57</v>
      </c>
      <c r="F49" s="31">
        <v>0.61999999999999034</v>
      </c>
      <c r="G49" s="32">
        <v>0.50427002846684843</v>
      </c>
      <c r="I49" s="44"/>
      <c r="J49" s="44"/>
      <c r="K49" s="44"/>
      <c r="L49" s="44"/>
    </row>
    <row r="50" spans="1:12" ht="20.100000000000001" customHeight="1" thickBot="1">
      <c r="B50" s="23"/>
      <c r="C50" s="24" t="s">
        <v>63</v>
      </c>
      <c r="D50" s="39"/>
      <c r="E50" s="39"/>
      <c r="F50" s="35"/>
      <c r="G50" s="40"/>
      <c r="I50" s="44"/>
      <c r="J50" s="44"/>
      <c r="K50" s="44"/>
    </row>
    <row r="51" spans="1:12" s="83" customFormat="1" ht="20.100000000000001" customHeight="1" thickBot="1">
      <c r="B51" s="84" t="s">
        <v>55</v>
      </c>
      <c r="C51" s="85" t="s">
        <v>64</v>
      </c>
      <c r="D51" s="86">
        <v>111.75450000000001</v>
      </c>
      <c r="E51" s="86">
        <v>106.65</v>
      </c>
      <c r="F51" s="87">
        <v>-5.1045000000000016</v>
      </c>
      <c r="G51" s="88">
        <v>-4.56760130464545</v>
      </c>
      <c r="J51" s="89"/>
      <c r="K51" s="89"/>
      <c r="L51" s="89"/>
    </row>
    <row r="52" spans="1:12" s="83" customFormat="1" ht="20.100000000000001" customHeight="1" thickBot="1">
      <c r="B52" s="90"/>
      <c r="C52" s="91" t="s">
        <v>65</v>
      </c>
      <c r="D52" s="92"/>
      <c r="E52" s="92"/>
      <c r="F52" s="92"/>
      <c r="G52" s="93"/>
      <c r="J52" s="89"/>
    </row>
    <row r="53" spans="1:12" s="83" customFormat="1" ht="21" customHeight="1">
      <c r="B53" s="94" t="s">
        <v>66</v>
      </c>
      <c r="C53" s="95" t="s">
        <v>67</v>
      </c>
      <c r="D53" s="96" t="s">
        <v>68</v>
      </c>
      <c r="E53" s="97">
        <v>177.96</v>
      </c>
      <c r="F53" s="98" t="s">
        <v>68</v>
      </c>
      <c r="G53" s="99" t="s">
        <v>68</v>
      </c>
    </row>
    <row r="54" spans="1:12" s="83" customFormat="1" ht="18" customHeight="1">
      <c r="B54" s="100" t="s">
        <v>66</v>
      </c>
      <c r="C54" s="101" t="s">
        <v>69</v>
      </c>
      <c r="D54" s="102" t="s">
        <v>68</v>
      </c>
      <c r="E54" s="102">
        <v>260</v>
      </c>
      <c r="F54" s="98" t="s">
        <v>68</v>
      </c>
      <c r="G54" s="99" t="s">
        <v>68</v>
      </c>
    </row>
    <row r="55" spans="1:12" s="83" customFormat="1" ht="21.6" customHeight="1" thickBot="1">
      <c r="B55" s="103" t="s">
        <v>66</v>
      </c>
      <c r="C55" s="104" t="s">
        <v>70</v>
      </c>
      <c r="D55" s="105" t="s">
        <v>68</v>
      </c>
      <c r="E55" s="105">
        <v>160</v>
      </c>
      <c r="F55" s="106" t="s">
        <v>68</v>
      </c>
      <c r="G55" s="107" t="s">
        <v>68</v>
      </c>
    </row>
    <row r="56" spans="1:12" s="83" customFormat="1" ht="9" customHeight="1">
      <c r="B56" s="108"/>
      <c r="C56" s="109"/>
      <c r="D56" s="110"/>
      <c r="E56" s="110"/>
      <c r="F56" s="110"/>
      <c r="G56" s="111"/>
    </row>
    <row r="57" spans="1:12" s="83" customFormat="1" ht="12" customHeight="1">
      <c r="B57" s="112" t="s">
        <v>71</v>
      </c>
      <c r="C57" s="113"/>
      <c r="F57" s="113"/>
      <c r="G57" s="1"/>
      <c r="H57" s="110"/>
    </row>
    <row r="58" spans="1:12" s="83" customFormat="1" ht="12" customHeight="1">
      <c r="B58" s="114" t="s">
        <v>72</v>
      </c>
      <c r="C58" s="113"/>
      <c r="D58" s="113"/>
      <c r="E58" s="113"/>
      <c r="F58" s="113"/>
      <c r="G58" s="1"/>
      <c r="H58" s="110"/>
    </row>
    <row r="59" spans="1:12" ht="11.25" customHeight="1">
      <c r="A59" s="83"/>
      <c r="B59" s="114" t="s">
        <v>73</v>
      </c>
      <c r="C59" s="113"/>
      <c r="D59" s="113"/>
      <c r="E59" s="113"/>
      <c r="F59" s="113"/>
      <c r="G59" s="16"/>
    </row>
    <row r="60" spans="1:12" ht="12.6" customHeight="1">
      <c r="A60" s="83"/>
      <c r="B60" s="114" t="s">
        <v>74</v>
      </c>
      <c r="C60" s="113"/>
      <c r="D60" s="113"/>
      <c r="E60" s="113"/>
      <c r="F60" s="113"/>
      <c r="G60" s="16"/>
    </row>
    <row r="61" spans="1:12" ht="8.4" customHeight="1">
      <c r="A61" s="83"/>
      <c r="B61" s="114"/>
      <c r="C61" s="113"/>
      <c r="D61" s="113"/>
      <c r="E61" s="113"/>
      <c r="F61" s="113"/>
      <c r="G61" s="115"/>
      <c r="I61" s="44"/>
    </row>
    <row r="62" spans="1:12" ht="22.8" customHeight="1">
      <c r="C62" s="83"/>
      <c r="D62" s="111" t="s">
        <v>75</v>
      </c>
      <c r="E62" s="111"/>
      <c r="F62" s="111"/>
      <c r="G62" s="111"/>
      <c r="H62" s="111"/>
      <c r="I62" s="116"/>
      <c r="K62" s="44"/>
    </row>
    <row r="63" spans="1:12" ht="15" customHeight="1">
      <c r="A63" s="83"/>
      <c r="G63" s="116"/>
    </row>
    <row r="64" spans="1:12" ht="118.2" customHeight="1">
      <c r="A64" s="83"/>
      <c r="G64" s="116"/>
    </row>
    <row r="65" spans="2:9" ht="13.5" customHeight="1">
      <c r="B65" s="16"/>
      <c r="C65" s="16"/>
      <c r="F65" s="16"/>
      <c r="G65" s="117"/>
    </row>
    <row r="66" spans="2:9" ht="15" customHeight="1">
      <c r="B66" s="16"/>
      <c r="C66" s="16"/>
      <c r="D66" s="16"/>
      <c r="E66" s="16"/>
      <c r="F66" s="16"/>
      <c r="G66" s="117"/>
    </row>
    <row r="67" spans="2:9" ht="15" customHeight="1">
      <c r="B67" s="16"/>
      <c r="C67" s="16"/>
      <c r="D67" s="118"/>
      <c r="E67" s="118"/>
      <c r="F67" s="115"/>
      <c r="G67" s="117"/>
    </row>
    <row r="68" spans="2:9" ht="15" customHeight="1">
      <c r="B68" s="119"/>
      <c r="C68" s="120"/>
      <c r="D68" s="116"/>
      <c r="E68" s="116"/>
      <c r="F68" s="121"/>
    </row>
    <row r="69" spans="2:9" ht="15" customHeight="1">
      <c r="B69" s="119"/>
      <c r="C69" s="120"/>
      <c r="D69" s="116"/>
      <c r="E69" s="116"/>
      <c r="F69" s="121"/>
      <c r="G69" s="116"/>
    </row>
    <row r="70" spans="2:9" ht="15" customHeight="1">
      <c r="B70" s="119"/>
      <c r="C70" s="120"/>
      <c r="D70" s="116"/>
      <c r="E70" s="116"/>
      <c r="F70" s="121"/>
      <c r="G70" s="116"/>
      <c r="I70" s="122"/>
    </row>
    <row r="71" spans="2:9" ht="15" customHeight="1">
      <c r="B71" s="119"/>
      <c r="C71" s="120"/>
      <c r="D71" s="116"/>
      <c r="E71" s="116"/>
      <c r="F71" s="121"/>
      <c r="H71" s="122"/>
      <c r="I71" s="122"/>
    </row>
    <row r="72" spans="2:9" ht="15" customHeight="1">
      <c r="B72" s="119"/>
      <c r="C72" s="123"/>
      <c r="D72" s="116"/>
      <c r="E72" s="116"/>
      <c r="F72" s="121"/>
      <c r="H72" s="122"/>
      <c r="I72" s="122"/>
    </row>
    <row r="73" spans="2:9" ht="15" customHeight="1">
      <c r="B73" s="119"/>
      <c r="C73" s="123"/>
      <c r="D73" s="116"/>
      <c r="E73" s="116"/>
      <c r="F73" s="121"/>
      <c r="H73" s="122"/>
    </row>
    <row r="74" spans="2:9" ht="15" customHeight="1">
      <c r="B74" s="124"/>
      <c r="C74" s="123"/>
      <c r="D74" s="116"/>
      <c r="E74" s="116"/>
      <c r="F74" s="121"/>
      <c r="G74" s="116"/>
      <c r="H74" s="122"/>
    </row>
    <row r="75" spans="2:9" ht="15" customHeight="1">
      <c r="B75" s="119"/>
      <c r="C75" s="123"/>
      <c r="D75" s="116"/>
      <c r="E75" s="116"/>
      <c r="F75" s="121"/>
      <c r="H75" s="122"/>
      <c r="I75" s="122"/>
    </row>
    <row r="76" spans="2:9" ht="15" customHeight="1">
      <c r="B76" s="119"/>
      <c r="C76" s="123"/>
      <c r="D76" s="116"/>
      <c r="E76" s="116"/>
      <c r="F76" s="121"/>
      <c r="G76" s="116"/>
      <c r="I76" s="122"/>
    </row>
    <row r="77" spans="2:9" ht="15" customHeight="1">
      <c r="B77" s="119"/>
      <c r="C77" s="123"/>
      <c r="D77" s="116"/>
      <c r="E77" s="116"/>
      <c r="F77" s="121"/>
      <c r="G77" s="125"/>
    </row>
    <row r="78" spans="2:9" ht="15" customHeight="1">
      <c r="B78" s="119"/>
      <c r="C78" s="126"/>
      <c r="D78" s="116"/>
      <c r="E78" s="116"/>
      <c r="F78" s="121"/>
      <c r="G78" s="116"/>
    </row>
    <row r="79" spans="2:9" ht="15" customHeight="1">
      <c r="B79" s="119"/>
      <c r="C79" s="127"/>
      <c r="D79" s="116"/>
      <c r="E79" s="116"/>
      <c r="F79" s="121"/>
      <c r="G79" s="128"/>
    </row>
    <row r="80" spans="2:9" ht="15" customHeight="1">
      <c r="B80" s="119"/>
      <c r="C80" s="127"/>
      <c r="D80" s="116"/>
      <c r="E80" s="116"/>
      <c r="F80" s="121"/>
      <c r="G80" s="129"/>
    </row>
    <row r="81" spans="2:8" ht="15" customHeight="1">
      <c r="B81" s="119"/>
      <c r="C81" s="123"/>
      <c r="D81" s="130"/>
      <c r="E81" s="130"/>
      <c r="F81" s="121"/>
      <c r="G81" s="129"/>
    </row>
    <row r="82" spans="2:8" ht="15" customHeight="1">
      <c r="B82" s="119"/>
      <c r="C82" s="131"/>
      <c r="D82" s="116"/>
      <c r="E82" s="116"/>
      <c r="F82" s="121"/>
    </row>
    <row r="83" spans="2:8" ht="15" customHeight="1">
      <c r="B83" s="132"/>
      <c r="C83" s="131"/>
      <c r="D83" s="133"/>
      <c r="E83" s="133"/>
      <c r="F83" s="121"/>
      <c r="G83" s="134" t="s">
        <v>76</v>
      </c>
    </row>
    <row r="84" spans="2:8" ht="12" customHeight="1">
      <c r="B84" s="132"/>
      <c r="C84" s="131"/>
      <c r="D84" s="116"/>
      <c r="E84" s="116"/>
      <c r="F84" s="121"/>
    </row>
    <row r="85" spans="2:8" ht="15" customHeight="1">
      <c r="B85" s="132"/>
      <c r="C85" s="131"/>
      <c r="D85" s="128"/>
      <c r="E85" s="128"/>
      <c r="F85" s="128"/>
    </row>
    <row r="86" spans="2:8" ht="13.5" customHeight="1">
      <c r="B86" s="131"/>
      <c r="C86" s="129"/>
      <c r="D86" s="129"/>
      <c r="E86" s="129"/>
      <c r="F86" s="129"/>
      <c r="H86" s="122"/>
    </row>
    <row r="87" spans="2:8">
      <c r="B87" s="135"/>
      <c r="C87" s="129"/>
      <c r="D87" s="129"/>
      <c r="E87" s="129"/>
      <c r="F87" s="129"/>
    </row>
    <row r="88" spans="2:8" ht="11.25" customHeight="1">
      <c r="B88" s="135"/>
    </row>
    <row r="89" spans="2:8">
      <c r="B89" s="135"/>
    </row>
    <row r="92" spans="2:8">
      <c r="D92" s="136"/>
      <c r="E92" s="136"/>
    </row>
  </sheetData>
  <mergeCells count="3">
    <mergeCell ref="B2:F2"/>
    <mergeCell ref="B4:G4"/>
    <mergeCell ref="B6:G6"/>
  </mergeCells>
  <conditionalFormatting sqref="F51 G51:G55 F53:F55 I62 G63:G67">
    <cfRule type="cellIs" dxfId="45" priority="1" stopIfTrue="1" operator="lessThan">
      <formula>0</formula>
    </cfRule>
    <cfRule type="cellIs" dxfId="44" priority="2" stopIfTrue="1" operator="greaterThanOrEqual">
      <formula>0</formula>
    </cfRule>
  </conditionalFormatting>
  <conditionalFormatting sqref="F11:G15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17:G22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4:G2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28:G29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1:G36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38:G39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1:G46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F48:G49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37 G40 G47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69:G70 G74 G76 G78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conditionalFormatting sqref="H57:H58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68776-8FEB-4186-B501-6D61C1DED618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83" customWidth="1"/>
    <col min="2" max="2" width="9.44140625" style="83" customWidth="1"/>
    <col min="3" max="3" width="42.44140625" style="83" customWidth="1"/>
    <col min="4" max="7" width="28.5546875" style="83" customWidth="1"/>
    <col min="8" max="8" width="3.21875" style="83" customWidth="1"/>
    <col min="9" max="9" width="10.5546875" style="83" customWidth="1"/>
    <col min="10" max="16384" width="11.5546875" style="83"/>
  </cols>
  <sheetData>
    <row r="1" spans="2:7" ht="14.25" customHeight="1"/>
    <row r="2" spans="2:7" ht="7.5" customHeight="1" thickBot="1">
      <c r="B2" s="137"/>
      <c r="C2" s="137"/>
      <c r="D2" s="137"/>
      <c r="E2" s="137"/>
      <c r="F2" s="137"/>
      <c r="G2" s="137"/>
    </row>
    <row r="3" spans="2:7" ht="21" customHeight="1" thickBot="1">
      <c r="B3" s="7" t="s">
        <v>77</v>
      </c>
      <c r="C3" s="8"/>
      <c r="D3" s="8"/>
      <c r="E3" s="8"/>
      <c r="F3" s="8"/>
      <c r="G3" s="9"/>
    </row>
    <row r="4" spans="2:7" ht="14.25" customHeight="1">
      <c r="B4" s="10"/>
      <c r="C4" s="138" t="s">
        <v>3</v>
      </c>
      <c r="D4" s="139" t="s">
        <v>4</v>
      </c>
      <c r="E4" s="139" t="s">
        <v>5</v>
      </c>
      <c r="F4" s="13" t="s">
        <v>6</v>
      </c>
      <c r="G4" s="14" t="s">
        <v>6</v>
      </c>
    </row>
    <row r="5" spans="2:7" ht="13.8">
      <c r="B5" s="15"/>
      <c r="C5" s="140" t="s">
        <v>7</v>
      </c>
      <c r="D5" s="141" t="s">
        <v>78</v>
      </c>
      <c r="E5" s="141" t="s">
        <v>79</v>
      </c>
      <c r="F5" s="18" t="s">
        <v>10</v>
      </c>
      <c r="G5" s="19" t="s">
        <v>10</v>
      </c>
    </row>
    <row r="6" spans="2:7" ht="14.4" thickBot="1">
      <c r="B6" s="142"/>
      <c r="C6" s="143"/>
      <c r="D6" s="20">
        <v>2024</v>
      </c>
      <c r="E6" s="20">
        <v>2024</v>
      </c>
      <c r="F6" s="144" t="s">
        <v>11</v>
      </c>
      <c r="G6" s="145" t="s">
        <v>12</v>
      </c>
    </row>
    <row r="7" spans="2:7" ht="20.100000000000001" customHeight="1" thickBot="1">
      <c r="B7" s="56"/>
      <c r="C7" s="78" t="s">
        <v>80</v>
      </c>
      <c r="D7" s="146"/>
      <c r="E7" s="146"/>
      <c r="F7" s="147"/>
      <c r="G7" s="148"/>
    </row>
    <row r="8" spans="2:7" ht="20.100000000000001" customHeight="1">
      <c r="B8" s="149" t="s">
        <v>14</v>
      </c>
      <c r="C8" s="150" t="s">
        <v>81</v>
      </c>
      <c r="D8" s="151">
        <v>42.659354550610068</v>
      </c>
      <c r="E8" s="151">
        <v>45.086764906513451</v>
      </c>
      <c r="F8" s="152">
        <f t="shared" ref="F8:F12" si="0">E8-D8</f>
        <v>2.4274103559033833</v>
      </c>
      <c r="G8" s="153">
        <f t="shared" ref="G8:G12" si="1">((E8*100/D8)-100)</f>
        <v>5.6902181982701165</v>
      </c>
    </row>
    <row r="9" spans="2:7" ht="20.100000000000001" customHeight="1">
      <c r="B9" s="149" t="s">
        <v>14</v>
      </c>
      <c r="C9" s="150" t="s">
        <v>82</v>
      </c>
      <c r="D9" s="151">
        <v>33.530367551884019</v>
      </c>
      <c r="E9" s="151">
        <v>31.437840435490308</v>
      </c>
      <c r="F9" s="152">
        <f t="shared" si="0"/>
        <v>-2.0925271163937111</v>
      </c>
      <c r="G9" s="153">
        <f t="shared" si="1"/>
        <v>-6.2406924503758887</v>
      </c>
    </row>
    <row r="10" spans="2:7" ht="20.100000000000001" customHeight="1">
      <c r="B10" s="149" t="s">
        <v>14</v>
      </c>
      <c r="C10" s="150" t="s">
        <v>83</v>
      </c>
      <c r="D10" s="151">
        <v>27.478696741854634</v>
      </c>
      <c r="E10" s="151">
        <v>28.499999999999996</v>
      </c>
      <c r="F10" s="152">
        <f t="shared" si="0"/>
        <v>1.0213032581453625</v>
      </c>
      <c r="G10" s="153">
        <f t="shared" si="1"/>
        <v>3.7167092302079396</v>
      </c>
    </row>
    <row r="11" spans="2:7" ht="20.100000000000001" customHeight="1">
      <c r="B11" s="149" t="s">
        <v>14</v>
      </c>
      <c r="C11" s="154" t="s">
        <v>84</v>
      </c>
      <c r="D11" s="151">
        <v>27.478696741854634</v>
      </c>
      <c r="E11" s="151">
        <v>28.499999999999996</v>
      </c>
      <c r="F11" s="152">
        <f>E11-D11</f>
        <v>1.0213032581453625</v>
      </c>
      <c r="G11" s="153">
        <f t="shared" si="1"/>
        <v>3.7167092302079396</v>
      </c>
    </row>
    <row r="12" spans="2:7" ht="20.100000000000001" customHeight="1">
      <c r="B12" s="149" t="s">
        <v>14</v>
      </c>
      <c r="C12" s="150" t="s">
        <v>85</v>
      </c>
      <c r="D12" s="151">
        <v>26.361935413484623</v>
      </c>
      <c r="E12" s="151">
        <v>26.751128035854887</v>
      </c>
      <c r="F12" s="152">
        <f t="shared" si="0"/>
        <v>0.38919262237026331</v>
      </c>
      <c r="G12" s="153">
        <f t="shared" si="1"/>
        <v>1.4763431298416094</v>
      </c>
    </row>
    <row r="13" spans="2:7" ht="20.100000000000001" customHeight="1">
      <c r="B13" s="149" t="s">
        <v>14</v>
      </c>
      <c r="C13" s="150" t="s">
        <v>86</v>
      </c>
      <c r="D13" s="151" t="s">
        <v>68</v>
      </c>
      <c r="E13" s="151">
        <v>84.5</v>
      </c>
      <c r="F13" s="152" t="s">
        <v>68</v>
      </c>
      <c r="G13" s="153" t="s">
        <v>68</v>
      </c>
    </row>
    <row r="14" spans="2:7" ht="20.100000000000001" customHeight="1">
      <c r="B14" s="149" t="s">
        <v>14</v>
      </c>
      <c r="C14" s="150" t="s">
        <v>87</v>
      </c>
      <c r="D14" s="151">
        <v>62.346035903660642</v>
      </c>
      <c r="E14" s="151">
        <v>60.63240392950015</v>
      </c>
      <c r="F14" s="152">
        <f t="shared" ref="F14:F26" si="2">E14-D14</f>
        <v>-1.7136319741604922</v>
      </c>
      <c r="G14" s="153">
        <f t="shared" ref="G14:G26" si="3">((E14*100/D14)-100)</f>
        <v>-2.7485820859700851</v>
      </c>
    </row>
    <row r="15" spans="2:7" ht="20.100000000000001" customHeight="1">
      <c r="B15" s="149" t="s">
        <v>14</v>
      </c>
      <c r="C15" s="150" t="s">
        <v>88</v>
      </c>
      <c r="D15" s="151">
        <v>47.262305539206963</v>
      </c>
      <c r="E15" s="151">
        <v>47.682954231227406</v>
      </c>
      <c r="F15" s="152">
        <f t="shared" si="2"/>
        <v>0.42064869202044264</v>
      </c>
      <c r="G15" s="153">
        <f t="shared" si="3"/>
        <v>0.89002998736802397</v>
      </c>
    </row>
    <row r="16" spans="2:7" ht="20.100000000000001" customHeight="1">
      <c r="B16" s="149" t="s">
        <v>14</v>
      </c>
      <c r="C16" s="150" t="s">
        <v>89</v>
      </c>
      <c r="D16" s="151">
        <v>78.012563249816395</v>
      </c>
      <c r="E16" s="151">
        <v>77.038627140453315</v>
      </c>
      <c r="F16" s="152">
        <f t="shared" si="2"/>
        <v>-0.9739361093630805</v>
      </c>
      <c r="G16" s="153">
        <f t="shared" si="3"/>
        <v>-1.2484349555907812</v>
      </c>
    </row>
    <row r="17" spans="2:7" ht="20.100000000000001" customHeight="1">
      <c r="B17" s="149" t="s">
        <v>14</v>
      </c>
      <c r="C17" s="150" t="s">
        <v>90</v>
      </c>
      <c r="D17" s="151">
        <v>70.64371271934057</v>
      </c>
      <c r="E17" s="151">
        <v>73.841883551041121</v>
      </c>
      <c r="F17" s="152">
        <f t="shared" si="2"/>
        <v>3.1981708317005513</v>
      </c>
      <c r="G17" s="153">
        <f t="shared" si="3"/>
        <v>4.5271839610221463</v>
      </c>
    </row>
    <row r="18" spans="2:7" ht="20.100000000000001" customHeight="1">
      <c r="B18" s="149" t="s">
        <v>14</v>
      </c>
      <c r="C18" s="150" t="s">
        <v>91</v>
      </c>
      <c r="D18" s="151">
        <v>64.578566421964751</v>
      </c>
      <c r="E18" s="151">
        <v>57.91772376118994</v>
      </c>
      <c r="F18" s="152">
        <f t="shared" si="2"/>
        <v>-6.6608426607748115</v>
      </c>
      <c r="G18" s="153">
        <f t="shared" si="3"/>
        <v>-10.314324132332089</v>
      </c>
    </row>
    <row r="19" spans="2:7" ht="20.100000000000001" customHeight="1">
      <c r="B19" s="149" t="s">
        <v>14</v>
      </c>
      <c r="C19" s="150" t="s">
        <v>92</v>
      </c>
      <c r="D19" s="151">
        <v>79.15713965662485</v>
      </c>
      <c r="E19" s="151">
        <v>81.73202323466549</v>
      </c>
      <c r="F19" s="152">
        <f t="shared" si="2"/>
        <v>2.5748835780406409</v>
      </c>
      <c r="G19" s="153">
        <f t="shared" si="3"/>
        <v>3.2528759745617606</v>
      </c>
    </row>
    <row r="20" spans="2:7" ht="20.100000000000001" customHeight="1">
      <c r="B20" s="149" t="s">
        <v>14</v>
      </c>
      <c r="C20" s="150" t="s">
        <v>93</v>
      </c>
      <c r="D20" s="151">
        <v>70</v>
      </c>
      <c r="E20" s="151">
        <v>85</v>
      </c>
      <c r="F20" s="152">
        <f t="shared" si="2"/>
        <v>15</v>
      </c>
      <c r="G20" s="153">
        <f t="shared" si="3"/>
        <v>21.428571428571431</v>
      </c>
    </row>
    <row r="21" spans="2:7" ht="20.100000000000001" customHeight="1">
      <c r="B21" s="149" t="s">
        <v>14</v>
      </c>
      <c r="C21" s="150" t="s">
        <v>94</v>
      </c>
      <c r="D21" s="151">
        <v>69.925047630919977</v>
      </c>
      <c r="E21" s="151">
        <v>70.305127108836771</v>
      </c>
      <c r="F21" s="152">
        <f t="shared" si="2"/>
        <v>0.38007947791679442</v>
      </c>
      <c r="G21" s="153">
        <f t="shared" si="3"/>
        <v>0.54355269076530988</v>
      </c>
    </row>
    <row r="22" spans="2:7" ht="20.100000000000001" customHeight="1">
      <c r="B22" s="149" t="s">
        <v>14</v>
      </c>
      <c r="C22" s="150" t="s">
        <v>95</v>
      </c>
      <c r="D22" s="155">
        <v>580.46</v>
      </c>
      <c r="E22" s="155">
        <v>518.71</v>
      </c>
      <c r="F22" s="152">
        <f t="shared" si="2"/>
        <v>-61.75</v>
      </c>
      <c r="G22" s="153">
        <f t="shared" si="3"/>
        <v>-10.638114598766506</v>
      </c>
    </row>
    <row r="23" spans="2:7" ht="20.100000000000001" customHeight="1">
      <c r="B23" s="149" t="s">
        <v>14</v>
      </c>
      <c r="C23" s="150" t="s">
        <v>96</v>
      </c>
      <c r="D23" s="155">
        <v>57.499999999999993</v>
      </c>
      <c r="E23" s="155">
        <v>65.691509367267557</v>
      </c>
      <c r="F23" s="152">
        <f t="shared" si="2"/>
        <v>8.1915093672675638</v>
      </c>
      <c r="G23" s="153">
        <f t="shared" si="3"/>
        <v>14.246103247421843</v>
      </c>
    </row>
    <row r="24" spans="2:7" ht="20.100000000000001" customHeight="1">
      <c r="B24" s="149" t="s">
        <v>14</v>
      </c>
      <c r="C24" s="150" t="s">
        <v>97</v>
      </c>
      <c r="D24" s="155">
        <v>213.39552715468017</v>
      </c>
      <c r="E24" s="155">
        <v>177.01350948959268</v>
      </c>
      <c r="F24" s="152">
        <f t="shared" si="2"/>
        <v>-36.382017665087488</v>
      </c>
      <c r="G24" s="153">
        <f t="shared" si="3"/>
        <v>-17.049100395959044</v>
      </c>
    </row>
    <row r="25" spans="2:7" ht="20.100000000000001" customHeight="1">
      <c r="B25" s="149" t="s">
        <v>14</v>
      </c>
      <c r="C25" s="150" t="s">
        <v>98</v>
      </c>
      <c r="D25" s="151">
        <v>24.58</v>
      </c>
      <c r="E25" s="151">
        <v>24.82</v>
      </c>
      <c r="F25" s="152">
        <f t="shared" si="2"/>
        <v>0.24000000000000199</v>
      </c>
      <c r="G25" s="153">
        <f t="shared" si="3"/>
        <v>0.97640358014646722</v>
      </c>
    </row>
    <row r="26" spans="2:7" ht="20.100000000000001" customHeight="1">
      <c r="B26" s="149" t="s">
        <v>14</v>
      </c>
      <c r="C26" s="150" t="s">
        <v>99</v>
      </c>
      <c r="D26" s="151">
        <v>81.333333333333329</v>
      </c>
      <c r="E26" s="151">
        <v>76.534789155091957</v>
      </c>
      <c r="F26" s="152">
        <f t="shared" si="2"/>
        <v>-4.7985441782413716</v>
      </c>
      <c r="G26" s="153">
        <f t="shared" si="3"/>
        <v>-5.8998493994770911</v>
      </c>
    </row>
    <row r="27" spans="2:7" ht="20.100000000000001" customHeight="1" thickBot="1">
      <c r="B27" s="149" t="s">
        <v>14</v>
      </c>
      <c r="C27" s="150" t="s">
        <v>100</v>
      </c>
      <c r="D27" s="151">
        <v>90.958604035778876</v>
      </c>
      <c r="E27" s="151">
        <v>86.46164310353204</v>
      </c>
      <c r="F27" s="152">
        <f>E27-D27</f>
        <v>-4.4969609322468358</v>
      </c>
      <c r="G27" s="153">
        <f>((E27*100/D27)-100)</f>
        <v>-4.9439643230209924</v>
      </c>
    </row>
    <row r="28" spans="2:7" ht="20.100000000000001" customHeight="1" thickBot="1">
      <c r="B28" s="56"/>
      <c r="C28" s="78" t="s">
        <v>101</v>
      </c>
      <c r="D28" s="156"/>
      <c r="E28" s="156"/>
      <c r="F28" s="157"/>
      <c r="G28" s="158"/>
    </row>
    <row r="29" spans="2:7" ht="20.100000000000001" customHeight="1">
      <c r="B29" s="159" t="s">
        <v>14</v>
      </c>
      <c r="C29" s="160" t="s">
        <v>102</v>
      </c>
      <c r="D29" s="161">
        <v>73.067017874081444</v>
      </c>
      <c r="E29" s="161">
        <v>74.680103199195898</v>
      </c>
      <c r="F29" s="162">
        <f t="shared" ref="F29:F48" si="4">E29-D29</f>
        <v>1.6130853251144543</v>
      </c>
      <c r="G29" s="163">
        <f t="shared" ref="G29:G48" si="5">((E29*100/D29)-100)</f>
        <v>2.207679158186437</v>
      </c>
    </row>
    <row r="30" spans="2:7" ht="20.100000000000001" customHeight="1">
      <c r="B30" s="164" t="s">
        <v>14</v>
      </c>
      <c r="C30" s="165" t="s">
        <v>103</v>
      </c>
      <c r="D30" s="31">
        <v>204.9984118804868</v>
      </c>
      <c r="E30" s="31">
        <v>196.13315239880581</v>
      </c>
      <c r="F30" s="162">
        <f t="shared" si="4"/>
        <v>-8.8652594816809938</v>
      </c>
      <c r="G30" s="163">
        <f t="shared" si="5"/>
        <v>-4.3245503222968438</v>
      </c>
    </row>
    <row r="31" spans="2:7" ht="20.100000000000001" customHeight="1">
      <c r="B31" s="164" t="s">
        <v>14</v>
      </c>
      <c r="C31" s="165" t="s">
        <v>104</v>
      </c>
      <c r="D31" s="31" t="s">
        <v>68</v>
      </c>
      <c r="E31" s="31">
        <v>205</v>
      </c>
      <c r="F31" s="162" t="s">
        <v>68</v>
      </c>
      <c r="G31" s="163" t="s">
        <v>68</v>
      </c>
    </row>
    <row r="32" spans="2:7" ht="20.100000000000001" customHeight="1">
      <c r="B32" s="164" t="s">
        <v>14</v>
      </c>
      <c r="C32" s="165" t="s">
        <v>105</v>
      </c>
      <c r="D32" s="31">
        <v>64.802150742568529</v>
      </c>
      <c r="E32" s="31">
        <v>100.95812016824142</v>
      </c>
      <c r="F32" s="162">
        <f t="shared" si="4"/>
        <v>36.155969425672893</v>
      </c>
      <c r="G32" s="163">
        <f t="shared" si="5"/>
        <v>55.794397271327057</v>
      </c>
    </row>
    <row r="33" spans="2:7" ht="20.100000000000001" customHeight="1">
      <c r="B33" s="164" t="s">
        <v>14</v>
      </c>
      <c r="C33" s="165" t="s">
        <v>106</v>
      </c>
      <c r="D33" s="31">
        <v>46.644152707196191</v>
      </c>
      <c r="E33" s="31">
        <v>59.025594779959803</v>
      </c>
      <c r="F33" s="162">
        <f t="shared" si="4"/>
        <v>12.381442072763612</v>
      </c>
      <c r="G33" s="163">
        <f t="shared" si="5"/>
        <v>26.544467750302644</v>
      </c>
    </row>
    <row r="34" spans="2:7" ht="20.100000000000001" customHeight="1">
      <c r="B34" s="164" t="s">
        <v>14</v>
      </c>
      <c r="C34" s="165" t="s">
        <v>107</v>
      </c>
      <c r="D34" s="31">
        <v>27.599863086783738</v>
      </c>
      <c r="E34" s="31">
        <v>25.71367304927557</v>
      </c>
      <c r="F34" s="162">
        <f t="shared" si="4"/>
        <v>-1.8861900375081682</v>
      </c>
      <c r="G34" s="163">
        <f t="shared" si="5"/>
        <v>-6.8340557762091692</v>
      </c>
    </row>
    <row r="35" spans="2:7" ht="20.100000000000001" customHeight="1">
      <c r="B35" s="164" t="s">
        <v>14</v>
      </c>
      <c r="C35" s="165" t="s">
        <v>108</v>
      </c>
      <c r="D35" s="31">
        <v>176.00032899054213</v>
      </c>
      <c r="E35" s="31">
        <v>184.08639144560857</v>
      </c>
      <c r="F35" s="162">
        <f t="shared" si="4"/>
        <v>8.0860624550664397</v>
      </c>
      <c r="G35" s="163">
        <f t="shared" si="5"/>
        <v>4.594345079605489</v>
      </c>
    </row>
    <row r="36" spans="2:7" ht="20.100000000000001" customHeight="1">
      <c r="B36" s="164" t="s">
        <v>14</v>
      </c>
      <c r="C36" s="165" t="s">
        <v>109</v>
      </c>
      <c r="D36" s="31" t="s">
        <v>68</v>
      </c>
      <c r="E36" s="31">
        <v>32.519952137446801</v>
      </c>
      <c r="F36" s="162" t="s">
        <v>68</v>
      </c>
      <c r="G36" s="163" t="s">
        <v>68</v>
      </c>
    </row>
    <row r="37" spans="2:7" ht="20.100000000000001" customHeight="1">
      <c r="B37" s="164" t="s">
        <v>14</v>
      </c>
      <c r="C37" s="165" t="s">
        <v>110</v>
      </c>
      <c r="D37" s="31">
        <v>220.96306746157978</v>
      </c>
      <c r="E37" s="31">
        <v>208.60056829511467</v>
      </c>
      <c r="F37" s="162">
        <f t="shared" si="4"/>
        <v>-12.362499166465113</v>
      </c>
      <c r="G37" s="163">
        <f t="shared" si="5"/>
        <v>-5.5948260080226504</v>
      </c>
    </row>
    <row r="38" spans="2:7" ht="20.100000000000001" customHeight="1">
      <c r="B38" s="164" t="s">
        <v>14</v>
      </c>
      <c r="C38" s="165" t="s">
        <v>111</v>
      </c>
      <c r="D38" s="31">
        <v>22.730838138433608</v>
      </c>
      <c r="E38" s="31">
        <v>23.598942037528516</v>
      </c>
      <c r="F38" s="162">
        <f t="shared" si="4"/>
        <v>0.86810389909490837</v>
      </c>
      <c r="G38" s="163">
        <f t="shared" si="5"/>
        <v>3.8190580294842249</v>
      </c>
    </row>
    <row r="39" spans="2:7" ht="20.100000000000001" customHeight="1">
      <c r="B39" s="164" t="s">
        <v>14</v>
      </c>
      <c r="C39" s="165" t="s">
        <v>112</v>
      </c>
      <c r="D39" s="31">
        <v>32.258931761727958</v>
      </c>
      <c r="E39" s="31">
        <v>28.921929134305735</v>
      </c>
      <c r="F39" s="162">
        <f t="shared" si="4"/>
        <v>-3.3370026274222226</v>
      </c>
      <c r="G39" s="163">
        <f t="shared" si="5"/>
        <v>-10.344430039004735</v>
      </c>
    </row>
    <row r="40" spans="2:7" ht="20.100000000000001" customHeight="1">
      <c r="B40" s="164" t="s">
        <v>14</v>
      </c>
      <c r="C40" s="165" t="s">
        <v>113</v>
      </c>
      <c r="D40" s="31">
        <v>76.709562732209207</v>
      </c>
      <c r="E40" s="31">
        <v>82.399413748384873</v>
      </c>
      <c r="F40" s="162">
        <f t="shared" si="4"/>
        <v>5.6898510161756661</v>
      </c>
      <c r="G40" s="163">
        <f t="shared" si="5"/>
        <v>7.4173946683006875</v>
      </c>
    </row>
    <row r="41" spans="2:7" ht="20.100000000000001" customHeight="1">
      <c r="B41" s="164" t="s">
        <v>14</v>
      </c>
      <c r="C41" s="165" t="s">
        <v>114</v>
      </c>
      <c r="D41" s="31">
        <v>67.170203467237954</v>
      </c>
      <c r="E41" s="31">
        <v>94.301316533478769</v>
      </c>
      <c r="F41" s="162">
        <f t="shared" si="4"/>
        <v>27.131113066240815</v>
      </c>
      <c r="G41" s="163">
        <f t="shared" si="5"/>
        <v>40.391589820736385</v>
      </c>
    </row>
    <row r="42" spans="2:7" ht="20.100000000000001" customHeight="1">
      <c r="B42" s="164" t="s">
        <v>14</v>
      </c>
      <c r="C42" s="165" t="s">
        <v>115</v>
      </c>
      <c r="D42" s="31">
        <v>76.246753039439312</v>
      </c>
      <c r="E42" s="31">
        <v>75.791178441471089</v>
      </c>
      <c r="F42" s="162">
        <f t="shared" si="4"/>
        <v>-0.45557459796822286</v>
      </c>
      <c r="G42" s="163">
        <f t="shared" si="5"/>
        <v>-0.59750032599102099</v>
      </c>
    </row>
    <row r="43" spans="2:7" ht="20.100000000000001" customHeight="1">
      <c r="B43" s="164" t="s">
        <v>14</v>
      </c>
      <c r="C43" s="165" t="s">
        <v>116</v>
      </c>
      <c r="D43" s="31">
        <v>39.339752003647362</v>
      </c>
      <c r="E43" s="31">
        <v>42.46351376416024</v>
      </c>
      <c r="F43" s="162">
        <f t="shared" si="4"/>
        <v>3.1237617605128776</v>
      </c>
      <c r="G43" s="163">
        <f t="shared" si="5"/>
        <v>7.9404714097416331</v>
      </c>
    </row>
    <row r="44" spans="2:7" ht="20.100000000000001" customHeight="1">
      <c r="B44" s="164" t="s">
        <v>14</v>
      </c>
      <c r="C44" s="165" t="s">
        <v>117</v>
      </c>
      <c r="D44" s="31">
        <v>122.25870697333589</v>
      </c>
      <c r="E44" s="31">
        <v>109.95250357359411</v>
      </c>
      <c r="F44" s="162">
        <f t="shared" si="4"/>
        <v>-12.306203399741776</v>
      </c>
      <c r="G44" s="163">
        <f t="shared" si="5"/>
        <v>-10.065707142171647</v>
      </c>
    </row>
    <row r="45" spans="2:7" ht="20.100000000000001" customHeight="1">
      <c r="B45" s="164" t="s">
        <v>14</v>
      </c>
      <c r="C45" s="165" t="s">
        <v>118</v>
      </c>
      <c r="D45" s="31">
        <v>72.033545348107296</v>
      </c>
      <c r="E45" s="31">
        <v>60.94</v>
      </c>
      <c r="F45" s="162">
        <f t="shared" si="4"/>
        <v>-11.093545348107298</v>
      </c>
      <c r="G45" s="163">
        <f t="shared" si="5"/>
        <v>-15.400526649767045</v>
      </c>
    </row>
    <row r="46" spans="2:7" ht="20.100000000000001" customHeight="1">
      <c r="B46" s="164" t="s">
        <v>14</v>
      </c>
      <c r="C46" s="165" t="s">
        <v>119</v>
      </c>
      <c r="D46" s="31">
        <v>47.766424326090714</v>
      </c>
      <c r="E46" s="31">
        <v>56.742992273068261</v>
      </c>
      <c r="F46" s="162">
        <f t="shared" si="4"/>
        <v>8.9765679469775463</v>
      </c>
      <c r="G46" s="163">
        <f t="shared" si="5"/>
        <v>18.792631170582325</v>
      </c>
    </row>
    <row r="47" spans="2:7" ht="20.100000000000001" customHeight="1">
      <c r="B47" s="164" t="s">
        <v>14</v>
      </c>
      <c r="C47" s="165" t="s">
        <v>120</v>
      </c>
      <c r="D47" s="31">
        <v>30.756550795837239</v>
      </c>
      <c r="E47" s="31">
        <v>29.953203259022541</v>
      </c>
      <c r="F47" s="162">
        <f t="shared" si="4"/>
        <v>-0.80334753681469806</v>
      </c>
      <c r="G47" s="163">
        <f t="shared" si="5"/>
        <v>-2.6119558794070912</v>
      </c>
    </row>
    <row r="48" spans="2:7" ht="20.100000000000001" customHeight="1" thickBot="1">
      <c r="B48" s="166" t="s">
        <v>14</v>
      </c>
      <c r="C48" s="167" t="s">
        <v>121</v>
      </c>
      <c r="D48" s="168">
        <v>54.194947223349075</v>
      </c>
      <c r="E48" s="168">
        <v>57.789082235093581</v>
      </c>
      <c r="F48" s="169">
        <f t="shared" si="4"/>
        <v>3.5941350117445054</v>
      </c>
      <c r="G48" s="170">
        <f t="shared" si="5"/>
        <v>6.6318636623674507</v>
      </c>
    </row>
    <row r="49" spans="2:10" ht="15" customHeight="1">
      <c r="B49" s="131" t="s">
        <v>122</v>
      </c>
      <c r="C49" s="113"/>
      <c r="F49" s="113"/>
      <c r="G49" s="113"/>
      <c r="J49" s="171"/>
    </row>
    <row r="50" spans="2:10" ht="48.75" customHeight="1">
      <c r="B50" s="172" t="s">
        <v>123</v>
      </c>
      <c r="C50" s="172"/>
      <c r="D50" s="172"/>
      <c r="E50" s="172"/>
      <c r="F50" s="172"/>
      <c r="G50" s="172"/>
    </row>
    <row r="51" spans="2:10" ht="13.8">
      <c r="B51" s="135" t="s">
        <v>124</v>
      </c>
      <c r="D51" s="173"/>
      <c r="E51" s="173"/>
      <c r="F51" s="113"/>
      <c r="G51" s="113"/>
    </row>
    <row r="52" spans="2:10" ht="15.75" customHeight="1">
      <c r="B52" s="174"/>
      <c r="C52" s="174"/>
      <c r="D52" s="174"/>
      <c r="E52" s="174"/>
      <c r="F52" s="174"/>
      <c r="G52" s="174"/>
    </row>
    <row r="53" spans="2:10" ht="27" customHeight="1">
      <c r="B53" s="174"/>
      <c r="C53" s="174"/>
      <c r="D53" s="174"/>
      <c r="E53" s="174"/>
      <c r="F53" s="174"/>
      <c r="G53" s="174"/>
    </row>
    <row r="54" spans="2:10" s="113" customFormat="1" ht="45" customHeight="1">
      <c r="B54" s="175"/>
      <c r="C54" s="175"/>
      <c r="D54" s="175"/>
      <c r="E54" s="175"/>
      <c r="F54" s="175"/>
      <c r="G54" s="175"/>
    </row>
    <row r="55" spans="2:10" ht="47.25" customHeight="1">
      <c r="B55" s="176" t="s">
        <v>75</v>
      </c>
      <c r="C55" s="176"/>
      <c r="D55" s="176"/>
      <c r="E55" s="176"/>
      <c r="F55" s="176"/>
      <c r="G55" s="176"/>
    </row>
    <row r="56" spans="2:10" ht="51" customHeight="1">
      <c r="I56" s="89"/>
    </row>
    <row r="57" spans="2:10" ht="18.75" customHeight="1">
      <c r="I57" s="89"/>
    </row>
    <row r="58" spans="2:10" ht="18.75" customHeight="1">
      <c r="I58" s="89"/>
    </row>
    <row r="59" spans="2:10" ht="13.5" customHeight="1">
      <c r="I59" s="89"/>
    </row>
    <row r="60" spans="2:10" ht="15" customHeight="1">
      <c r="B60" s="177"/>
      <c r="C60" s="178"/>
      <c r="D60" s="179"/>
      <c r="E60" s="179"/>
      <c r="F60" s="177"/>
      <c r="G60" s="177"/>
    </row>
    <row r="61" spans="2:10" ht="11.25" customHeight="1">
      <c r="B61" s="177"/>
      <c r="C61" s="178"/>
      <c r="D61" s="177"/>
      <c r="E61" s="177"/>
      <c r="F61" s="177"/>
      <c r="G61" s="177"/>
    </row>
    <row r="62" spans="2:10" ht="13.5" customHeight="1">
      <c r="B62" s="177"/>
      <c r="C62" s="177"/>
      <c r="D62" s="180"/>
      <c r="E62" s="180"/>
      <c r="F62" s="181"/>
      <c r="G62" s="181"/>
    </row>
    <row r="63" spans="2:10" ht="6" customHeight="1">
      <c r="B63" s="182"/>
      <c r="C63" s="183"/>
      <c r="D63" s="184"/>
      <c r="E63" s="184"/>
      <c r="F63" s="185"/>
      <c r="G63" s="184"/>
    </row>
    <row r="64" spans="2:10" ht="15" customHeight="1">
      <c r="B64" s="182"/>
      <c r="C64" s="183"/>
      <c r="D64" s="184"/>
      <c r="E64" s="184"/>
      <c r="F64" s="185"/>
      <c r="G64" s="184"/>
    </row>
    <row r="65" spans="2:11" ht="15" customHeight="1">
      <c r="B65" s="182"/>
      <c r="C65" s="183"/>
      <c r="D65" s="184"/>
      <c r="E65" s="184"/>
      <c r="F65" s="185"/>
      <c r="G65" s="184"/>
    </row>
    <row r="66" spans="2:11" ht="15" customHeight="1">
      <c r="B66" s="182"/>
      <c r="C66" s="183"/>
      <c r="D66" s="184"/>
      <c r="E66" s="184"/>
      <c r="F66" s="185"/>
      <c r="G66" s="186"/>
    </row>
    <row r="67" spans="2:11" ht="15" customHeight="1">
      <c r="B67" s="182"/>
      <c r="C67" s="187"/>
      <c r="D67" s="184"/>
      <c r="E67" s="184"/>
      <c r="F67" s="185"/>
      <c r="G67" s="186"/>
      <c r="I67" s="188"/>
    </row>
    <row r="68" spans="2:11" ht="15" customHeight="1">
      <c r="B68" s="182"/>
      <c r="C68" s="187"/>
      <c r="D68" s="184"/>
      <c r="E68" s="184"/>
      <c r="F68" s="185"/>
      <c r="G68" s="186"/>
      <c r="H68" s="188"/>
      <c r="I68" s="188"/>
    </row>
    <row r="69" spans="2:11" ht="15" customHeight="1">
      <c r="B69" s="189"/>
      <c r="C69" s="187"/>
      <c r="D69" s="184"/>
      <c r="E69" s="184"/>
      <c r="F69" s="185"/>
      <c r="G69" s="186"/>
      <c r="H69" s="188"/>
      <c r="I69" s="188"/>
    </row>
    <row r="70" spans="2:11" ht="15" customHeight="1">
      <c r="B70" s="182"/>
      <c r="C70" s="187"/>
      <c r="D70" s="184"/>
      <c r="E70" s="184"/>
      <c r="F70" s="185"/>
      <c r="H70" s="188"/>
      <c r="K70" s="190"/>
    </row>
    <row r="71" spans="2:11" ht="15" customHeight="1">
      <c r="B71" s="182"/>
      <c r="C71" s="187"/>
      <c r="D71" s="184"/>
      <c r="E71" s="184"/>
      <c r="F71" s="185"/>
      <c r="G71" s="184"/>
      <c r="H71" s="188"/>
    </row>
    <row r="72" spans="2:11" ht="15" customHeight="1">
      <c r="B72" s="182"/>
      <c r="C72" s="187"/>
      <c r="D72" s="184"/>
      <c r="E72" s="184"/>
      <c r="F72" s="185"/>
      <c r="H72" s="122"/>
      <c r="I72" s="188"/>
    </row>
    <row r="73" spans="2:11" ht="15" customHeight="1">
      <c r="B73" s="182"/>
      <c r="C73" s="191"/>
      <c r="D73" s="184"/>
      <c r="E73" s="184"/>
      <c r="F73" s="185"/>
      <c r="G73" s="190" t="s">
        <v>76</v>
      </c>
      <c r="I73" s="188"/>
    </row>
    <row r="74" spans="2:11" ht="15" customHeight="1">
      <c r="B74" s="182"/>
      <c r="C74" s="192"/>
      <c r="D74" s="184"/>
      <c r="E74" s="184"/>
      <c r="F74" s="185"/>
    </row>
    <row r="75" spans="2:11" ht="15" customHeight="1">
      <c r="B75" s="182"/>
      <c r="C75" s="187"/>
      <c r="D75" s="193"/>
      <c r="E75" s="193"/>
      <c r="F75" s="185"/>
    </row>
    <row r="76" spans="2:11" ht="15" customHeight="1">
      <c r="B76" s="182"/>
      <c r="C76" s="194"/>
      <c r="D76" s="184"/>
      <c r="E76" s="184"/>
      <c r="F76" s="185"/>
      <c r="H76" s="188"/>
    </row>
    <row r="77" spans="2:11" ht="15" customHeight="1">
      <c r="B77" s="195"/>
      <c r="C77" s="194"/>
      <c r="D77" s="196"/>
      <c r="E77" s="196"/>
      <c r="F77" s="185"/>
    </row>
    <row r="78" spans="2:11" ht="15" customHeight="1">
      <c r="B78" s="195"/>
      <c r="C78" s="194"/>
      <c r="D78" s="184"/>
      <c r="E78" s="184"/>
      <c r="F78" s="185"/>
    </row>
    <row r="79" spans="2:11" ht="15" customHeight="1">
      <c r="B79" s="195"/>
      <c r="C79" s="194"/>
      <c r="D79" s="196"/>
      <c r="E79" s="196"/>
      <c r="F79" s="196"/>
    </row>
    <row r="80" spans="2:11" ht="12" customHeight="1">
      <c r="B80" s="194"/>
      <c r="C80" s="113"/>
      <c r="D80" s="113"/>
      <c r="E80" s="113"/>
      <c r="F80" s="113"/>
      <c r="G80" s="190"/>
    </row>
    <row r="81" spans="2:8" ht="15" customHeight="1">
      <c r="B81" s="197"/>
      <c r="C81" s="113"/>
      <c r="D81" s="113"/>
      <c r="E81" s="113"/>
      <c r="F81" s="113"/>
      <c r="G81" s="113"/>
    </row>
    <row r="82" spans="2:8" ht="13.5" customHeight="1">
      <c r="B82" s="197"/>
      <c r="H82" s="122"/>
    </row>
    <row r="83" spans="2:8">
      <c r="B83" s="198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7 F8:G27 G28 F29:G48 G63:G69 G71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0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1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D5C0D-2E98-48BC-854F-25470E3776FD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36" customWidth="1"/>
    <col min="2" max="2" width="7.44140625" style="136" customWidth="1"/>
    <col min="3" max="3" width="71.5546875" style="136" customWidth="1"/>
    <col min="4" max="7" width="23.6640625" style="136" customWidth="1"/>
    <col min="8" max="8" width="15.6640625" style="136" customWidth="1"/>
    <col min="9" max="16384" width="11.5546875" style="136"/>
  </cols>
  <sheetData>
    <row r="1" spans="1:9" ht="10.5" customHeight="1">
      <c r="G1" s="3"/>
    </row>
    <row r="2" spans="1:9" ht="15.6" customHeight="1">
      <c r="B2" s="5" t="s">
        <v>125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9"/>
      <c r="B4" s="7" t="s">
        <v>126</v>
      </c>
      <c r="C4" s="8"/>
      <c r="D4" s="8"/>
      <c r="E4" s="8"/>
      <c r="F4" s="8"/>
      <c r="G4" s="9"/>
    </row>
    <row r="5" spans="1:9" ht="20.100000000000001" customHeight="1">
      <c r="B5" s="200"/>
      <c r="C5" s="138" t="s">
        <v>127</v>
      </c>
      <c r="D5" s="201" t="s">
        <v>4</v>
      </c>
      <c r="E5" s="201" t="s">
        <v>5</v>
      </c>
      <c r="F5" s="13" t="s">
        <v>6</v>
      </c>
      <c r="G5" s="14" t="s">
        <v>6</v>
      </c>
    </row>
    <row r="6" spans="1:9" ht="20.100000000000001" customHeight="1">
      <c r="B6" s="202"/>
      <c r="C6" s="140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03"/>
      <c r="C7" s="143"/>
      <c r="D7" s="204">
        <v>2024</v>
      </c>
      <c r="E7" s="204">
        <v>2024</v>
      </c>
      <c r="F7" s="144" t="s">
        <v>11</v>
      </c>
      <c r="G7" s="145" t="s">
        <v>12</v>
      </c>
    </row>
    <row r="8" spans="1:9" ht="20.100000000000001" customHeight="1" thickBot="1">
      <c r="B8" s="205"/>
      <c r="C8" s="206" t="s">
        <v>128</v>
      </c>
      <c r="D8" s="207"/>
      <c r="E8" s="207"/>
      <c r="F8" s="208"/>
      <c r="G8" s="209"/>
    </row>
    <row r="9" spans="1:9" ht="20.100000000000001" customHeight="1">
      <c r="B9" s="210" t="s">
        <v>14</v>
      </c>
      <c r="C9" s="211" t="s">
        <v>129</v>
      </c>
      <c r="D9" s="212">
        <v>526.83000000000004</v>
      </c>
      <c r="E9" s="212">
        <v>529.12</v>
      </c>
      <c r="F9" s="213">
        <v>2.2899999999999636</v>
      </c>
      <c r="G9" s="214">
        <v>0.43467532221019667</v>
      </c>
    </row>
    <row r="10" spans="1:9" ht="20.100000000000001" customHeight="1">
      <c r="B10" s="28" t="s">
        <v>14</v>
      </c>
      <c r="C10" s="29" t="s">
        <v>130</v>
      </c>
      <c r="D10" s="73">
        <v>538.91999999999996</v>
      </c>
      <c r="E10" s="73">
        <v>542.11</v>
      </c>
      <c r="F10" s="215">
        <v>3.1900000000000546</v>
      </c>
      <c r="G10" s="32">
        <v>0.59192458992059471</v>
      </c>
      <c r="H10" s="216"/>
    </row>
    <row r="11" spans="1:9" ht="20.100000000000001" customHeight="1">
      <c r="B11" s="28" t="s">
        <v>14</v>
      </c>
      <c r="C11" s="29" t="s">
        <v>131</v>
      </c>
      <c r="D11" s="73">
        <v>547.94000000000005</v>
      </c>
      <c r="E11" s="73">
        <v>549.79</v>
      </c>
      <c r="F11" s="215">
        <v>1.8499999999999091</v>
      </c>
      <c r="G11" s="32">
        <v>0.33762820746795796</v>
      </c>
      <c r="H11" s="216"/>
    </row>
    <row r="12" spans="1:9" ht="20.100000000000001" customHeight="1" thickBot="1">
      <c r="B12" s="28" t="s">
        <v>14</v>
      </c>
      <c r="C12" s="29" t="s">
        <v>132</v>
      </c>
      <c r="D12" s="73">
        <v>279.10000000000002</v>
      </c>
      <c r="E12" s="73">
        <v>280.7</v>
      </c>
      <c r="F12" s="217">
        <v>1.5999999999999659</v>
      </c>
      <c r="G12" s="218">
        <v>0.57327122895019045</v>
      </c>
    </row>
    <row r="13" spans="1:9" ht="20.100000000000001" customHeight="1" thickBot="1">
      <c r="B13" s="219"/>
      <c r="C13" s="220" t="s">
        <v>133</v>
      </c>
      <c r="D13" s="221"/>
      <c r="E13" s="221"/>
      <c r="F13" s="222"/>
      <c r="G13" s="223"/>
    </row>
    <row r="14" spans="1:9" ht="20.100000000000001" customHeight="1">
      <c r="B14" s="28" t="s">
        <v>14</v>
      </c>
      <c r="C14" s="72" t="s">
        <v>134</v>
      </c>
      <c r="D14" s="73">
        <v>902.39</v>
      </c>
      <c r="E14" s="73">
        <v>944.58</v>
      </c>
      <c r="F14" s="70">
        <v>42.190000000000055</v>
      </c>
      <c r="G14" s="224">
        <v>4.6753620939948348</v>
      </c>
      <c r="H14" s="225"/>
    </row>
    <row r="15" spans="1:9" ht="20.100000000000001" customHeight="1">
      <c r="B15" s="28" t="s">
        <v>14</v>
      </c>
      <c r="C15" s="72" t="s">
        <v>135</v>
      </c>
      <c r="D15" s="33">
        <v>859.92</v>
      </c>
      <c r="E15" s="33">
        <v>900.23</v>
      </c>
      <c r="F15" s="31">
        <v>40.310000000000059</v>
      </c>
      <c r="G15" s="218">
        <v>4.6876453623592909</v>
      </c>
      <c r="H15" s="226"/>
    </row>
    <row r="16" spans="1:9" ht="20.100000000000001" customHeight="1">
      <c r="B16" s="28" t="s">
        <v>14</v>
      </c>
      <c r="C16" s="72" t="s">
        <v>136</v>
      </c>
      <c r="D16" s="73">
        <v>885.59</v>
      </c>
      <c r="E16" s="73">
        <v>926.67</v>
      </c>
      <c r="F16" s="215">
        <v>41.079999999999927</v>
      </c>
      <c r="G16" s="224">
        <v>4.6387154326494198</v>
      </c>
      <c r="H16" s="225"/>
      <c r="I16" s="227"/>
    </row>
    <row r="17" spans="2:10" ht="20.100000000000001" customHeight="1" thickBot="1">
      <c r="B17" s="28" t="s">
        <v>14</v>
      </c>
      <c r="C17" s="72" t="s">
        <v>137</v>
      </c>
      <c r="D17" s="73">
        <v>834.26</v>
      </c>
      <c r="E17" s="73">
        <v>873.8</v>
      </c>
      <c r="F17" s="217">
        <v>39.539999999999964</v>
      </c>
      <c r="G17" s="224">
        <v>4.7395296430369456</v>
      </c>
      <c r="H17" s="228"/>
      <c r="I17" s="226"/>
      <c r="J17" s="225"/>
    </row>
    <row r="18" spans="2:10" ht="20.100000000000001" customHeight="1" thickBot="1">
      <c r="B18" s="219"/>
      <c r="C18" s="229" t="s">
        <v>138</v>
      </c>
      <c r="D18" s="221"/>
      <c r="E18" s="221"/>
      <c r="F18" s="221"/>
      <c r="G18" s="223"/>
    </row>
    <row r="19" spans="2:10" ht="20.100000000000001" customHeight="1">
      <c r="B19" s="37" t="s">
        <v>14</v>
      </c>
      <c r="C19" s="72" t="s">
        <v>139</v>
      </c>
      <c r="D19" s="33">
        <v>228.59</v>
      </c>
      <c r="E19" s="33">
        <v>225.72</v>
      </c>
      <c r="F19" s="161">
        <v>-2.8700000000000045</v>
      </c>
      <c r="G19" s="218">
        <v>-1.2555229887571642</v>
      </c>
    </row>
    <row r="20" spans="2:10" ht="20.100000000000001" customHeight="1">
      <c r="B20" s="28" t="s">
        <v>14</v>
      </c>
      <c r="C20" s="72" t="s">
        <v>140</v>
      </c>
      <c r="D20" s="33">
        <v>219.64</v>
      </c>
      <c r="E20" s="33">
        <v>217.48</v>
      </c>
      <c r="F20" s="31">
        <v>-2.1599999999999966</v>
      </c>
      <c r="G20" s="32">
        <v>-0.98342742669822769</v>
      </c>
      <c r="H20" s="83"/>
    </row>
    <row r="21" spans="2:10" ht="20.100000000000001" customHeight="1">
      <c r="B21" s="28" t="s">
        <v>14</v>
      </c>
      <c r="C21" s="72" t="s">
        <v>141</v>
      </c>
      <c r="D21" s="33">
        <v>229.25</v>
      </c>
      <c r="E21" s="33">
        <v>226.32</v>
      </c>
      <c r="F21" s="31">
        <v>-2.9300000000000068</v>
      </c>
      <c r="G21" s="32">
        <v>-1.2780806979280328</v>
      </c>
    </row>
    <row r="22" spans="2:10" ht="20.100000000000001" customHeight="1">
      <c r="B22" s="28" t="s">
        <v>14</v>
      </c>
      <c r="C22" s="72" t="s">
        <v>142</v>
      </c>
      <c r="D22" s="33">
        <v>227.65</v>
      </c>
      <c r="E22" s="33">
        <v>225.34</v>
      </c>
      <c r="F22" s="230">
        <v>-2.3100000000000023</v>
      </c>
      <c r="G22" s="32">
        <v>-1.0147155721502372</v>
      </c>
      <c r="H22" s="231"/>
      <c r="I22" s="225"/>
    </row>
    <row r="23" spans="2:10" ht="20.100000000000001" customHeight="1" thickBot="1">
      <c r="B23" s="28" t="s">
        <v>14</v>
      </c>
      <c r="C23" s="232" t="s">
        <v>143</v>
      </c>
      <c r="D23" s="33">
        <v>52.36</v>
      </c>
      <c r="E23" s="33">
        <v>52.36</v>
      </c>
      <c r="F23" s="168">
        <v>0</v>
      </c>
      <c r="G23" s="32">
        <v>0</v>
      </c>
      <c r="H23" s="231"/>
      <c r="I23" s="226"/>
    </row>
    <row r="24" spans="2:10" ht="20.100000000000001" customHeight="1" thickBot="1">
      <c r="B24" s="219"/>
      <c r="C24" s="229" t="s">
        <v>144</v>
      </c>
      <c r="D24" s="221"/>
      <c r="E24" s="221"/>
      <c r="F24" s="221"/>
      <c r="G24" s="233"/>
    </row>
    <row r="25" spans="2:10" ht="20.100000000000001" customHeight="1">
      <c r="B25" s="234" t="s">
        <v>145</v>
      </c>
      <c r="C25" s="235" t="s">
        <v>146</v>
      </c>
      <c r="D25" s="31">
        <v>225.98</v>
      </c>
      <c r="E25" s="31">
        <v>226.04</v>
      </c>
      <c r="F25" s="215">
        <v>6.0000000000002274E-2</v>
      </c>
      <c r="G25" s="236">
        <v>2.6551022214363229E-2</v>
      </c>
    </row>
    <row r="26" spans="2:10" ht="20.100000000000001" customHeight="1">
      <c r="B26" s="234" t="s">
        <v>145</v>
      </c>
      <c r="C26" s="235" t="s">
        <v>147</v>
      </c>
      <c r="D26" s="31">
        <v>211.89</v>
      </c>
      <c r="E26" s="31">
        <v>211.92</v>
      </c>
      <c r="F26" s="215">
        <v>3.0000000000001137E-2</v>
      </c>
      <c r="G26" s="236">
        <v>1.4158289678618985E-2</v>
      </c>
    </row>
    <row r="27" spans="2:10" ht="20.100000000000001" customHeight="1">
      <c r="B27" s="234" t="s">
        <v>145</v>
      </c>
      <c r="C27" s="235" t="s">
        <v>148</v>
      </c>
      <c r="D27" s="31">
        <v>226.7</v>
      </c>
      <c r="E27" s="31">
        <v>226.77</v>
      </c>
      <c r="F27" s="215">
        <v>7.00000000000216E-2</v>
      </c>
      <c r="G27" s="236">
        <v>3.0877812086458789E-2</v>
      </c>
    </row>
    <row r="28" spans="2:10" ht="20.100000000000001" customHeight="1">
      <c r="B28" s="234" t="s">
        <v>145</v>
      </c>
      <c r="C28" s="235" t="s">
        <v>149</v>
      </c>
      <c r="D28" s="31">
        <v>218.16</v>
      </c>
      <c r="E28" s="31">
        <v>217.73</v>
      </c>
      <c r="F28" s="215">
        <v>-0.43000000000000682</v>
      </c>
      <c r="G28" s="236">
        <v>-0.19710304363769637</v>
      </c>
    </row>
    <row r="29" spans="2:10" ht="20.100000000000001" customHeight="1" thickBot="1">
      <c r="B29" s="234" t="s">
        <v>145</v>
      </c>
      <c r="C29" s="235" t="s">
        <v>150</v>
      </c>
      <c r="D29" s="31">
        <v>490.81</v>
      </c>
      <c r="E29" s="31">
        <v>489.87</v>
      </c>
      <c r="F29" s="215">
        <v>-0.93999999999999773</v>
      </c>
      <c r="G29" s="236">
        <v>-0.19152014017645058</v>
      </c>
    </row>
    <row r="30" spans="2:10" ht="20.100000000000001" customHeight="1" thickBot="1">
      <c r="B30" s="219"/>
      <c r="C30" s="237" t="s">
        <v>151</v>
      </c>
      <c r="D30" s="221"/>
      <c r="E30" s="221"/>
      <c r="F30" s="221"/>
      <c r="G30" s="233"/>
    </row>
    <row r="31" spans="2:10" ht="20.100000000000001" customHeight="1">
      <c r="B31" s="234" t="s">
        <v>24</v>
      </c>
      <c r="C31" s="235" t="s">
        <v>152</v>
      </c>
      <c r="D31" s="31">
        <v>183.28</v>
      </c>
      <c r="E31" s="31">
        <v>185.97</v>
      </c>
      <c r="F31" s="213">
        <v>2.6899999999999977</v>
      </c>
      <c r="G31" s="236">
        <v>1.4676996944565701</v>
      </c>
    </row>
    <row r="32" spans="2:10" ht="20.100000000000001" customHeight="1">
      <c r="B32" s="234" t="s">
        <v>24</v>
      </c>
      <c r="C32" s="238" t="s">
        <v>153</v>
      </c>
      <c r="D32" s="31">
        <v>1.51</v>
      </c>
      <c r="E32" s="31">
        <v>1.53</v>
      </c>
      <c r="F32" s="215">
        <v>2.0000000000000018E-2</v>
      </c>
      <c r="G32" s="236">
        <v>1.3245033112582831</v>
      </c>
    </row>
    <row r="33" spans="2:11" ht="20.100000000000001" customHeight="1">
      <c r="B33" s="234" t="s">
        <v>24</v>
      </c>
      <c r="C33" s="239" t="s">
        <v>154</v>
      </c>
      <c r="D33" s="31">
        <v>1.27</v>
      </c>
      <c r="E33" s="31">
        <v>1.28</v>
      </c>
      <c r="F33" s="215">
        <v>1.0000000000000009E-2</v>
      </c>
      <c r="G33" s="236">
        <v>0.7874015748031411</v>
      </c>
    </row>
    <row r="34" spans="2:11" ht="20.100000000000001" customHeight="1">
      <c r="B34" s="234" t="s">
        <v>24</v>
      </c>
      <c r="C34" s="235" t="s">
        <v>155</v>
      </c>
      <c r="D34" s="31">
        <v>201.13</v>
      </c>
      <c r="E34" s="31">
        <v>204.02</v>
      </c>
      <c r="F34" s="31">
        <v>2.8900000000000148</v>
      </c>
      <c r="G34" s="236">
        <v>1.4368816188534765</v>
      </c>
    </row>
    <row r="35" spans="2:11" ht="20.100000000000001" customHeight="1">
      <c r="B35" s="234" t="s">
        <v>24</v>
      </c>
      <c r="C35" s="238" t="s">
        <v>156</v>
      </c>
      <c r="D35" s="31">
        <v>1.64</v>
      </c>
      <c r="E35" s="31">
        <v>1.67</v>
      </c>
      <c r="F35" s="215">
        <v>3.0000000000000027E-2</v>
      </c>
      <c r="G35" s="236">
        <v>1.82926829268294</v>
      </c>
    </row>
    <row r="36" spans="2:11" ht="20.100000000000001" customHeight="1">
      <c r="B36" s="234" t="s">
        <v>24</v>
      </c>
      <c r="C36" s="239" t="s">
        <v>157</v>
      </c>
      <c r="D36" s="31">
        <v>1.4</v>
      </c>
      <c r="E36" s="31">
        <v>1.42</v>
      </c>
      <c r="F36" s="215">
        <v>2.0000000000000018E-2</v>
      </c>
      <c r="G36" s="236">
        <v>1.4285714285714306</v>
      </c>
    </row>
    <row r="37" spans="2:11" ht="20.100000000000001" customHeight="1">
      <c r="B37" s="234" t="s">
        <v>24</v>
      </c>
      <c r="C37" s="235" t="s">
        <v>158</v>
      </c>
      <c r="D37" s="31">
        <v>233.61</v>
      </c>
      <c r="E37" s="31">
        <v>234.81</v>
      </c>
      <c r="F37" s="31">
        <v>1.1999999999999886</v>
      </c>
      <c r="G37" s="236">
        <v>0.51367664055476325</v>
      </c>
    </row>
    <row r="38" spans="2:11" ht="20.100000000000001" customHeight="1">
      <c r="B38" s="234" t="s">
        <v>24</v>
      </c>
      <c r="C38" s="238" t="s">
        <v>159</v>
      </c>
      <c r="D38" s="31">
        <v>1.77</v>
      </c>
      <c r="E38" s="31">
        <v>1.78</v>
      </c>
      <c r="F38" s="215">
        <v>1.0000000000000009E-2</v>
      </c>
      <c r="G38" s="236">
        <v>0.56497175141242906</v>
      </c>
    </row>
    <row r="39" spans="2:11" ht="20.100000000000001" customHeight="1">
      <c r="B39" s="234" t="s">
        <v>24</v>
      </c>
      <c r="C39" s="235" t="s">
        <v>160</v>
      </c>
      <c r="D39" s="31">
        <v>328.7</v>
      </c>
      <c r="E39" s="31">
        <v>328.7</v>
      </c>
      <c r="F39" s="215">
        <v>0</v>
      </c>
      <c r="G39" s="236">
        <v>0</v>
      </c>
    </row>
    <row r="40" spans="2:11" ht="20.100000000000001" customHeight="1">
      <c r="B40" s="234" t="s">
        <v>24</v>
      </c>
      <c r="C40" s="238" t="s">
        <v>161</v>
      </c>
      <c r="D40" s="31">
        <v>2.57</v>
      </c>
      <c r="E40" s="31">
        <v>2.57</v>
      </c>
      <c r="F40" s="215">
        <v>0</v>
      </c>
      <c r="G40" s="236">
        <v>0</v>
      </c>
    </row>
    <row r="41" spans="2:11" ht="20.100000000000001" customHeight="1" thickBot="1">
      <c r="B41" s="234" t="s">
        <v>24</v>
      </c>
      <c r="C41" s="239" t="s">
        <v>162</v>
      </c>
      <c r="D41" s="31">
        <v>2.4</v>
      </c>
      <c r="E41" s="31">
        <v>2.4</v>
      </c>
      <c r="F41" s="215">
        <v>0</v>
      </c>
      <c r="G41" s="236">
        <v>0</v>
      </c>
    </row>
    <row r="42" spans="2:11" ht="20.100000000000001" customHeight="1" thickBot="1">
      <c r="B42" s="219"/>
      <c r="C42" s="229" t="s">
        <v>163</v>
      </c>
      <c r="D42" s="221"/>
      <c r="E42" s="221"/>
      <c r="F42" s="221"/>
      <c r="G42" s="233"/>
      <c r="K42" s="227"/>
    </row>
    <row r="43" spans="2:11" ht="20.100000000000001" customHeight="1" thickBot="1">
      <c r="B43" s="164" t="s">
        <v>30</v>
      </c>
      <c r="C43" s="239" t="s">
        <v>164</v>
      </c>
      <c r="D43" s="31">
        <v>220.48</v>
      </c>
      <c r="E43" s="31">
        <v>220.48</v>
      </c>
      <c r="F43" s="240">
        <v>0</v>
      </c>
      <c r="G43" s="236">
        <v>0</v>
      </c>
    </row>
    <row r="44" spans="2:11" ht="20.100000000000001" customHeight="1" thickBot="1">
      <c r="B44" s="241"/>
      <c r="C44" s="229" t="s">
        <v>165</v>
      </c>
      <c r="D44" s="221"/>
      <c r="E44" s="221"/>
      <c r="F44" s="221"/>
      <c r="G44" s="233"/>
      <c r="K44" s="242"/>
    </row>
    <row r="45" spans="2:11" ht="20.100000000000001" customHeight="1">
      <c r="B45" s="243" t="s">
        <v>51</v>
      </c>
      <c r="C45" s="244" t="s">
        <v>166</v>
      </c>
      <c r="D45" s="245">
        <v>76.58</v>
      </c>
      <c r="E45" s="245">
        <v>78.3</v>
      </c>
      <c r="F45" s="246">
        <v>1.7199999999999989</v>
      </c>
      <c r="G45" s="247">
        <v>2.2460172368764688</v>
      </c>
    </row>
    <row r="46" spans="2:11" ht="20.100000000000001" customHeight="1">
      <c r="B46" s="248" t="s">
        <v>51</v>
      </c>
      <c r="C46" s="249" t="s">
        <v>167</v>
      </c>
      <c r="D46" s="246">
        <v>700.11</v>
      </c>
      <c r="E46" s="246">
        <v>739.75</v>
      </c>
      <c r="F46" s="250">
        <v>39.639999999999986</v>
      </c>
      <c r="G46" s="251">
        <v>5.6619674051220557</v>
      </c>
    </row>
    <row r="47" spans="2:11" ht="20.100000000000001" customHeight="1">
      <c r="B47" s="248" t="s">
        <v>51</v>
      </c>
      <c r="C47" s="249" t="s">
        <v>168</v>
      </c>
      <c r="D47" s="246">
        <v>296.5</v>
      </c>
      <c r="E47" s="246">
        <v>285.12</v>
      </c>
      <c r="F47" s="250">
        <v>-11.379999999999995</v>
      </c>
      <c r="G47" s="251">
        <v>-3.8381112984822892</v>
      </c>
    </row>
    <row r="48" spans="2:11" ht="20.100000000000001" customHeight="1" thickBot="1">
      <c r="B48" s="166" t="s">
        <v>47</v>
      </c>
      <c r="C48" s="252" t="s">
        <v>169</v>
      </c>
      <c r="D48" s="253" t="s">
        <v>170</v>
      </c>
      <c r="E48" s="254"/>
      <c r="F48" s="254"/>
      <c r="G48" s="255"/>
      <c r="H48" s="256"/>
    </row>
    <row r="49" spans="2:8" ht="20.100000000000001" customHeight="1" thickBot="1">
      <c r="B49" s="257"/>
      <c r="C49" s="229" t="s">
        <v>171</v>
      </c>
      <c r="D49" s="221"/>
      <c r="E49" s="221"/>
      <c r="F49" s="258"/>
      <c r="G49" s="233"/>
    </row>
    <row r="50" spans="2:8" ht="20.100000000000001" customHeight="1">
      <c r="B50" s="243" t="s">
        <v>55</v>
      </c>
      <c r="C50" s="259" t="s">
        <v>172</v>
      </c>
      <c r="D50" s="260" t="s">
        <v>173</v>
      </c>
      <c r="E50" s="261"/>
      <c r="F50" s="261"/>
      <c r="G50" s="262"/>
    </row>
    <row r="51" spans="2:8" ht="20.100000000000001" customHeight="1">
      <c r="B51" s="263" t="s">
        <v>55</v>
      </c>
      <c r="C51" s="264" t="s">
        <v>174</v>
      </c>
      <c r="D51" s="265" t="s">
        <v>175</v>
      </c>
      <c r="E51" s="266"/>
      <c r="F51" s="266"/>
      <c r="G51" s="267"/>
    </row>
    <row r="52" spans="2:8" ht="20.100000000000001" customHeight="1">
      <c r="B52" s="263" t="s">
        <v>55</v>
      </c>
      <c r="C52" s="264" t="s">
        <v>176</v>
      </c>
      <c r="D52" s="265" t="s">
        <v>177</v>
      </c>
      <c r="E52" s="266"/>
      <c r="F52" s="266"/>
      <c r="G52" s="267"/>
    </row>
    <row r="53" spans="2:8" ht="20.100000000000001" customHeight="1" thickBot="1">
      <c r="B53" s="166" t="s">
        <v>55</v>
      </c>
      <c r="C53" s="252" t="s">
        <v>178</v>
      </c>
      <c r="D53" s="253" t="s">
        <v>179</v>
      </c>
      <c r="E53" s="254"/>
      <c r="F53" s="254"/>
      <c r="G53" s="255"/>
    </row>
    <row r="54" spans="2:8" ht="13.8">
      <c r="B54" s="268" t="s">
        <v>122</v>
      </c>
      <c r="C54" s="269"/>
      <c r="D54" s="269"/>
      <c r="E54" s="269"/>
      <c r="F54" s="269"/>
      <c r="G54" s="270"/>
    </row>
    <row r="55" spans="2:8" ht="13.8">
      <c r="B55" s="135" t="s">
        <v>180</v>
      </c>
      <c r="C55" s="129"/>
      <c r="D55" s="129"/>
      <c r="E55" s="129"/>
      <c r="F55" s="129"/>
      <c r="G55" s="199"/>
    </row>
    <row r="56" spans="2:8" ht="12" customHeight="1">
      <c r="B56" s="135" t="s">
        <v>181</v>
      </c>
      <c r="C56" s="129"/>
      <c r="D56" s="129"/>
      <c r="E56" s="129"/>
      <c r="F56" s="129"/>
      <c r="G56" s="199"/>
    </row>
    <row r="57" spans="2:8" ht="19.95" customHeight="1">
      <c r="B57" s="135"/>
      <c r="C57" s="129"/>
      <c r="D57" s="129"/>
      <c r="E57" s="129"/>
      <c r="F57" s="129"/>
      <c r="G57" s="199"/>
    </row>
    <row r="58" spans="2:8" ht="25.5" customHeight="1">
      <c r="B58" s="271" t="s">
        <v>75</v>
      </c>
      <c r="C58" s="271"/>
      <c r="D58" s="271"/>
      <c r="E58" s="271"/>
      <c r="F58" s="271"/>
      <c r="G58" s="271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72"/>
    </row>
    <row r="64" spans="2:8" ht="39" customHeight="1">
      <c r="H64" s="272"/>
    </row>
    <row r="65" spans="2:8" ht="18.75" customHeight="1">
      <c r="H65" s="272"/>
    </row>
    <row r="66" spans="2:8" ht="18.75" customHeight="1">
      <c r="H66" s="272"/>
    </row>
    <row r="67" spans="2:8" ht="13.5" customHeight="1">
      <c r="H67" s="272"/>
    </row>
    <row r="68" spans="2:8" ht="15" customHeight="1">
      <c r="B68" s="273"/>
      <c r="C68" s="273"/>
      <c r="F68" s="273"/>
      <c r="G68" s="273"/>
    </row>
    <row r="69" spans="2:8" ht="11.25" customHeight="1">
      <c r="B69" s="273"/>
      <c r="C69" s="273"/>
      <c r="D69" s="273"/>
      <c r="E69" s="273"/>
      <c r="F69" s="273"/>
    </row>
    <row r="70" spans="2:8" ht="13.5" customHeight="1">
      <c r="B70" s="273"/>
      <c r="C70" s="273"/>
      <c r="D70" s="274"/>
      <c r="E70" s="274"/>
      <c r="F70" s="275"/>
      <c r="G70" s="275"/>
    </row>
    <row r="71" spans="2:8" ht="15" customHeight="1">
      <c r="B71" s="276"/>
      <c r="C71" s="277"/>
      <c r="D71" s="278"/>
      <c r="E71" s="278"/>
      <c r="F71" s="279"/>
      <c r="G71" s="278"/>
    </row>
    <row r="72" spans="2:8" ht="15" customHeight="1">
      <c r="B72" s="276"/>
      <c r="C72" s="277"/>
      <c r="D72" s="278"/>
      <c r="E72" s="278"/>
      <c r="F72" s="279"/>
      <c r="G72" s="278"/>
    </row>
    <row r="73" spans="2:8" ht="15" customHeight="1">
      <c r="B73" s="276"/>
      <c r="C73" s="277"/>
      <c r="D73" s="278"/>
      <c r="E73" s="278"/>
      <c r="F73" s="279"/>
      <c r="G73" s="278"/>
    </row>
    <row r="74" spans="2:8" ht="15" customHeight="1">
      <c r="B74" s="276"/>
      <c r="C74" s="277"/>
      <c r="D74" s="278"/>
      <c r="E74" s="278"/>
      <c r="F74" s="279"/>
    </row>
    <row r="76" spans="2:8" ht="19.5" customHeight="1">
      <c r="G76" s="134" t="s">
        <v>76</v>
      </c>
    </row>
    <row r="83" spans="7:7">
      <c r="G83" s="19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DCB48-2C35-44DA-B721-8FED3D2CD861}">
  <sheetPr>
    <pageSetUpPr fitToPage="1"/>
  </sheetPr>
  <dimension ref="B1:G6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80" customWidth="1"/>
    <col min="2" max="2" width="26.109375" style="280" customWidth="1"/>
    <col min="3" max="3" width="27.109375" style="280" customWidth="1"/>
    <col min="4" max="6" width="15.5546875" style="280" customWidth="1"/>
    <col min="7" max="7" width="6.109375" style="280" customWidth="1"/>
    <col min="8" max="16384" width="8.88671875" style="280"/>
  </cols>
  <sheetData>
    <row r="1" spans="2:7" ht="12" customHeight="1">
      <c r="G1" s="281"/>
    </row>
    <row r="2" spans="2:7" ht="36.75" customHeight="1">
      <c r="B2" s="282" t="s">
        <v>182</v>
      </c>
      <c r="C2" s="282"/>
      <c r="D2" s="282"/>
      <c r="E2" s="282"/>
      <c r="F2" s="282"/>
    </row>
    <row r="3" spans="2:7" ht="8.25" customHeight="1">
      <c r="B3" s="283"/>
      <c r="C3" s="283"/>
      <c r="D3" s="283"/>
      <c r="E3" s="283"/>
      <c r="F3" s="283"/>
    </row>
    <row r="4" spans="2:7" ht="30.75" customHeight="1">
      <c r="B4" s="5" t="s">
        <v>183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184</v>
      </c>
      <c r="C6" s="8"/>
      <c r="D6" s="8"/>
      <c r="E6" s="8"/>
      <c r="F6" s="9"/>
    </row>
    <row r="7" spans="2:7" ht="12" customHeight="1">
      <c r="B7" s="284" t="s">
        <v>185</v>
      </c>
      <c r="C7" s="284"/>
      <c r="D7" s="284"/>
      <c r="E7" s="284"/>
      <c r="F7" s="284"/>
      <c r="G7" s="285"/>
    </row>
    <row r="8" spans="2:7" ht="20.100000000000001" customHeight="1">
      <c r="B8" s="286" t="s">
        <v>186</v>
      </c>
      <c r="C8" s="286"/>
      <c r="D8" s="286"/>
      <c r="E8" s="286"/>
      <c r="F8" s="286"/>
      <c r="G8" s="285"/>
    </row>
    <row r="9" spans="2:7" ht="11.25" customHeight="1">
      <c r="B9" s="287" t="s">
        <v>187</v>
      </c>
      <c r="C9" s="287"/>
      <c r="D9" s="287"/>
      <c r="E9" s="287"/>
      <c r="F9" s="287"/>
    </row>
    <row r="10" spans="2:7" ht="11.25" customHeight="1">
      <c r="B10" s="287"/>
      <c r="C10" s="287"/>
      <c r="D10" s="287"/>
      <c r="E10" s="287"/>
      <c r="F10" s="287"/>
    </row>
    <row r="11" spans="2:7" ht="11.25" customHeight="1">
      <c r="B11" s="287" t="s">
        <v>188</v>
      </c>
      <c r="C11" s="287"/>
      <c r="D11" s="287"/>
      <c r="E11" s="287"/>
      <c r="F11" s="287"/>
    </row>
    <row r="12" spans="2:7" ht="11.25" customHeight="1" thickBot="1">
      <c r="B12" s="287"/>
      <c r="C12" s="287"/>
      <c r="D12" s="287"/>
      <c r="E12" s="287"/>
      <c r="F12" s="287"/>
    </row>
    <row r="13" spans="2:7" ht="39" customHeight="1" thickBot="1">
      <c r="B13" s="288" t="s">
        <v>189</v>
      </c>
      <c r="C13" s="289" t="s">
        <v>190</v>
      </c>
      <c r="D13" s="289" t="s">
        <v>191</v>
      </c>
      <c r="E13" s="289" t="s">
        <v>192</v>
      </c>
      <c r="F13" s="289" t="s">
        <v>193</v>
      </c>
    </row>
    <row r="14" spans="2:7" ht="11.25" customHeight="1">
      <c r="B14" s="290" t="s">
        <v>194</v>
      </c>
      <c r="C14" s="291" t="s">
        <v>195</v>
      </c>
      <c r="D14" s="292">
        <v>208.4</v>
      </c>
      <c r="E14" s="292">
        <v>209.2</v>
      </c>
      <c r="F14" s="293">
        <v>0.79999999999998295</v>
      </c>
    </row>
    <row r="15" spans="2:7" ht="15" customHeight="1">
      <c r="B15" s="294"/>
      <c r="C15" s="291" t="s">
        <v>196</v>
      </c>
      <c r="D15" s="292">
        <v>215</v>
      </c>
      <c r="E15" s="292">
        <v>215</v>
      </c>
      <c r="F15" s="293">
        <v>0</v>
      </c>
    </row>
    <row r="16" spans="2:7" ht="15" customHeight="1">
      <c r="B16" s="294"/>
      <c r="C16" s="291" t="s">
        <v>197</v>
      </c>
      <c r="D16" s="292">
        <v>231</v>
      </c>
      <c r="E16" s="292">
        <v>231</v>
      </c>
      <c r="F16" s="293">
        <v>0</v>
      </c>
    </row>
    <row r="17" spans="2:6" ht="15" customHeight="1">
      <c r="B17" s="294"/>
      <c r="C17" s="291" t="s">
        <v>198</v>
      </c>
      <c r="D17" s="292">
        <v>210.6</v>
      </c>
      <c r="E17" s="292">
        <v>213.8</v>
      </c>
      <c r="F17" s="293">
        <v>3.2000000000000171</v>
      </c>
    </row>
    <row r="18" spans="2:6" ht="15" customHeight="1">
      <c r="B18" s="294"/>
      <c r="C18" s="291" t="s">
        <v>199</v>
      </c>
      <c r="D18" s="292">
        <v>210</v>
      </c>
      <c r="E18" s="292">
        <v>213</v>
      </c>
      <c r="F18" s="293">
        <v>3</v>
      </c>
    </row>
    <row r="19" spans="2:6" ht="15" customHeight="1">
      <c r="B19" s="294"/>
      <c r="C19" s="291" t="s">
        <v>200</v>
      </c>
      <c r="D19" s="292">
        <v>205</v>
      </c>
      <c r="E19" s="292">
        <v>205</v>
      </c>
      <c r="F19" s="293">
        <v>0</v>
      </c>
    </row>
    <row r="20" spans="2:6" ht="15" customHeight="1">
      <c r="B20" s="294"/>
      <c r="C20" s="291" t="s">
        <v>201</v>
      </c>
      <c r="D20" s="292">
        <v>206</v>
      </c>
      <c r="E20" s="292">
        <v>206</v>
      </c>
      <c r="F20" s="293">
        <v>0</v>
      </c>
    </row>
    <row r="21" spans="2:6" ht="15" customHeight="1">
      <c r="B21" s="294"/>
      <c r="C21" s="291" t="s">
        <v>202</v>
      </c>
      <c r="D21" s="292">
        <v>207.6</v>
      </c>
      <c r="E21" s="292">
        <v>211.6</v>
      </c>
      <c r="F21" s="293">
        <v>4</v>
      </c>
    </row>
    <row r="22" spans="2:6" ht="15" customHeight="1">
      <c r="B22" s="294"/>
      <c r="C22" s="291" t="s">
        <v>203</v>
      </c>
      <c r="D22" s="292">
        <v>213</v>
      </c>
      <c r="E22" s="292">
        <v>216</v>
      </c>
      <c r="F22" s="293">
        <v>3</v>
      </c>
    </row>
    <row r="23" spans="2:6" ht="15" customHeight="1">
      <c r="B23" s="294"/>
      <c r="C23" s="291" t="s">
        <v>204</v>
      </c>
      <c r="D23" s="292">
        <v>216</v>
      </c>
      <c r="E23" s="292">
        <v>216</v>
      </c>
      <c r="F23" s="293">
        <v>0</v>
      </c>
    </row>
    <row r="24" spans="2:6" ht="15" customHeight="1">
      <c r="B24" s="294"/>
      <c r="C24" s="291" t="s">
        <v>205</v>
      </c>
      <c r="D24" s="292">
        <v>215</v>
      </c>
      <c r="E24" s="292">
        <v>218</v>
      </c>
      <c r="F24" s="293">
        <v>3</v>
      </c>
    </row>
    <row r="25" spans="2:6" ht="15" customHeight="1">
      <c r="B25" s="294"/>
      <c r="C25" s="291" t="s">
        <v>206</v>
      </c>
      <c r="D25" s="292">
        <v>215</v>
      </c>
      <c r="E25" s="292">
        <v>217</v>
      </c>
      <c r="F25" s="293">
        <v>2</v>
      </c>
    </row>
    <row r="26" spans="2:6" ht="15" customHeight="1">
      <c r="B26" s="294"/>
      <c r="C26" s="291" t="s">
        <v>207</v>
      </c>
      <c r="D26" s="292">
        <v>212</v>
      </c>
      <c r="E26" s="292">
        <v>214</v>
      </c>
      <c r="F26" s="293">
        <v>2</v>
      </c>
    </row>
    <row r="27" spans="2:6" ht="15" customHeight="1">
      <c r="B27" s="294"/>
      <c r="C27" s="291" t="s">
        <v>208</v>
      </c>
      <c r="D27" s="292">
        <v>220</v>
      </c>
      <c r="E27" s="292">
        <v>220</v>
      </c>
      <c r="F27" s="293">
        <v>0</v>
      </c>
    </row>
    <row r="28" spans="2:6" ht="15" customHeight="1">
      <c r="B28" s="294"/>
      <c r="C28" s="291" t="s">
        <v>209</v>
      </c>
      <c r="D28" s="292">
        <v>210</v>
      </c>
      <c r="E28" s="292">
        <v>213.2</v>
      </c>
      <c r="F28" s="293">
        <v>3.1999999999999886</v>
      </c>
    </row>
    <row r="29" spans="2:6" ht="15" customHeight="1">
      <c r="B29" s="294"/>
      <c r="C29" s="291" t="s">
        <v>210</v>
      </c>
      <c r="D29" s="292">
        <v>220</v>
      </c>
      <c r="E29" s="292">
        <v>230</v>
      </c>
      <c r="F29" s="293">
        <v>10</v>
      </c>
    </row>
    <row r="30" spans="2:6" ht="15" customHeight="1">
      <c r="B30" s="294"/>
      <c r="C30" s="291" t="s">
        <v>211</v>
      </c>
      <c r="D30" s="292">
        <v>215.6</v>
      </c>
      <c r="E30" s="292">
        <v>215.6</v>
      </c>
      <c r="F30" s="293">
        <v>0</v>
      </c>
    </row>
    <row r="31" spans="2:6" ht="15" customHeight="1">
      <c r="B31" s="294"/>
      <c r="C31" s="291" t="s">
        <v>212</v>
      </c>
      <c r="D31" s="292">
        <v>211.2</v>
      </c>
      <c r="E31" s="292">
        <v>212</v>
      </c>
      <c r="F31" s="293">
        <v>0.80000000000001137</v>
      </c>
    </row>
    <row r="32" spans="2:6" ht="15" customHeight="1">
      <c r="B32" s="294"/>
      <c r="C32" s="291" t="s">
        <v>213</v>
      </c>
      <c r="D32" s="292">
        <v>210</v>
      </c>
      <c r="E32" s="292">
        <v>213</v>
      </c>
      <c r="F32" s="293">
        <v>3</v>
      </c>
    </row>
    <row r="33" spans="2:6" ht="15" customHeight="1">
      <c r="B33" s="294"/>
      <c r="C33" s="291" t="s">
        <v>214</v>
      </c>
      <c r="D33" s="292">
        <v>212.6</v>
      </c>
      <c r="E33" s="292">
        <v>212.6</v>
      </c>
      <c r="F33" s="293">
        <v>0</v>
      </c>
    </row>
    <row r="34" spans="2:6" ht="15" customHeight="1">
      <c r="B34" s="294"/>
      <c r="C34" s="291" t="s">
        <v>215</v>
      </c>
      <c r="D34" s="292">
        <v>210</v>
      </c>
      <c r="E34" s="292">
        <v>210</v>
      </c>
      <c r="F34" s="293">
        <v>0</v>
      </c>
    </row>
    <row r="35" spans="2:6" ht="15" customHeight="1">
      <c r="B35" s="294"/>
      <c r="C35" s="291" t="s">
        <v>216</v>
      </c>
      <c r="D35" s="292">
        <v>225</v>
      </c>
      <c r="E35" s="292">
        <v>222</v>
      </c>
      <c r="F35" s="293">
        <v>-3</v>
      </c>
    </row>
    <row r="36" spans="2:6" ht="15" customHeight="1">
      <c r="B36" s="294"/>
      <c r="C36" s="291" t="s">
        <v>217</v>
      </c>
      <c r="D36" s="292">
        <v>216.46</v>
      </c>
      <c r="E36" s="292">
        <v>220.04</v>
      </c>
      <c r="F36" s="293">
        <v>3.5799999999999841</v>
      </c>
    </row>
    <row r="37" spans="2:6" ht="15" customHeight="1">
      <c r="B37" s="294"/>
      <c r="C37" s="291" t="s">
        <v>218</v>
      </c>
      <c r="D37" s="292">
        <v>217.4</v>
      </c>
      <c r="E37" s="292">
        <v>217.4</v>
      </c>
      <c r="F37" s="293">
        <v>0</v>
      </c>
    </row>
    <row r="38" spans="2:6" ht="15" customHeight="1" thickBot="1">
      <c r="B38" s="295"/>
      <c r="C38" s="296" t="s">
        <v>219</v>
      </c>
      <c r="D38" s="297">
        <v>221</v>
      </c>
      <c r="E38" s="297">
        <v>221</v>
      </c>
      <c r="F38" s="298">
        <v>0</v>
      </c>
    </row>
    <row r="39" spans="2:6" ht="15" customHeight="1">
      <c r="B39" s="299" t="s">
        <v>220</v>
      </c>
      <c r="C39" s="291" t="s">
        <v>199</v>
      </c>
      <c r="D39" s="292">
        <v>270</v>
      </c>
      <c r="E39" s="292">
        <v>272</v>
      </c>
      <c r="F39" s="293">
        <v>2</v>
      </c>
    </row>
    <row r="40" spans="2:6" ht="15" customHeight="1">
      <c r="B40" s="294"/>
      <c r="C40" s="291" t="s">
        <v>213</v>
      </c>
      <c r="D40" s="292">
        <v>270</v>
      </c>
      <c r="E40" s="292">
        <v>272</v>
      </c>
      <c r="F40" s="293">
        <v>2</v>
      </c>
    </row>
    <row r="41" spans="2:6" ht="15" customHeight="1">
      <c r="B41" s="294"/>
      <c r="C41" s="291" t="s">
        <v>216</v>
      </c>
      <c r="D41" s="292">
        <v>255</v>
      </c>
      <c r="E41" s="292">
        <v>251</v>
      </c>
      <c r="F41" s="293">
        <v>-4</v>
      </c>
    </row>
    <row r="42" spans="2:6" ht="15" customHeight="1" thickBot="1">
      <c r="B42" s="300"/>
      <c r="C42" s="296" t="s">
        <v>219</v>
      </c>
      <c r="D42" s="297">
        <v>290</v>
      </c>
      <c r="E42" s="297">
        <v>292</v>
      </c>
      <c r="F42" s="298">
        <v>2</v>
      </c>
    </row>
    <row r="43" spans="2:6">
      <c r="B43" s="290" t="s">
        <v>221</v>
      </c>
      <c r="C43" s="291" t="s">
        <v>195</v>
      </c>
      <c r="D43" s="292">
        <v>232</v>
      </c>
      <c r="E43" s="292">
        <v>232</v>
      </c>
      <c r="F43" s="293">
        <v>0</v>
      </c>
    </row>
    <row r="44" spans="2:6" ht="13.2">
      <c r="B44" s="294"/>
      <c r="C44" s="291" t="s">
        <v>198</v>
      </c>
      <c r="D44" s="292">
        <v>165</v>
      </c>
      <c r="E44" s="292">
        <v>170</v>
      </c>
      <c r="F44" s="293">
        <v>5</v>
      </c>
    </row>
    <row r="45" spans="2:6" ht="13.2">
      <c r="B45" s="294"/>
      <c r="C45" s="291" t="s">
        <v>222</v>
      </c>
      <c r="D45" s="292">
        <v>163</v>
      </c>
      <c r="E45" s="292">
        <v>163</v>
      </c>
      <c r="F45" s="293">
        <v>0</v>
      </c>
    </row>
    <row r="46" spans="2:6" ht="13.2">
      <c r="B46" s="294"/>
      <c r="C46" s="291" t="s">
        <v>203</v>
      </c>
      <c r="D46" s="292">
        <v>206.33</v>
      </c>
      <c r="E46" s="292">
        <v>206.33</v>
      </c>
      <c r="F46" s="293">
        <v>0</v>
      </c>
    </row>
    <row r="47" spans="2:6" ht="13.2">
      <c r="B47" s="294"/>
      <c r="C47" s="291" t="s">
        <v>204</v>
      </c>
      <c r="D47" s="292">
        <v>290</v>
      </c>
      <c r="E47" s="292">
        <v>290</v>
      </c>
      <c r="F47" s="293">
        <v>0</v>
      </c>
    </row>
    <row r="48" spans="2:6" ht="13.2">
      <c r="B48" s="294"/>
      <c r="C48" s="291" t="s">
        <v>205</v>
      </c>
      <c r="D48" s="292">
        <v>189</v>
      </c>
      <c r="E48" s="292">
        <v>185.88</v>
      </c>
      <c r="F48" s="293">
        <v>-3.1200000000000045</v>
      </c>
    </row>
    <row r="49" spans="2:6" ht="13.2">
      <c r="B49" s="294"/>
      <c r="C49" s="291" t="s">
        <v>208</v>
      </c>
      <c r="D49" s="292">
        <v>200</v>
      </c>
      <c r="E49" s="292">
        <v>198</v>
      </c>
      <c r="F49" s="293">
        <v>-2</v>
      </c>
    </row>
    <row r="50" spans="2:6" ht="13.2">
      <c r="B50" s="294"/>
      <c r="C50" s="291" t="s">
        <v>209</v>
      </c>
      <c r="D50" s="292">
        <v>290</v>
      </c>
      <c r="E50" s="292">
        <v>290</v>
      </c>
      <c r="F50" s="293">
        <v>0</v>
      </c>
    </row>
    <row r="51" spans="2:6" ht="13.2">
      <c r="B51" s="294"/>
      <c r="C51" s="291" t="s">
        <v>213</v>
      </c>
      <c r="D51" s="292">
        <v>169</v>
      </c>
      <c r="E51" s="292">
        <v>169</v>
      </c>
      <c r="F51" s="293">
        <v>0</v>
      </c>
    </row>
    <row r="52" spans="2:6" ht="13.2">
      <c r="B52" s="294"/>
      <c r="C52" s="291" t="s">
        <v>223</v>
      </c>
      <c r="D52" s="292">
        <v>190</v>
      </c>
      <c r="E52" s="292">
        <v>190</v>
      </c>
      <c r="F52" s="293">
        <v>0</v>
      </c>
    </row>
    <row r="53" spans="2:6" ht="13.2">
      <c r="B53" s="294"/>
      <c r="C53" s="291" t="s">
        <v>216</v>
      </c>
      <c r="D53" s="292">
        <v>190</v>
      </c>
      <c r="E53" s="292">
        <v>190</v>
      </c>
      <c r="F53" s="293">
        <v>0</v>
      </c>
    </row>
    <row r="54" spans="2:6" ht="13.2">
      <c r="B54" s="294"/>
      <c r="C54" s="291" t="s">
        <v>217</v>
      </c>
      <c r="D54" s="292">
        <v>284</v>
      </c>
      <c r="E54" s="292">
        <v>284</v>
      </c>
      <c r="F54" s="293">
        <v>0</v>
      </c>
    </row>
    <row r="55" spans="2:6" ht="13.2">
      <c r="B55" s="294"/>
      <c r="C55" s="291" t="s">
        <v>218</v>
      </c>
      <c r="D55" s="292">
        <v>218</v>
      </c>
      <c r="E55" s="292">
        <v>218</v>
      </c>
      <c r="F55" s="293">
        <v>0</v>
      </c>
    </row>
    <row r="56" spans="2:6" ht="13.8" thickBot="1">
      <c r="B56" s="295"/>
      <c r="C56" s="296" t="s">
        <v>219</v>
      </c>
      <c r="D56" s="297">
        <v>193.5</v>
      </c>
      <c r="E56" s="297">
        <v>193.5</v>
      </c>
      <c r="F56" s="298">
        <v>0</v>
      </c>
    </row>
    <row r="57" spans="2:6">
      <c r="B57" s="290" t="s">
        <v>224</v>
      </c>
      <c r="C57" s="291" t="s">
        <v>195</v>
      </c>
      <c r="D57" s="292">
        <v>226</v>
      </c>
      <c r="E57" s="292">
        <v>226</v>
      </c>
      <c r="F57" s="293">
        <v>0</v>
      </c>
    </row>
    <row r="58" spans="2:6" ht="13.2">
      <c r="B58" s="294"/>
      <c r="C58" s="291" t="s">
        <v>198</v>
      </c>
      <c r="D58" s="292">
        <v>185</v>
      </c>
      <c r="E58" s="292">
        <v>185</v>
      </c>
      <c r="F58" s="293">
        <v>0</v>
      </c>
    </row>
    <row r="59" spans="2:6" ht="13.2">
      <c r="B59" s="294"/>
      <c r="C59" s="291" t="s">
        <v>222</v>
      </c>
      <c r="D59" s="292">
        <v>195</v>
      </c>
      <c r="E59" s="292">
        <v>195</v>
      </c>
      <c r="F59" s="293">
        <v>0</v>
      </c>
    </row>
    <row r="60" spans="2:6" ht="13.2">
      <c r="B60" s="294"/>
      <c r="C60" s="291" t="s">
        <v>203</v>
      </c>
      <c r="D60" s="292">
        <v>174.67</v>
      </c>
      <c r="E60" s="292">
        <v>176.67</v>
      </c>
      <c r="F60" s="293">
        <v>2</v>
      </c>
    </row>
    <row r="61" spans="2:6" ht="13.2">
      <c r="B61" s="294"/>
      <c r="C61" s="291" t="s">
        <v>205</v>
      </c>
      <c r="D61" s="292">
        <v>179.88</v>
      </c>
      <c r="E61" s="292">
        <v>174.88</v>
      </c>
      <c r="F61" s="293">
        <v>-5</v>
      </c>
    </row>
    <row r="62" spans="2:6" ht="13.2">
      <c r="B62" s="294"/>
      <c r="C62" s="291" t="s">
        <v>208</v>
      </c>
      <c r="D62" s="292">
        <v>208</v>
      </c>
      <c r="E62" s="292">
        <v>207</v>
      </c>
      <c r="F62" s="293">
        <v>-1</v>
      </c>
    </row>
    <row r="63" spans="2:6" ht="13.2">
      <c r="B63" s="294"/>
      <c r="C63" s="291" t="s">
        <v>209</v>
      </c>
      <c r="D63" s="292">
        <v>270</v>
      </c>
      <c r="E63" s="292">
        <v>270</v>
      </c>
      <c r="F63" s="293">
        <v>0</v>
      </c>
    </row>
    <row r="64" spans="2:6" ht="13.2">
      <c r="B64" s="294"/>
      <c r="C64" s="291" t="s">
        <v>213</v>
      </c>
      <c r="D64" s="292">
        <v>189</v>
      </c>
      <c r="E64" s="292">
        <v>189</v>
      </c>
      <c r="F64" s="293">
        <v>0</v>
      </c>
    </row>
    <row r="65" spans="2:6" ht="13.2">
      <c r="B65" s="294"/>
      <c r="C65" s="291" t="s">
        <v>216</v>
      </c>
      <c r="D65" s="292">
        <v>224</v>
      </c>
      <c r="E65" s="292">
        <v>224</v>
      </c>
      <c r="F65" s="293">
        <v>0</v>
      </c>
    </row>
    <row r="66" spans="2:6" ht="13.2">
      <c r="B66" s="294"/>
      <c r="C66" s="291" t="s">
        <v>217</v>
      </c>
      <c r="D66" s="292">
        <v>312</v>
      </c>
      <c r="E66" s="292">
        <v>312</v>
      </c>
      <c r="F66" s="293">
        <v>0</v>
      </c>
    </row>
    <row r="67" spans="2:6" ht="13.2">
      <c r="B67" s="294"/>
      <c r="C67" s="291" t="s">
        <v>218</v>
      </c>
      <c r="D67" s="292">
        <v>195</v>
      </c>
      <c r="E67" s="292">
        <v>195</v>
      </c>
      <c r="F67" s="293">
        <v>0</v>
      </c>
    </row>
    <row r="68" spans="2:6" ht="13.8" thickBot="1">
      <c r="B68" s="295"/>
      <c r="C68" s="296" t="s">
        <v>219</v>
      </c>
      <c r="D68" s="297">
        <v>174</v>
      </c>
      <c r="E68" s="297">
        <v>174</v>
      </c>
      <c r="F68" s="298">
        <v>0</v>
      </c>
    </row>
    <row r="69" spans="2:6">
      <c r="F69" s="190" t="s">
        <v>76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2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6371E-DEF6-4A01-93E0-E0A0E53D195E}">
  <sheetPr>
    <pageSetUpPr fitToPage="1"/>
  </sheetPr>
  <dimension ref="A1:H4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80" customWidth="1"/>
    <col min="2" max="2" width="26.109375" style="280" customWidth="1"/>
    <col min="3" max="3" width="25.5546875" style="280" customWidth="1"/>
    <col min="4" max="6" width="15.5546875" style="280" customWidth="1"/>
    <col min="7" max="7" width="2.44140625" style="280" customWidth="1"/>
    <col min="8" max="16384" width="8.88671875" style="280"/>
  </cols>
  <sheetData>
    <row r="1" spans="1:8" ht="10.5" customHeight="1">
      <c r="F1" s="281"/>
    </row>
    <row r="2" spans="1:8" ht="5.25" customHeight="1" thickBot="1"/>
    <row r="3" spans="1:8" ht="20.100000000000001" customHeight="1" thickBot="1">
      <c r="A3" s="301"/>
      <c r="B3" s="7" t="s">
        <v>225</v>
      </c>
      <c r="C3" s="8"/>
      <c r="D3" s="8"/>
      <c r="E3" s="8"/>
      <c r="F3" s="9"/>
      <c r="G3" s="301"/>
    </row>
    <row r="4" spans="1:8" ht="12" customHeight="1">
      <c r="B4" s="284" t="s">
        <v>185</v>
      </c>
      <c r="C4" s="284"/>
      <c r="D4" s="284"/>
      <c r="E4" s="284"/>
      <c r="F4" s="284"/>
      <c r="G4" s="285"/>
    </row>
    <row r="5" spans="1:8" ht="20.100000000000001" customHeight="1">
      <c r="B5" s="302" t="s">
        <v>226</v>
      </c>
      <c r="C5" s="302"/>
      <c r="D5" s="302"/>
      <c r="E5" s="302"/>
      <c r="F5" s="302"/>
      <c r="G5" s="285"/>
    </row>
    <row r="6" spans="1:8" ht="15.75" customHeight="1">
      <c r="B6" s="303" t="s">
        <v>227</v>
      </c>
      <c r="C6" s="303"/>
      <c r="D6" s="303"/>
      <c r="E6" s="303"/>
      <c r="F6" s="303"/>
    </row>
    <row r="7" spans="1:8" ht="9.75" customHeight="1" thickBot="1">
      <c r="B7" s="304"/>
      <c r="C7" s="304"/>
      <c r="D7" s="304"/>
      <c r="E7" s="304"/>
      <c r="F7" s="304"/>
    </row>
    <row r="8" spans="1:8" ht="39" customHeight="1" thickBot="1">
      <c r="B8" s="288" t="s">
        <v>189</v>
      </c>
      <c r="C8" s="305" t="s">
        <v>190</v>
      </c>
      <c r="D8" s="289" t="s">
        <v>191</v>
      </c>
      <c r="E8" s="289" t="s">
        <v>192</v>
      </c>
      <c r="F8" s="289" t="s">
        <v>193</v>
      </c>
    </row>
    <row r="9" spans="1:8" ht="15" customHeight="1">
      <c r="B9" s="290" t="s">
        <v>228</v>
      </c>
      <c r="C9" s="291" t="s">
        <v>195</v>
      </c>
      <c r="D9" s="292">
        <v>177</v>
      </c>
      <c r="E9" s="292">
        <v>186.6</v>
      </c>
      <c r="F9" s="293">
        <v>9.5999999999999943</v>
      </c>
      <c r="G9" s="306"/>
      <c r="H9" s="306"/>
    </row>
    <row r="10" spans="1:8" ht="15" customHeight="1">
      <c r="B10" s="294"/>
      <c r="C10" s="291" t="s">
        <v>196</v>
      </c>
      <c r="D10" s="292">
        <v>196</v>
      </c>
      <c r="E10" s="292">
        <v>198</v>
      </c>
      <c r="F10" s="293">
        <v>2</v>
      </c>
      <c r="G10" s="306"/>
      <c r="H10" s="306"/>
    </row>
    <row r="11" spans="1:8" ht="15" customHeight="1">
      <c r="B11" s="294"/>
      <c r="C11" s="291" t="s">
        <v>198</v>
      </c>
      <c r="D11" s="292">
        <v>193</v>
      </c>
      <c r="E11" s="292">
        <v>196</v>
      </c>
      <c r="F11" s="293">
        <v>3</v>
      </c>
      <c r="G11" s="306"/>
      <c r="H11" s="306"/>
    </row>
    <row r="12" spans="1:8" ht="15" customHeight="1">
      <c r="B12" s="294"/>
      <c r="C12" s="291" t="s">
        <v>199</v>
      </c>
      <c r="D12" s="292">
        <v>200</v>
      </c>
      <c r="E12" s="292">
        <v>203</v>
      </c>
      <c r="F12" s="293">
        <v>3</v>
      </c>
      <c r="G12" s="306"/>
      <c r="H12" s="306"/>
    </row>
    <row r="13" spans="1:8" ht="15" customHeight="1">
      <c r="B13" s="294"/>
      <c r="C13" s="291" t="s">
        <v>200</v>
      </c>
      <c r="D13" s="292">
        <v>190.4</v>
      </c>
      <c r="E13" s="292">
        <v>193.2</v>
      </c>
      <c r="F13" s="293">
        <v>2.7999999999999829</v>
      </c>
      <c r="G13" s="306"/>
      <c r="H13" s="306"/>
    </row>
    <row r="14" spans="1:8" ht="15" customHeight="1">
      <c r="B14" s="294"/>
      <c r="C14" s="291" t="s">
        <v>229</v>
      </c>
      <c r="D14" s="292">
        <v>203</v>
      </c>
      <c r="E14" s="292">
        <v>208</v>
      </c>
      <c r="F14" s="293">
        <v>5</v>
      </c>
      <c r="G14" s="306"/>
      <c r="H14" s="306"/>
    </row>
    <row r="15" spans="1:8" ht="15" customHeight="1">
      <c r="B15" s="294"/>
      <c r="C15" s="291" t="s">
        <v>201</v>
      </c>
      <c r="D15" s="292">
        <v>187</v>
      </c>
      <c r="E15" s="292">
        <v>189</v>
      </c>
      <c r="F15" s="293">
        <v>2</v>
      </c>
      <c r="G15" s="306"/>
      <c r="H15" s="306"/>
    </row>
    <row r="16" spans="1:8" ht="15" customHeight="1">
      <c r="B16" s="294"/>
      <c r="C16" s="291" t="s">
        <v>202</v>
      </c>
      <c r="D16" s="292">
        <v>191.6</v>
      </c>
      <c r="E16" s="292">
        <v>194</v>
      </c>
      <c r="F16" s="293">
        <v>2.4000000000000057</v>
      </c>
      <c r="G16" s="306"/>
      <c r="H16" s="306"/>
    </row>
    <row r="17" spans="2:8" ht="15" customHeight="1">
      <c r="B17" s="294"/>
      <c r="C17" s="291" t="s">
        <v>203</v>
      </c>
      <c r="D17" s="292">
        <v>195</v>
      </c>
      <c r="E17" s="292">
        <v>198</v>
      </c>
      <c r="F17" s="293">
        <v>3</v>
      </c>
      <c r="G17" s="306"/>
      <c r="H17" s="306"/>
    </row>
    <row r="18" spans="2:8" ht="15" customHeight="1">
      <c r="B18" s="294"/>
      <c r="C18" s="291" t="s">
        <v>204</v>
      </c>
      <c r="D18" s="292">
        <v>204</v>
      </c>
      <c r="E18" s="292">
        <v>205</v>
      </c>
      <c r="F18" s="293">
        <v>1</v>
      </c>
      <c r="G18" s="306"/>
      <c r="H18" s="306"/>
    </row>
    <row r="19" spans="2:8" ht="15" customHeight="1">
      <c r="B19" s="294"/>
      <c r="C19" s="291" t="s">
        <v>205</v>
      </c>
      <c r="D19" s="292">
        <v>202</v>
      </c>
      <c r="E19" s="292">
        <v>206</v>
      </c>
      <c r="F19" s="293">
        <v>4</v>
      </c>
      <c r="G19" s="306"/>
      <c r="H19" s="306"/>
    </row>
    <row r="20" spans="2:8" ht="15" customHeight="1">
      <c r="B20" s="294"/>
      <c r="C20" s="291" t="s">
        <v>207</v>
      </c>
      <c r="D20" s="292">
        <v>197</v>
      </c>
      <c r="E20" s="292">
        <v>198</v>
      </c>
      <c r="F20" s="293">
        <v>1</v>
      </c>
      <c r="G20" s="306"/>
      <c r="H20" s="306"/>
    </row>
    <row r="21" spans="2:8" ht="15" customHeight="1">
      <c r="B21" s="294"/>
      <c r="C21" s="291" t="s">
        <v>209</v>
      </c>
      <c r="D21" s="292">
        <v>193</v>
      </c>
      <c r="E21" s="292">
        <v>197</v>
      </c>
      <c r="F21" s="293">
        <v>4</v>
      </c>
      <c r="G21" s="306"/>
      <c r="H21" s="306"/>
    </row>
    <row r="22" spans="2:8" ht="15" customHeight="1">
      <c r="B22" s="294"/>
      <c r="C22" s="291" t="s">
        <v>211</v>
      </c>
      <c r="D22" s="292">
        <v>202</v>
      </c>
      <c r="E22" s="292">
        <v>202</v>
      </c>
      <c r="F22" s="293">
        <v>0</v>
      </c>
      <c r="G22" s="306"/>
      <c r="H22" s="306"/>
    </row>
    <row r="23" spans="2:8" ht="15" customHeight="1">
      <c r="B23" s="294"/>
      <c r="C23" s="291" t="s">
        <v>212</v>
      </c>
      <c r="D23" s="292">
        <v>194</v>
      </c>
      <c r="E23" s="292">
        <v>195</v>
      </c>
      <c r="F23" s="293">
        <v>1</v>
      </c>
      <c r="G23" s="306"/>
      <c r="H23" s="306"/>
    </row>
    <row r="24" spans="2:8" ht="15" customHeight="1">
      <c r="B24" s="294"/>
      <c r="C24" s="291" t="s">
        <v>214</v>
      </c>
      <c r="D24" s="292">
        <v>198</v>
      </c>
      <c r="E24" s="292">
        <v>198</v>
      </c>
      <c r="F24" s="293">
        <v>0</v>
      </c>
      <c r="G24" s="306"/>
      <c r="H24" s="306"/>
    </row>
    <row r="25" spans="2:8" ht="15" customHeight="1">
      <c r="B25" s="294"/>
      <c r="C25" s="291" t="s">
        <v>223</v>
      </c>
      <c r="D25" s="292">
        <v>200</v>
      </c>
      <c r="E25" s="292">
        <v>201</v>
      </c>
      <c r="F25" s="293">
        <v>1</v>
      </c>
      <c r="G25" s="306"/>
      <c r="H25" s="306"/>
    </row>
    <row r="26" spans="2:8" ht="15" customHeight="1">
      <c r="B26" s="294"/>
      <c r="C26" s="291" t="s">
        <v>216</v>
      </c>
      <c r="D26" s="292">
        <v>194.2</v>
      </c>
      <c r="E26" s="292">
        <v>198.6</v>
      </c>
      <c r="F26" s="293">
        <v>4.4000000000000057</v>
      </c>
      <c r="G26" s="306"/>
      <c r="H26" s="306"/>
    </row>
    <row r="27" spans="2:8" ht="15" customHeight="1">
      <c r="B27" s="294"/>
      <c r="C27" s="291" t="s">
        <v>217</v>
      </c>
      <c r="D27" s="292">
        <v>201</v>
      </c>
      <c r="E27" s="292">
        <v>202</v>
      </c>
      <c r="F27" s="293">
        <v>1</v>
      </c>
      <c r="G27" s="306"/>
      <c r="H27" s="306"/>
    </row>
    <row r="28" spans="2:8" ht="15" customHeight="1">
      <c r="B28" s="294"/>
      <c r="C28" s="291" t="s">
        <v>218</v>
      </c>
      <c r="D28" s="292">
        <v>204</v>
      </c>
      <c r="E28" s="292">
        <v>205</v>
      </c>
      <c r="F28" s="293">
        <v>1</v>
      </c>
      <c r="G28" s="306"/>
      <c r="H28" s="306"/>
    </row>
    <row r="29" spans="2:8" ht="15" customHeight="1" thickBot="1">
      <c r="B29" s="295"/>
      <c r="C29" s="296" t="s">
        <v>219</v>
      </c>
      <c r="D29" s="297">
        <v>200</v>
      </c>
      <c r="E29" s="297">
        <v>201</v>
      </c>
      <c r="F29" s="307">
        <v>1</v>
      </c>
      <c r="G29" s="306"/>
      <c r="H29" s="306"/>
    </row>
    <row r="30" spans="2:8" ht="15" customHeight="1">
      <c r="B30" s="290" t="s">
        <v>230</v>
      </c>
      <c r="C30" s="291" t="s">
        <v>198</v>
      </c>
      <c r="D30" s="292">
        <v>183</v>
      </c>
      <c r="E30" s="292">
        <v>183</v>
      </c>
      <c r="F30" s="293">
        <v>0</v>
      </c>
      <c r="G30" s="306"/>
      <c r="H30" s="306"/>
    </row>
    <row r="31" spans="2:8" ht="15" customHeight="1">
      <c r="B31" s="294"/>
      <c r="C31" s="291" t="s">
        <v>200</v>
      </c>
      <c r="D31" s="292">
        <v>211</v>
      </c>
      <c r="E31" s="292">
        <v>212</v>
      </c>
      <c r="F31" s="293">
        <v>1</v>
      </c>
      <c r="G31" s="306"/>
      <c r="H31" s="306"/>
    </row>
    <row r="32" spans="2:8" ht="15" customHeight="1">
      <c r="B32" s="294"/>
      <c r="C32" s="291" t="s">
        <v>202</v>
      </c>
      <c r="D32" s="292">
        <v>178</v>
      </c>
      <c r="E32" s="292">
        <v>178</v>
      </c>
      <c r="F32" s="293">
        <v>0</v>
      </c>
      <c r="G32" s="306"/>
      <c r="H32" s="306"/>
    </row>
    <row r="33" spans="2:8" ht="15" customHeight="1">
      <c r="B33" s="294"/>
      <c r="C33" s="291" t="s">
        <v>203</v>
      </c>
      <c r="D33" s="292">
        <v>215</v>
      </c>
      <c r="E33" s="292">
        <v>217</v>
      </c>
      <c r="F33" s="293">
        <v>2</v>
      </c>
      <c r="G33" s="306"/>
      <c r="H33" s="306"/>
    </row>
    <row r="34" spans="2:8" ht="15" customHeight="1">
      <c r="B34" s="294"/>
      <c r="C34" s="291" t="s">
        <v>208</v>
      </c>
      <c r="D34" s="292">
        <v>210</v>
      </c>
      <c r="E34" s="292">
        <v>210</v>
      </c>
      <c r="F34" s="293">
        <v>0</v>
      </c>
      <c r="G34" s="306"/>
      <c r="H34" s="306"/>
    </row>
    <row r="35" spans="2:8" ht="15" customHeight="1">
      <c r="B35" s="294"/>
      <c r="C35" s="291" t="s">
        <v>209</v>
      </c>
      <c r="D35" s="292">
        <v>187</v>
      </c>
      <c r="E35" s="292">
        <v>187</v>
      </c>
      <c r="F35" s="293">
        <v>0</v>
      </c>
      <c r="G35" s="306"/>
      <c r="H35" s="306"/>
    </row>
    <row r="36" spans="2:8" ht="15" customHeight="1">
      <c r="B36" s="294"/>
      <c r="C36" s="291" t="s">
        <v>211</v>
      </c>
      <c r="D36" s="292">
        <v>191</v>
      </c>
      <c r="E36" s="292">
        <v>191</v>
      </c>
      <c r="F36" s="293">
        <v>0</v>
      </c>
      <c r="G36" s="306"/>
      <c r="H36" s="306"/>
    </row>
    <row r="37" spans="2:8" ht="15" customHeight="1">
      <c r="B37" s="294"/>
      <c r="C37" s="291" t="s">
        <v>212</v>
      </c>
      <c r="D37" s="292">
        <v>183</v>
      </c>
      <c r="E37" s="292">
        <v>183</v>
      </c>
      <c r="F37" s="293">
        <v>0</v>
      </c>
      <c r="G37" s="306"/>
      <c r="H37" s="306"/>
    </row>
    <row r="38" spans="2:8" ht="15" customHeight="1">
      <c r="B38" s="294"/>
      <c r="C38" s="291" t="s">
        <v>214</v>
      </c>
      <c r="D38" s="292">
        <v>182</v>
      </c>
      <c r="E38" s="292">
        <v>182</v>
      </c>
      <c r="F38" s="293">
        <v>0</v>
      </c>
      <c r="G38" s="306"/>
      <c r="H38" s="306"/>
    </row>
    <row r="39" spans="2:8" ht="15" customHeight="1">
      <c r="B39" s="294"/>
      <c r="C39" s="291" t="s">
        <v>217</v>
      </c>
      <c r="D39" s="292">
        <v>184.5</v>
      </c>
      <c r="E39" s="292">
        <v>184.5</v>
      </c>
      <c r="F39" s="293">
        <v>0</v>
      </c>
      <c r="G39" s="306"/>
      <c r="H39" s="306"/>
    </row>
    <row r="40" spans="2:8" ht="15" customHeight="1">
      <c r="B40" s="294"/>
      <c r="C40" s="291" t="s">
        <v>218</v>
      </c>
      <c r="D40" s="292">
        <v>188</v>
      </c>
      <c r="E40" s="292">
        <v>188</v>
      </c>
      <c r="F40" s="293">
        <v>0</v>
      </c>
      <c r="G40" s="306"/>
      <c r="H40" s="306"/>
    </row>
    <row r="41" spans="2:8" ht="15" customHeight="1" thickBot="1">
      <c r="B41" s="308"/>
      <c r="C41" s="308" t="s">
        <v>219</v>
      </c>
      <c r="D41" s="297">
        <v>210</v>
      </c>
      <c r="E41" s="297">
        <v>212</v>
      </c>
      <c r="F41" s="307">
        <v>2</v>
      </c>
      <c r="G41" s="306"/>
      <c r="H41" s="306"/>
    </row>
    <row r="42" spans="2:8" ht="15" customHeight="1">
      <c r="F42" s="190" t="s">
        <v>76</v>
      </c>
      <c r="G42" s="306"/>
      <c r="H42" s="306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F0F8E-945E-46CE-A939-A4EF5634B1B5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80" customWidth="1"/>
    <col min="2" max="2" width="35" style="280" customWidth="1"/>
    <col min="3" max="3" width="25.5546875" style="280" customWidth="1"/>
    <col min="4" max="6" width="15.5546875" style="280" customWidth="1"/>
    <col min="7" max="7" width="4.88671875" style="280" customWidth="1"/>
    <col min="8" max="16384" width="8.88671875" style="280"/>
  </cols>
  <sheetData>
    <row r="1" spans="2:7" ht="13.5" customHeight="1"/>
    <row r="2" spans="2:7" ht="10.5" customHeight="1" thickBot="1"/>
    <row r="3" spans="2:7" ht="20.100000000000001" customHeight="1" thickBot="1">
      <c r="B3" s="7" t="s">
        <v>231</v>
      </c>
      <c r="C3" s="8"/>
      <c r="D3" s="8"/>
      <c r="E3" s="8"/>
      <c r="F3" s="9"/>
    </row>
    <row r="4" spans="2:7" ht="12" customHeight="1">
      <c r="B4" s="284" t="s">
        <v>185</v>
      </c>
      <c r="C4" s="284"/>
      <c r="D4" s="284"/>
      <c r="E4" s="284"/>
      <c r="F4" s="284"/>
      <c r="G4" s="285"/>
    </row>
    <row r="5" spans="2:7" ht="30" customHeight="1">
      <c r="B5" s="309" t="s">
        <v>232</v>
      </c>
      <c r="C5" s="309"/>
      <c r="D5" s="309"/>
      <c r="E5" s="309"/>
      <c r="F5" s="309"/>
      <c r="G5" s="285"/>
    </row>
    <row r="6" spans="2:7" ht="25.5" customHeight="1">
      <c r="B6" s="310" t="s">
        <v>233</v>
      </c>
      <c r="C6" s="310"/>
      <c r="D6" s="310"/>
      <c r="E6" s="310"/>
      <c r="F6" s="310"/>
    </row>
    <row r="7" spans="2:7" ht="20.100000000000001" customHeight="1">
      <c r="B7" s="311" t="s">
        <v>234</v>
      </c>
      <c r="C7" s="311"/>
      <c r="D7" s="311"/>
      <c r="E7" s="311"/>
      <c r="F7" s="311"/>
    </row>
    <row r="8" spans="2:7" ht="10.5" customHeight="1" thickBot="1">
      <c r="B8" s="312"/>
      <c r="C8" s="312"/>
      <c r="D8" s="312"/>
      <c r="E8" s="312"/>
      <c r="F8" s="312"/>
    </row>
    <row r="9" spans="2:7" ht="39" customHeight="1" thickBot="1">
      <c r="B9" s="288" t="s">
        <v>235</v>
      </c>
      <c r="C9" s="289" t="s">
        <v>190</v>
      </c>
      <c r="D9" s="289" t="s">
        <v>191</v>
      </c>
      <c r="E9" s="289" t="s">
        <v>192</v>
      </c>
      <c r="F9" s="289" t="s">
        <v>193</v>
      </c>
    </row>
    <row r="10" spans="2:7" ht="15" customHeight="1">
      <c r="B10" s="313" t="s">
        <v>236</v>
      </c>
      <c r="C10" s="291" t="s">
        <v>195</v>
      </c>
      <c r="D10" s="314">
        <v>214</v>
      </c>
      <c r="E10" s="314">
        <v>214</v>
      </c>
      <c r="F10" s="293">
        <v>0</v>
      </c>
    </row>
    <row r="11" spans="2:7" ht="15" customHeight="1">
      <c r="B11" s="313"/>
      <c r="C11" s="291" t="s">
        <v>237</v>
      </c>
      <c r="D11" s="314">
        <v>242</v>
      </c>
      <c r="E11" s="314">
        <v>242</v>
      </c>
      <c r="F11" s="293">
        <v>0</v>
      </c>
    </row>
    <row r="12" spans="2:7" ht="15" customHeight="1">
      <c r="B12" s="313"/>
      <c r="C12" s="291" t="s">
        <v>238</v>
      </c>
      <c r="D12" s="314">
        <v>242</v>
      </c>
      <c r="E12" s="314">
        <v>242</v>
      </c>
      <c r="F12" s="293">
        <v>0</v>
      </c>
    </row>
    <row r="13" spans="2:7" ht="15" customHeight="1">
      <c r="B13" s="313"/>
      <c r="C13" s="291" t="s">
        <v>200</v>
      </c>
      <c r="D13" s="314">
        <v>226</v>
      </c>
      <c r="E13" s="314">
        <v>230.4</v>
      </c>
      <c r="F13" s="293">
        <v>4.4000000000000057</v>
      </c>
    </row>
    <row r="14" spans="2:7" ht="15" customHeight="1">
      <c r="B14" s="313"/>
      <c r="C14" s="291" t="s">
        <v>229</v>
      </c>
      <c r="D14" s="314">
        <v>210</v>
      </c>
      <c r="E14" s="314">
        <v>213</v>
      </c>
      <c r="F14" s="293">
        <v>3</v>
      </c>
    </row>
    <row r="15" spans="2:7" ht="15" customHeight="1">
      <c r="B15" s="294"/>
      <c r="C15" s="291" t="s">
        <v>239</v>
      </c>
      <c r="D15" s="314">
        <v>219</v>
      </c>
      <c r="E15" s="314">
        <v>220</v>
      </c>
      <c r="F15" s="293">
        <v>1</v>
      </c>
    </row>
    <row r="16" spans="2:7" ht="15" customHeight="1">
      <c r="B16" s="294"/>
      <c r="C16" s="291" t="s">
        <v>202</v>
      </c>
      <c r="D16" s="314">
        <v>220</v>
      </c>
      <c r="E16" s="314">
        <v>220</v>
      </c>
      <c r="F16" s="293">
        <v>0</v>
      </c>
    </row>
    <row r="17" spans="2:6" ht="15" customHeight="1">
      <c r="B17" s="294"/>
      <c r="C17" s="291" t="s">
        <v>203</v>
      </c>
      <c r="D17" s="314">
        <v>213</v>
      </c>
      <c r="E17" s="314">
        <v>215</v>
      </c>
      <c r="F17" s="293">
        <v>2</v>
      </c>
    </row>
    <row r="18" spans="2:6" ht="15" customHeight="1">
      <c r="B18" s="294"/>
      <c r="C18" s="291" t="s">
        <v>204</v>
      </c>
      <c r="D18" s="314">
        <v>226</v>
      </c>
      <c r="E18" s="314">
        <v>226</v>
      </c>
      <c r="F18" s="293">
        <v>0</v>
      </c>
    </row>
    <row r="19" spans="2:6" ht="15" customHeight="1">
      <c r="B19" s="294"/>
      <c r="C19" s="291" t="s">
        <v>205</v>
      </c>
      <c r="D19" s="314">
        <v>207</v>
      </c>
      <c r="E19" s="314">
        <v>210</v>
      </c>
      <c r="F19" s="293">
        <v>3</v>
      </c>
    </row>
    <row r="20" spans="2:6" ht="15" customHeight="1">
      <c r="B20" s="294"/>
      <c r="C20" s="291" t="s">
        <v>206</v>
      </c>
      <c r="D20" s="314">
        <v>228</v>
      </c>
      <c r="E20" s="314">
        <v>232</v>
      </c>
      <c r="F20" s="293">
        <v>4</v>
      </c>
    </row>
    <row r="21" spans="2:6" ht="15" customHeight="1">
      <c r="B21" s="294"/>
      <c r="C21" s="291" t="s">
        <v>208</v>
      </c>
      <c r="D21" s="314">
        <v>220</v>
      </c>
      <c r="E21" s="314">
        <v>220</v>
      </c>
      <c r="F21" s="293">
        <v>0</v>
      </c>
    </row>
    <row r="22" spans="2:6" ht="15" customHeight="1">
      <c r="B22" s="294"/>
      <c r="C22" s="291" t="s">
        <v>210</v>
      </c>
      <c r="D22" s="314">
        <v>210</v>
      </c>
      <c r="E22" s="314">
        <v>213</v>
      </c>
      <c r="F22" s="293">
        <v>3</v>
      </c>
    </row>
    <row r="23" spans="2:6" ht="15" customHeight="1">
      <c r="B23" s="294"/>
      <c r="C23" s="291" t="s">
        <v>211</v>
      </c>
      <c r="D23" s="314">
        <v>228.6</v>
      </c>
      <c r="E23" s="314">
        <v>228.6</v>
      </c>
      <c r="F23" s="293">
        <v>0</v>
      </c>
    </row>
    <row r="24" spans="2:6" ht="15" customHeight="1">
      <c r="B24" s="294"/>
      <c r="C24" s="291" t="s">
        <v>216</v>
      </c>
      <c r="D24" s="314">
        <v>227.4</v>
      </c>
      <c r="E24" s="314">
        <v>231.4</v>
      </c>
      <c r="F24" s="293">
        <v>4</v>
      </c>
    </row>
    <row r="25" spans="2:6" ht="15" customHeight="1">
      <c r="B25" s="294"/>
      <c r="C25" s="291" t="s">
        <v>217</v>
      </c>
      <c r="D25" s="314">
        <v>231.34</v>
      </c>
      <c r="E25" s="314">
        <v>232.14</v>
      </c>
      <c r="F25" s="293">
        <v>0.79999999999998295</v>
      </c>
    </row>
    <row r="26" spans="2:6" ht="15" customHeight="1">
      <c r="B26" s="294"/>
      <c r="C26" s="291" t="s">
        <v>218</v>
      </c>
      <c r="D26" s="314">
        <v>228.2</v>
      </c>
      <c r="E26" s="314">
        <v>228.2</v>
      </c>
      <c r="F26" s="293">
        <v>0</v>
      </c>
    </row>
    <row r="27" spans="2:6" ht="15" customHeight="1" thickBot="1">
      <c r="B27" s="295"/>
      <c r="C27" s="296" t="s">
        <v>219</v>
      </c>
      <c r="D27" s="315">
        <v>223</v>
      </c>
      <c r="E27" s="315">
        <v>225</v>
      </c>
      <c r="F27" s="307">
        <v>2</v>
      </c>
    </row>
    <row r="28" spans="2:6" ht="15" customHeight="1">
      <c r="B28" s="313" t="s">
        <v>240</v>
      </c>
      <c r="C28" s="316" t="s">
        <v>213</v>
      </c>
      <c r="D28" s="314">
        <v>584.5</v>
      </c>
      <c r="E28" s="314">
        <v>584.5</v>
      </c>
      <c r="F28" s="293">
        <v>0</v>
      </c>
    </row>
    <row r="29" spans="2:6" ht="15" customHeight="1" thickBot="1">
      <c r="B29" s="295"/>
      <c r="C29" s="317" t="s">
        <v>241</v>
      </c>
      <c r="D29" s="315">
        <v>500</v>
      </c>
      <c r="E29" s="315">
        <v>500</v>
      </c>
      <c r="F29" s="307">
        <v>0</v>
      </c>
    </row>
    <row r="30" spans="2:6" ht="15" customHeight="1">
      <c r="B30" s="313" t="s">
        <v>242</v>
      </c>
      <c r="C30" s="316" t="s">
        <v>203</v>
      </c>
      <c r="D30" s="314">
        <v>600</v>
      </c>
      <c r="E30" s="314">
        <v>600</v>
      </c>
      <c r="F30" s="293">
        <v>0</v>
      </c>
    </row>
    <row r="31" spans="2:6" ht="15" customHeight="1">
      <c r="B31" s="294"/>
      <c r="C31" s="316" t="s">
        <v>213</v>
      </c>
      <c r="D31" s="314">
        <v>600.5</v>
      </c>
      <c r="E31" s="314">
        <v>600.5</v>
      </c>
      <c r="F31" s="293">
        <v>0</v>
      </c>
    </row>
    <row r="32" spans="2:6" ht="15" customHeight="1">
      <c r="B32" s="294"/>
      <c r="C32" s="316" t="s">
        <v>215</v>
      </c>
      <c r="D32" s="314">
        <v>585</v>
      </c>
      <c r="E32" s="314">
        <v>585</v>
      </c>
      <c r="F32" s="293">
        <v>0</v>
      </c>
    </row>
    <row r="33" spans="2:6" ht="15" customHeight="1">
      <c r="B33" s="294"/>
      <c r="C33" s="316" t="s">
        <v>241</v>
      </c>
      <c r="D33" s="314">
        <v>670</v>
      </c>
      <c r="E33" s="314">
        <v>670</v>
      </c>
      <c r="F33" s="293">
        <v>0</v>
      </c>
    </row>
    <row r="34" spans="2:6" ht="15" customHeight="1" thickBot="1">
      <c r="B34" s="295"/>
      <c r="C34" s="317" t="s">
        <v>219</v>
      </c>
      <c r="D34" s="315">
        <v>650</v>
      </c>
      <c r="E34" s="315">
        <v>650</v>
      </c>
      <c r="F34" s="307">
        <v>0</v>
      </c>
    </row>
    <row r="35" spans="2:6" ht="15" customHeight="1">
      <c r="B35" s="318" t="s">
        <v>243</v>
      </c>
      <c r="C35" s="316" t="s">
        <v>213</v>
      </c>
      <c r="D35" s="314">
        <v>611</v>
      </c>
      <c r="E35" s="314">
        <v>611</v>
      </c>
      <c r="F35" s="293">
        <v>0</v>
      </c>
    </row>
    <row r="36" spans="2:6" ht="15" customHeight="1" thickBot="1">
      <c r="B36" s="319"/>
      <c r="C36" s="317" t="s">
        <v>241</v>
      </c>
      <c r="D36" s="315">
        <v>1150</v>
      </c>
      <c r="E36" s="315">
        <v>1150</v>
      </c>
      <c r="F36" s="307">
        <v>0</v>
      </c>
    </row>
    <row r="37" spans="2:6" ht="15" customHeight="1">
      <c r="B37" s="313" t="s">
        <v>244</v>
      </c>
      <c r="C37" s="316" t="s">
        <v>213</v>
      </c>
      <c r="D37" s="314">
        <v>993</v>
      </c>
      <c r="E37" s="314">
        <v>993</v>
      </c>
      <c r="F37" s="293">
        <v>0</v>
      </c>
    </row>
    <row r="38" spans="2:6" ht="15" customHeight="1">
      <c r="B38" s="294"/>
      <c r="C38" s="316" t="s">
        <v>215</v>
      </c>
      <c r="D38" s="314">
        <v>1150</v>
      </c>
      <c r="E38" s="314">
        <v>1150</v>
      </c>
      <c r="F38" s="293">
        <v>0</v>
      </c>
    </row>
    <row r="39" spans="2:6" ht="15" customHeight="1" thickBot="1">
      <c r="B39" s="295"/>
      <c r="C39" s="316" t="s">
        <v>241</v>
      </c>
      <c r="D39" s="314">
        <v>1090</v>
      </c>
      <c r="E39" s="314">
        <v>1090</v>
      </c>
      <c r="F39" s="307">
        <v>0</v>
      </c>
    </row>
    <row r="40" spans="2:6" ht="15" customHeight="1" thickBot="1">
      <c r="B40" s="320" t="s">
        <v>245</v>
      </c>
      <c r="C40" s="321" t="s">
        <v>241</v>
      </c>
      <c r="D40" s="322">
        <v>1137.5</v>
      </c>
      <c r="E40" s="322">
        <v>1137.5</v>
      </c>
      <c r="F40" s="307">
        <v>0</v>
      </c>
    </row>
    <row r="41" spans="2:6" ht="15" customHeight="1">
      <c r="B41" s="313" t="s">
        <v>246</v>
      </c>
      <c r="C41" s="323" t="s">
        <v>213</v>
      </c>
      <c r="D41" s="314">
        <v>318.56</v>
      </c>
      <c r="E41" s="314">
        <v>318.56</v>
      </c>
      <c r="F41" s="293">
        <v>0</v>
      </c>
    </row>
    <row r="42" spans="2:6" ht="15" customHeight="1">
      <c r="B42" s="294"/>
      <c r="C42" s="323" t="s">
        <v>215</v>
      </c>
      <c r="D42" s="314">
        <v>542.5</v>
      </c>
      <c r="E42" s="314">
        <v>542.5</v>
      </c>
      <c r="F42" s="293">
        <v>0</v>
      </c>
    </row>
    <row r="43" spans="2:6" ht="15" customHeight="1" thickBot="1">
      <c r="B43" s="295"/>
      <c r="C43" s="317" t="s">
        <v>241</v>
      </c>
      <c r="D43" s="315">
        <v>555</v>
      </c>
      <c r="E43" s="315">
        <v>555</v>
      </c>
      <c r="F43" s="307">
        <v>0</v>
      </c>
    </row>
    <row r="44" spans="2:6" ht="15" customHeight="1">
      <c r="F44" s="190" t="s">
        <v>76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FB3BB-2C04-478E-BF58-A2A727785C3E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80" customWidth="1"/>
    <col min="2" max="2" width="31.44140625" style="280" customWidth="1"/>
    <col min="3" max="3" width="25.5546875" style="280" customWidth="1"/>
    <col min="4" max="6" width="17.5546875" style="280" customWidth="1"/>
    <col min="7" max="7" width="3.44140625" style="280" customWidth="1"/>
    <col min="8" max="16384" width="8.88671875" style="280"/>
  </cols>
  <sheetData>
    <row r="1" spans="1:7" ht="14.25" customHeight="1">
      <c r="A1" s="179"/>
      <c r="B1" s="179"/>
      <c r="C1" s="179"/>
      <c r="D1" s="179"/>
      <c r="E1" s="179"/>
      <c r="F1" s="179"/>
    </row>
    <row r="2" spans="1:7" ht="10.5" customHeight="1" thickBot="1">
      <c r="A2" s="179"/>
      <c r="B2" s="179"/>
      <c r="C2" s="179"/>
      <c r="D2" s="179"/>
      <c r="E2" s="179"/>
      <c r="F2" s="179"/>
    </row>
    <row r="3" spans="1:7" ht="20.100000000000001" customHeight="1" thickBot="1">
      <c r="A3" s="179"/>
      <c r="B3" s="324" t="s">
        <v>247</v>
      </c>
      <c r="C3" s="325"/>
      <c r="D3" s="325"/>
      <c r="E3" s="325"/>
      <c r="F3" s="326"/>
    </row>
    <row r="4" spans="1:7" ht="15.75" customHeight="1">
      <c r="A4" s="179"/>
      <c r="B4" s="6"/>
      <c r="C4" s="6"/>
      <c r="D4" s="6"/>
      <c r="E4" s="6"/>
      <c r="F4" s="6"/>
    </row>
    <row r="5" spans="1:7" ht="20.399999999999999" customHeight="1">
      <c r="A5" s="179"/>
      <c r="B5" s="327" t="s">
        <v>248</v>
      </c>
      <c r="C5" s="327"/>
      <c r="D5" s="327"/>
      <c r="E5" s="327"/>
      <c r="F5" s="327"/>
      <c r="G5" s="285"/>
    </row>
    <row r="6" spans="1:7" ht="20.100000000000001" customHeight="1">
      <c r="A6" s="179"/>
      <c r="B6" s="328" t="s">
        <v>249</v>
      </c>
      <c r="C6" s="328"/>
      <c r="D6" s="328"/>
      <c r="E6" s="328"/>
      <c r="F6" s="328"/>
      <c r="G6" s="285"/>
    </row>
    <row r="7" spans="1:7" ht="20.100000000000001" customHeight="1" thickBot="1">
      <c r="A7" s="179"/>
      <c r="B7" s="179"/>
      <c r="C7" s="179"/>
      <c r="D7" s="179"/>
      <c r="E7" s="179"/>
      <c r="F7" s="179"/>
    </row>
    <row r="8" spans="1:7" ht="39" customHeight="1" thickBot="1">
      <c r="A8" s="179"/>
      <c r="B8" s="329" t="s">
        <v>235</v>
      </c>
      <c r="C8" s="330" t="s">
        <v>190</v>
      </c>
      <c r="D8" s="289" t="s">
        <v>191</v>
      </c>
      <c r="E8" s="289" t="s">
        <v>192</v>
      </c>
      <c r="F8" s="289" t="s">
        <v>193</v>
      </c>
    </row>
    <row r="9" spans="1:7" ht="15" customHeight="1">
      <c r="A9" s="179"/>
      <c r="B9" s="331" t="s">
        <v>250</v>
      </c>
      <c r="C9" s="332" t="s">
        <v>195</v>
      </c>
      <c r="D9" s="333">
        <v>59.93</v>
      </c>
      <c r="E9" s="333">
        <v>62.64</v>
      </c>
      <c r="F9" s="293">
        <v>2.7100000000000009</v>
      </c>
    </row>
    <row r="10" spans="1:7" ht="15" customHeight="1">
      <c r="A10" s="179"/>
      <c r="B10" s="334"/>
      <c r="C10" s="335" t="s">
        <v>237</v>
      </c>
      <c r="D10" s="336">
        <v>49.3</v>
      </c>
      <c r="E10" s="336">
        <v>47.71</v>
      </c>
      <c r="F10" s="293">
        <v>-1.5899999999999963</v>
      </c>
    </row>
    <row r="11" spans="1:7" ht="15" customHeight="1">
      <c r="A11" s="179"/>
      <c r="B11" s="334"/>
      <c r="C11" s="335" t="s">
        <v>200</v>
      </c>
      <c r="D11" s="336">
        <v>48.79</v>
      </c>
      <c r="E11" s="336">
        <v>47.09</v>
      </c>
      <c r="F11" s="293">
        <v>-1.6999999999999957</v>
      </c>
    </row>
    <row r="12" spans="1:7" ht="15" customHeight="1">
      <c r="A12" s="179"/>
      <c r="B12" s="334"/>
      <c r="C12" s="335" t="s">
        <v>201</v>
      </c>
      <c r="D12" s="336">
        <v>43.08</v>
      </c>
      <c r="E12" s="336">
        <v>42.3</v>
      </c>
      <c r="F12" s="293">
        <v>-0.78000000000000114</v>
      </c>
    </row>
    <row r="13" spans="1:7" ht="15" customHeight="1" thickBot="1">
      <c r="A13" s="179"/>
      <c r="B13" s="337"/>
      <c r="C13" s="338" t="s">
        <v>216</v>
      </c>
      <c r="D13" s="339">
        <v>46.52</v>
      </c>
      <c r="E13" s="339">
        <v>48.58</v>
      </c>
      <c r="F13" s="293">
        <v>2.0599999999999952</v>
      </c>
    </row>
    <row r="14" spans="1:7" ht="15" customHeight="1" thickBot="1">
      <c r="A14" s="179"/>
      <c r="B14" s="340" t="s">
        <v>251</v>
      </c>
      <c r="C14" s="341" t="s">
        <v>252</v>
      </c>
      <c r="D14" s="342"/>
      <c r="E14" s="342"/>
      <c r="F14" s="343"/>
    </row>
    <row r="15" spans="1:7" ht="15" customHeight="1">
      <c r="A15" s="179"/>
      <c r="B15" s="344"/>
      <c r="C15" s="345" t="s">
        <v>195</v>
      </c>
      <c r="D15" s="346">
        <v>47.59</v>
      </c>
      <c r="E15" s="346">
        <v>45.43</v>
      </c>
      <c r="F15" s="293">
        <v>-2.1600000000000037</v>
      </c>
    </row>
    <row r="16" spans="1:7" ht="15" customHeight="1">
      <c r="A16" s="179"/>
      <c r="B16" s="344"/>
      <c r="C16" s="345" t="s">
        <v>200</v>
      </c>
      <c r="D16" s="346">
        <v>36.96</v>
      </c>
      <c r="E16" s="346">
        <v>37.99</v>
      </c>
      <c r="F16" s="293">
        <v>1.0300000000000011</v>
      </c>
    </row>
    <row r="17" spans="1:6" ht="15" customHeight="1">
      <c r="A17" s="179"/>
      <c r="B17" s="344"/>
      <c r="C17" s="345" t="s">
        <v>201</v>
      </c>
      <c r="D17" s="346">
        <v>46.52</v>
      </c>
      <c r="E17" s="346">
        <v>44.05</v>
      </c>
      <c r="F17" s="293">
        <v>-2.470000000000006</v>
      </c>
    </row>
    <row r="18" spans="1:6" ht="15" customHeight="1" thickBot="1">
      <c r="A18" s="179"/>
      <c r="B18" s="337"/>
      <c r="C18" s="347" t="s">
        <v>216</v>
      </c>
      <c r="D18" s="348">
        <v>45.41</v>
      </c>
      <c r="E18" s="348">
        <v>43.87</v>
      </c>
      <c r="F18" s="349">
        <v>-1.5399999999999991</v>
      </c>
    </row>
    <row r="19" spans="1:6" ht="15" customHeight="1">
      <c r="A19" s="179"/>
      <c r="B19" s="179"/>
      <c r="C19" s="179"/>
      <c r="D19" s="179"/>
      <c r="E19" s="179"/>
      <c r="F19" s="190" t="s">
        <v>76</v>
      </c>
    </row>
    <row r="20" spans="1:6" ht="15" customHeight="1">
      <c r="A20" s="179"/>
    </row>
    <row r="21" spans="1:6" ht="15" customHeight="1">
      <c r="A21" s="179"/>
      <c r="F21" s="350"/>
    </row>
    <row r="22" spans="1:6">
      <c r="A22" s="17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7406A-440B-44A0-9E3E-1C5121949933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3" customWidth="1"/>
    <col min="2" max="2" width="48.44140625" style="353" customWidth="1"/>
    <col min="3" max="3" width="22.44140625" style="353" customWidth="1"/>
    <col min="4" max="6" width="17.5546875" style="353" customWidth="1"/>
    <col min="7" max="7" width="2.44140625" style="353" customWidth="1"/>
    <col min="8" max="9" width="10.5546875" style="354" customWidth="1"/>
    <col min="10" max="16384" width="11.441406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4" t="s">
        <v>253</v>
      </c>
      <c r="C4" s="325"/>
      <c r="D4" s="325"/>
      <c r="E4" s="325"/>
      <c r="F4" s="326"/>
    </row>
    <row r="5" spans="1:12" ht="17.25" customHeight="1">
      <c r="A5" s="351"/>
      <c r="B5" s="357" t="s">
        <v>254</v>
      </c>
      <c r="C5" s="357"/>
      <c r="D5" s="357"/>
      <c r="E5" s="357"/>
      <c r="F5" s="357"/>
      <c r="G5" s="358"/>
    </row>
    <row r="6" spans="1:12">
      <c r="A6" s="351"/>
      <c r="B6" s="357" t="s">
        <v>255</v>
      </c>
      <c r="C6" s="357"/>
      <c r="D6" s="357"/>
      <c r="E6" s="357"/>
      <c r="F6" s="357"/>
      <c r="G6" s="358"/>
    </row>
    <row r="7" spans="1:12" ht="15" thickBot="1">
      <c r="A7" s="351"/>
      <c r="B7" s="359"/>
      <c r="C7" s="359"/>
      <c r="D7" s="359"/>
      <c r="E7" s="359"/>
      <c r="F7" s="351"/>
    </row>
    <row r="8" spans="1:12" ht="44.4" customHeight="1" thickBot="1">
      <c r="A8" s="351"/>
      <c r="B8" s="288" t="s">
        <v>256</v>
      </c>
      <c r="C8" s="360" t="s">
        <v>190</v>
      </c>
      <c r="D8" s="289" t="s">
        <v>191</v>
      </c>
      <c r="E8" s="289" t="s">
        <v>192</v>
      </c>
      <c r="F8" s="289" t="s">
        <v>193</v>
      </c>
    </row>
    <row r="9" spans="1:12">
      <c r="A9" s="351"/>
      <c r="B9" s="361" t="s">
        <v>257</v>
      </c>
      <c r="C9" s="362" t="s">
        <v>195</v>
      </c>
      <c r="D9" s="333">
        <v>695</v>
      </c>
      <c r="E9" s="333">
        <v>710</v>
      </c>
      <c r="F9" s="293">
        <v>15</v>
      </c>
    </row>
    <row r="10" spans="1:12">
      <c r="A10" s="351"/>
      <c r="B10" s="363" t="s">
        <v>258</v>
      </c>
      <c r="C10" s="364" t="s">
        <v>259</v>
      </c>
      <c r="D10" s="336">
        <v>660</v>
      </c>
      <c r="E10" s="336">
        <v>660</v>
      </c>
      <c r="F10" s="293">
        <v>0</v>
      </c>
    </row>
    <row r="11" spans="1:12">
      <c r="A11" s="351"/>
      <c r="B11" s="363"/>
      <c r="C11" s="364" t="s">
        <v>237</v>
      </c>
      <c r="D11" s="336">
        <v>720</v>
      </c>
      <c r="E11" s="336">
        <v>698.75</v>
      </c>
      <c r="F11" s="293">
        <v>-21.25</v>
      </c>
    </row>
    <row r="12" spans="1:12">
      <c r="A12" s="351"/>
      <c r="B12" s="363"/>
      <c r="C12" s="364" t="s">
        <v>199</v>
      </c>
      <c r="D12" s="336">
        <v>800</v>
      </c>
      <c r="E12" s="336">
        <v>800</v>
      </c>
      <c r="F12" s="293">
        <v>0</v>
      </c>
    </row>
    <row r="13" spans="1:12">
      <c r="A13" s="351"/>
      <c r="B13" s="363"/>
      <c r="C13" s="364" t="s">
        <v>200</v>
      </c>
      <c r="D13" s="336">
        <v>843</v>
      </c>
      <c r="E13" s="336">
        <v>842</v>
      </c>
      <c r="F13" s="293">
        <v>-1</v>
      </c>
    </row>
    <row r="14" spans="1:12">
      <c r="A14" s="351"/>
      <c r="B14" s="363"/>
      <c r="C14" s="364" t="s">
        <v>222</v>
      </c>
      <c r="D14" s="336">
        <v>700</v>
      </c>
      <c r="E14" s="336">
        <v>712.5</v>
      </c>
      <c r="F14" s="293">
        <v>12.5</v>
      </c>
      <c r="L14" s="365"/>
    </row>
    <row r="15" spans="1:12">
      <c r="A15" s="351"/>
      <c r="B15" s="363"/>
      <c r="C15" s="364" t="s">
        <v>201</v>
      </c>
      <c r="D15" s="336">
        <v>700</v>
      </c>
      <c r="E15" s="336">
        <v>705</v>
      </c>
      <c r="F15" s="293">
        <v>5</v>
      </c>
    </row>
    <row r="16" spans="1:12">
      <c r="A16" s="351"/>
      <c r="B16" s="363"/>
      <c r="C16" s="364" t="s">
        <v>260</v>
      </c>
      <c r="D16" s="336">
        <v>708</v>
      </c>
      <c r="E16" s="336">
        <v>723.5</v>
      </c>
      <c r="F16" s="293">
        <v>15.5</v>
      </c>
    </row>
    <row r="17" spans="1:6">
      <c r="A17" s="351"/>
      <c r="B17" s="363"/>
      <c r="C17" s="364" t="s">
        <v>261</v>
      </c>
      <c r="D17" s="336">
        <v>760</v>
      </c>
      <c r="E17" s="336">
        <v>760</v>
      </c>
      <c r="F17" s="293">
        <v>0</v>
      </c>
    </row>
    <row r="18" spans="1:6">
      <c r="A18" s="351"/>
      <c r="B18" s="363"/>
      <c r="C18" s="364" t="s">
        <v>262</v>
      </c>
      <c r="D18" s="336">
        <v>706</v>
      </c>
      <c r="E18" s="336">
        <v>714</v>
      </c>
      <c r="F18" s="293">
        <v>8</v>
      </c>
    </row>
    <row r="19" spans="1:6">
      <c r="A19" s="351"/>
      <c r="B19" s="363"/>
      <c r="C19" s="364" t="s">
        <v>263</v>
      </c>
      <c r="D19" s="336">
        <v>765</v>
      </c>
      <c r="E19" s="336">
        <v>765</v>
      </c>
      <c r="F19" s="293">
        <v>0</v>
      </c>
    </row>
    <row r="20" spans="1:6">
      <c r="A20" s="351"/>
      <c r="B20" s="363"/>
      <c r="C20" s="364" t="s">
        <v>207</v>
      </c>
      <c r="D20" s="336">
        <v>705</v>
      </c>
      <c r="E20" s="336">
        <v>708</v>
      </c>
      <c r="F20" s="293">
        <v>3</v>
      </c>
    </row>
    <row r="21" spans="1:6">
      <c r="A21" s="351"/>
      <c r="B21" s="363"/>
      <c r="C21" s="364" t="s">
        <v>213</v>
      </c>
      <c r="D21" s="336">
        <v>710</v>
      </c>
      <c r="E21" s="336">
        <v>749</v>
      </c>
      <c r="F21" s="293">
        <v>39</v>
      </c>
    </row>
    <row r="22" spans="1:6">
      <c r="A22" s="351"/>
      <c r="B22" s="363"/>
      <c r="C22" s="364" t="s">
        <v>215</v>
      </c>
      <c r="D22" s="336">
        <v>750</v>
      </c>
      <c r="E22" s="336">
        <v>750</v>
      </c>
      <c r="F22" s="293">
        <v>0</v>
      </c>
    </row>
    <row r="23" spans="1:6">
      <c r="A23" s="351"/>
      <c r="B23" s="363"/>
      <c r="C23" s="364" t="s">
        <v>216</v>
      </c>
      <c r="D23" s="336">
        <v>709</v>
      </c>
      <c r="E23" s="336">
        <v>710</v>
      </c>
      <c r="F23" s="293">
        <v>1</v>
      </c>
    </row>
    <row r="24" spans="1:6" ht="15" thickBot="1">
      <c r="A24" s="351"/>
      <c r="B24" s="366"/>
      <c r="C24" s="367" t="s">
        <v>219</v>
      </c>
      <c r="D24" s="368">
        <v>665</v>
      </c>
      <c r="E24" s="368">
        <v>665</v>
      </c>
      <c r="F24" s="369">
        <v>0</v>
      </c>
    </row>
    <row r="25" spans="1:6">
      <c r="A25" s="351"/>
      <c r="B25" s="363" t="s">
        <v>264</v>
      </c>
      <c r="C25" s="364" t="s">
        <v>195</v>
      </c>
      <c r="D25" s="370">
        <v>650</v>
      </c>
      <c r="E25" s="370">
        <v>690</v>
      </c>
      <c r="F25" s="293">
        <v>40</v>
      </c>
    </row>
    <row r="26" spans="1:6">
      <c r="A26" s="351"/>
      <c r="B26" s="363" t="s">
        <v>265</v>
      </c>
      <c r="C26" s="364" t="s">
        <v>237</v>
      </c>
      <c r="D26" s="336">
        <v>665</v>
      </c>
      <c r="E26" s="336">
        <v>660.07</v>
      </c>
      <c r="F26" s="293">
        <v>-4.92999999999995</v>
      </c>
    </row>
    <row r="27" spans="1:6">
      <c r="A27" s="351"/>
      <c r="B27" s="363"/>
      <c r="C27" s="364" t="s">
        <v>199</v>
      </c>
      <c r="D27" s="336">
        <v>790</v>
      </c>
      <c r="E27" s="336">
        <v>790</v>
      </c>
      <c r="F27" s="293">
        <v>0</v>
      </c>
    </row>
    <row r="28" spans="1:6">
      <c r="A28" s="351"/>
      <c r="B28" s="363"/>
      <c r="C28" s="364" t="s">
        <v>200</v>
      </c>
      <c r="D28" s="336">
        <v>818</v>
      </c>
      <c r="E28" s="336">
        <v>817</v>
      </c>
      <c r="F28" s="293">
        <v>-1</v>
      </c>
    </row>
    <row r="29" spans="1:6">
      <c r="A29" s="351"/>
      <c r="B29" s="363"/>
      <c r="C29" s="364" t="s">
        <v>222</v>
      </c>
      <c r="D29" s="336">
        <v>655</v>
      </c>
      <c r="E29" s="336">
        <v>680</v>
      </c>
      <c r="F29" s="293">
        <v>25</v>
      </c>
    </row>
    <row r="30" spans="1:6">
      <c r="A30" s="351"/>
      <c r="B30" s="363"/>
      <c r="C30" s="364" t="s">
        <v>201</v>
      </c>
      <c r="D30" s="336">
        <v>680</v>
      </c>
      <c r="E30" s="336">
        <v>680</v>
      </c>
      <c r="F30" s="293">
        <v>0</v>
      </c>
    </row>
    <row r="31" spans="1:6">
      <c r="A31" s="351"/>
      <c r="B31" s="363"/>
      <c r="C31" s="364" t="s">
        <v>260</v>
      </c>
      <c r="D31" s="336">
        <v>661.5</v>
      </c>
      <c r="E31" s="336">
        <v>674</v>
      </c>
      <c r="F31" s="293">
        <v>12.5</v>
      </c>
    </row>
    <row r="32" spans="1:6">
      <c r="A32" s="351"/>
      <c r="B32" s="363"/>
      <c r="C32" s="364" t="s">
        <v>261</v>
      </c>
      <c r="D32" s="336">
        <v>740</v>
      </c>
      <c r="E32" s="336">
        <v>740</v>
      </c>
      <c r="F32" s="293">
        <v>0</v>
      </c>
    </row>
    <row r="33" spans="1:7">
      <c r="A33" s="351"/>
      <c r="B33" s="363"/>
      <c r="C33" s="364" t="s">
        <v>262</v>
      </c>
      <c r="D33" s="336">
        <v>671</v>
      </c>
      <c r="E33" s="336">
        <v>683.5</v>
      </c>
      <c r="F33" s="293">
        <v>12.5</v>
      </c>
    </row>
    <row r="34" spans="1:7">
      <c r="A34" s="351"/>
      <c r="B34" s="363"/>
      <c r="C34" s="364" t="s">
        <v>263</v>
      </c>
      <c r="D34" s="336">
        <v>715</v>
      </c>
      <c r="E34" s="336">
        <v>715</v>
      </c>
      <c r="F34" s="293">
        <v>0</v>
      </c>
    </row>
    <row r="35" spans="1:7">
      <c r="A35" s="351"/>
      <c r="B35" s="363"/>
      <c r="C35" s="364" t="s">
        <v>207</v>
      </c>
      <c r="D35" s="336">
        <v>687</v>
      </c>
      <c r="E35" s="336">
        <v>687</v>
      </c>
      <c r="F35" s="293">
        <v>0</v>
      </c>
    </row>
    <row r="36" spans="1:7">
      <c r="A36" s="351"/>
      <c r="B36" s="363"/>
      <c r="C36" s="364" t="s">
        <v>213</v>
      </c>
      <c r="D36" s="336">
        <v>654.5</v>
      </c>
      <c r="E36" s="336">
        <v>669.5</v>
      </c>
      <c r="F36" s="293">
        <v>15</v>
      </c>
    </row>
    <row r="37" spans="1:7">
      <c r="A37" s="351"/>
      <c r="B37" s="363"/>
      <c r="C37" s="364" t="s">
        <v>215</v>
      </c>
      <c r="D37" s="336">
        <v>700</v>
      </c>
      <c r="E37" s="336">
        <v>700</v>
      </c>
      <c r="F37" s="293">
        <v>0</v>
      </c>
    </row>
    <row r="38" spans="1:7">
      <c r="A38" s="351"/>
      <c r="B38" s="363"/>
      <c r="C38" s="364" t="s">
        <v>216</v>
      </c>
      <c r="D38" s="336">
        <v>673</v>
      </c>
      <c r="E38" s="336">
        <v>690</v>
      </c>
      <c r="F38" s="293">
        <v>17</v>
      </c>
    </row>
    <row r="39" spans="1:7" ht="15" thickBot="1">
      <c r="A39" s="351"/>
      <c r="B39" s="366"/>
      <c r="C39" s="364" t="s">
        <v>219</v>
      </c>
      <c r="D39" s="368">
        <v>630</v>
      </c>
      <c r="E39" s="368">
        <v>630</v>
      </c>
      <c r="F39" s="369">
        <v>0</v>
      </c>
    </row>
    <row r="40" spans="1:7">
      <c r="A40" s="351"/>
      <c r="B40" s="363" t="s">
        <v>266</v>
      </c>
      <c r="C40" s="362" t="s">
        <v>195</v>
      </c>
      <c r="D40" s="370">
        <v>620</v>
      </c>
      <c r="E40" s="370">
        <v>640</v>
      </c>
      <c r="F40" s="293">
        <v>20</v>
      </c>
    </row>
    <row r="41" spans="1:7">
      <c r="A41" s="351"/>
      <c r="B41" s="363" t="s">
        <v>267</v>
      </c>
      <c r="C41" s="364" t="s">
        <v>237</v>
      </c>
      <c r="D41" s="336">
        <v>630</v>
      </c>
      <c r="E41" s="336">
        <v>612</v>
      </c>
      <c r="F41" s="293">
        <v>-18</v>
      </c>
    </row>
    <row r="42" spans="1:7">
      <c r="A42" s="351"/>
      <c r="B42" s="363"/>
      <c r="C42" s="364" t="s">
        <v>199</v>
      </c>
      <c r="D42" s="336">
        <v>758</v>
      </c>
      <c r="E42" s="336">
        <v>758</v>
      </c>
      <c r="F42" s="293">
        <v>0</v>
      </c>
      <c r="G42" s="354"/>
    </row>
    <row r="43" spans="1:7">
      <c r="A43" s="351"/>
      <c r="B43" s="363"/>
      <c r="C43" s="364" t="s">
        <v>200</v>
      </c>
      <c r="D43" s="336">
        <v>797</v>
      </c>
      <c r="E43" s="336">
        <v>798</v>
      </c>
      <c r="F43" s="293">
        <v>1</v>
      </c>
      <c r="G43" s="354"/>
    </row>
    <row r="44" spans="1:7">
      <c r="A44" s="351"/>
      <c r="B44" s="363"/>
      <c r="C44" s="364" t="s">
        <v>222</v>
      </c>
      <c r="D44" s="336">
        <v>620</v>
      </c>
      <c r="E44" s="336">
        <v>655</v>
      </c>
      <c r="F44" s="293">
        <v>35</v>
      </c>
      <c r="G44" s="354"/>
    </row>
    <row r="45" spans="1:7">
      <c r="A45" s="351"/>
      <c r="B45" s="363"/>
      <c r="C45" s="364" t="s">
        <v>201</v>
      </c>
      <c r="D45" s="336">
        <v>660</v>
      </c>
      <c r="E45" s="336">
        <v>670</v>
      </c>
      <c r="F45" s="293">
        <v>10</v>
      </c>
      <c r="G45" s="354"/>
    </row>
    <row r="46" spans="1:7">
      <c r="A46" s="351"/>
      <c r="B46" s="363"/>
      <c r="C46" s="364" t="s">
        <v>260</v>
      </c>
      <c r="D46" s="336">
        <v>629.5</v>
      </c>
      <c r="E46" s="336">
        <v>650</v>
      </c>
      <c r="F46" s="293">
        <v>20.5</v>
      </c>
      <c r="G46" s="354"/>
    </row>
    <row r="47" spans="1:7">
      <c r="A47" s="351"/>
      <c r="B47" s="363"/>
      <c r="C47" s="364" t="s">
        <v>261</v>
      </c>
      <c r="D47" s="336">
        <v>715</v>
      </c>
      <c r="E47" s="336">
        <v>715</v>
      </c>
      <c r="F47" s="293">
        <v>0</v>
      </c>
      <c r="G47" s="354"/>
    </row>
    <row r="48" spans="1:7">
      <c r="A48" s="351"/>
      <c r="B48" s="363"/>
      <c r="C48" s="364" t="s">
        <v>262</v>
      </c>
      <c r="D48" s="336">
        <v>654</v>
      </c>
      <c r="E48" s="336">
        <v>667.5</v>
      </c>
      <c r="F48" s="293">
        <v>13.5</v>
      </c>
      <c r="G48" s="354"/>
    </row>
    <row r="49" spans="1:7">
      <c r="A49" s="351"/>
      <c r="B49" s="363"/>
      <c r="C49" s="364" t="s">
        <v>263</v>
      </c>
      <c r="D49" s="336">
        <v>672.5</v>
      </c>
      <c r="E49" s="336">
        <v>682.5</v>
      </c>
      <c r="F49" s="293">
        <v>10</v>
      </c>
      <c r="G49" s="354"/>
    </row>
    <row r="50" spans="1:7">
      <c r="A50" s="351"/>
      <c r="B50" s="363"/>
      <c r="C50" s="364" t="s">
        <v>207</v>
      </c>
      <c r="D50" s="336">
        <v>665</v>
      </c>
      <c r="E50" s="336">
        <v>671</v>
      </c>
      <c r="F50" s="293">
        <v>6</v>
      </c>
      <c r="G50" s="354"/>
    </row>
    <row r="51" spans="1:7">
      <c r="A51" s="351"/>
      <c r="B51" s="363"/>
      <c r="C51" s="364" t="s">
        <v>213</v>
      </c>
      <c r="D51" s="336">
        <v>633.5</v>
      </c>
      <c r="E51" s="336">
        <v>643.5</v>
      </c>
      <c r="F51" s="293">
        <v>10</v>
      </c>
      <c r="G51" s="354"/>
    </row>
    <row r="52" spans="1:7">
      <c r="A52" s="351"/>
      <c r="B52" s="363"/>
      <c r="C52" s="364" t="s">
        <v>215</v>
      </c>
      <c r="D52" s="336">
        <v>500</v>
      </c>
      <c r="E52" s="336">
        <v>500</v>
      </c>
      <c r="F52" s="293">
        <v>0</v>
      </c>
      <c r="G52" s="354"/>
    </row>
    <row r="53" spans="1:7">
      <c r="A53" s="351"/>
      <c r="B53" s="363"/>
      <c r="C53" s="364" t="s">
        <v>216</v>
      </c>
      <c r="D53" s="336">
        <v>632</v>
      </c>
      <c r="E53" s="336">
        <v>641</v>
      </c>
      <c r="F53" s="293">
        <v>9</v>
      </c>
      <c r="G53" s="354"/>
    </row>
    <row r="54" spans="1:7" ht="15" thickBot="1">
      <c r="A54" s="351"/>
      <c r="B54" s="366"/>
      <c r="C54" s="367" t="s">
        <v>219</v>
      </c>
      <c r="D54" s="368">
        <v>600</v>
      </c>
      <c r="E54" s="368">
        <v>600</v>
      </c>
      <c r="F54" s="369">
        <v>0</v>
      </c>
      <c r="G54" s="354"/>
    </row>
    <row r="55" spans="1:7">
      <c r="A55" s="351"/>
      <c r="B55" s="361" t="s">
        <v>268</v>
      </c>
      <c r="C55" s="362" t="s">
        <v>222</v>
      </c>
      <c r="D55" s="370">
        <v>647.5</v>
      </c>
      <c r="E55" s="370">
        <v>652.5</v>
      </c>
      <c r="F55" s="293">
        <v>5</v>
      </c>
      <c r="G55" s="354"/>
    </row>
    <row r="56" spans="1:7">
      <c r="A56" s="351"/>
      <c r="B56" s="363"/>
      <c r="C56" s="364" t="s">
        <v>262</v>
      </c>
      <c r="D56" s="336">
        <v>642.5</v>
      </c>
      <c r="E56" s="336">
        <v>650</v>
      </c>
      <c r="F56" s="293">
        <v>7.5</v>
      </c>
      <c r="G56" s="354"/>
    </row>
    <row r="57" spans="1:7">
      <c r="A57" s="351"/>
      <c r="B57" s="363"/>
      <c r="C57" s="364" t="s">
        <v>213</v>
      </c>
      <c r="D57" s="336">
        <v>672.5</v>
      </c>
      <c r="E57" s="336">
        <v>650</v>
      </c>
      <c r="F57" s="293">
        <v>-22.5</v>
      </c>
      <c r="G57" s="354"/>
    </row>
    <row r="58" spans="1:7" ht="15" thickBot="1">
      <c r="A58" s="351"/>
      <c r="B58" s="366"/>
      <c r="C58" s="367" t="s">
        <v>215</v>
      </c>
      <c r="D58" s="368">
        <v>620</v>
      </c>
      <c r="E58" s="368">
        <v>620</v>
      </c>
      <c r="F58" s="369">
        <v>0</v>
      </c>
      <c r="G58" s="354"/>
    </row>
    <row r="59" spans="1:7">
      <c r="A59" s="351"/>
      <c r="B59" s="363" t="s">
        <v>269</v>
      </c>
      <c r="C59" s="371" t="s">
        <v>222</v>
      </c>
      <c r="D59" s="336">
        <v>270</v>
      </c>
      <c r="E59" s="336">
        <v>270</v>
      </c>
      <c r="F59" s="293">
        <v>0</v>
      </c>
      <c r="G59" s="354"/>
    </row>
    <row r="60" spans="1:7">
      <c r="A60" s="351"/>
      <c r="B60" s="363"/>
      <c r="C60" s="371" t="s">
        <v>262</v>
      </c>
      <c r="D60" s="336">
        <v>235.5</v>
      </c>
      <c r="E60" s="336">
        <v>231.5</v>
      </c>
      <c r="F60" s="293">
        <v>-4</v>
      </c>
      <c r="G60" s="354"/>
    </row>
    <row r="61" spans="1:7">
      <c r="A61" s="351"/>
      <c r="B61" s="363"/>
      <c r="C61" s="371" t="s">
        <v>263</v>
      </c>
      <c r="D61" s="372">
        <v>226</v>
      </c>
      <c r="E61" s="372">
        <v>226</v>
      </c>
      <c r="F61" s="293">
        <v>0</v>
      </c>
      <c r="G61" s="354"/>
    </row>
    <row r="62" spans="1:7">
      <c r="A62" s="351"/>
      <c r="B62" s="363"/>
      <c r="C62" s="371" t="s">
        <v>213</v>
      </c>
      <c r="D62" s="336">
        <v>231.5</v>
      </c>
      <c r="E62" s="336">
        <v>231.5</v>
      </c>
      <c r="F62" s="293">
        <v>0</v>
      </c>
      <c r="G62" s="354"/>
    </row>
    <row r="63" spans="1:7">
      <c r="A63" s="351"/>
      <c r="B63" s="363"/>
      <c r="C63" s="371" t="s">
        <v>215</v>
      </c>
      <c r="D63" s="336">
        <v>215</v>
      </c>
      <c r="E63" s="336">
        <v>215</v>
      </c>
      <c r="F63" s="293">
        <v>0</v>
      </c>
      <c r="G63" s="354"/>
    </row>
    <row r="64" spans="1:7" ht="15" thickBot="1">
      <c r="A64" s="351"/>
      <c r="B64" s="373"/>
      <c r="C64" s="374" t="s">
        <v>216</v>
      </c>
      <c r="D64" s="336">
        <v>222</v>
      </c>
      <c r="E64" s="336">
        <v>215</v>
      </c>
      <c r="F64" s="369">
        <v>-7</v>
      </c>
      <c r="G64" s="354"/>
    </row>
    <row r="65" spans="1:7" ht="15" thickBot="1">
      <c r="A65" s="351"/>
      <c r="B65" s="375" t="s">
        <v>270</v>
      </c>
      <c r="C65" s="364" t="s">
        <v>213</v>
      </c>
      <c r="D65" s="376">
        <v>379</v>
      </c>
      <c r="E65" s="376">
        <v>379</v>
      </c>
      <c r="F65" s="369">
        <v>0</v>
      </c>
      <c r="G65" s="354"/>
    </row>
    <row r="66" spans="1:7">
      <c r="A66" s="351"/>
      <c r="B66" s="377" t="s">
        <v>271</v>
      </c>
      <c r="C66" s="378" t="s">
        <v>272</v>
      </c>
      <c r="D66" s="336">
        <v>411.98</v>
      </c>
      <c r="E66" s="336">
        <v>411.98</v>
      </c>
      <c r="F66" s="293">
        <v>0</v>
      </c>
      <c r="G66" s="354"/>
    </row>
    <row r="67" spans="1:7">
      <c r="A67" s="351"/>
      <c r="B67" s="377" t="s">
        <v>273</v>
      </c>
      <c r="C67" s="379" t="s">
        <v>274</v>
      </c>
      <c r="D67" s="336">
        <v>516.39</v>
      </c>
      <c r="E67" s="336">
        <v>516.39</v>
      </c>
      <c r="F67" s="293">
        <v>0</v>
      </c>
      <c r="G67" s="354"/>
    </row>
    <row r="68" spans="1:7" ht="15" thickBot="1">
      <c r="B68" s="380"/>
      <c r="C68" s="381" t="s">
        <v>275</v>
      </c>
      <c r="D68" s="339">
        <v>437.16</v>
      </c>
      <c r="E68" s="339">
        <v>433.11</v>
      </c>
      <c r="F68" s="369">
        <v>-4.0500000000000114</v>
      </c>
      <c r="G68" s="354"/>
    </row>
    <row r="69" spans="1:7">
      <c r="A69" s="351"/>
      <c r="B69" s="382" t="s">
        <v>271</v>
      </c>
      <c r="C69" s="378" t="s">
        <v>272</v>
      </c>
      <c r="D69" s="336">
        <v>396.43</v>
      </c>
      <c r="E69" s="336">
        <v>396.43</v>
      </c>
      <c r="F69" s="293">
        <v>0</v>
      </c>
      <c r="G69" s="354"/>
    </row>
    <row r="70" spans="1:7">
      <c r="A70" s="351"/>
      <c r="B70" s="377" t="s">
        <v>276</v>
      </c>
      <c r="C70" s="379" t="s">
        <v>274</v>
      </c>
      <c r="D70" s="336">
        <v>374.22</v>
      </c>
      <c r="E70" s="336">
        <v>374.25</v>
      </c>
      <c r="F70" s="293">
        <v>2.9999999999972715E-2</v>
      </c>
      <c r="G70" s="354"/>
    </row>
    <row r="71" spans="1:7" ht="15" thickBot="1">
      <c r="B71" s="380"/>
      <c r="C71" s="381" t="s">
        <v>275</v>
      </c>
      <c r="D71" s="339">
        <v>418.33</v>
      </c>
      <c r="E71" s="339">
        <v>414.66</v>
      </c>
      <c r="F71" s="369">
        <v>-3.6699999999999591</v>
      </c>
      <c r="G71" s="354"/>
    </row>
    <row r="72" spans="1:7">
      <c r="F72" s="190" t="s">
        <v>76</v>
      </c>
      <c r="G72" s="35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2024-09-12T11:19:15Z</dcterms:created>
  <dcterms:modified xsi:type="dcterms:W3CDTF">2024-09-12T11:23:59Z</dcterms:modified>
</cp:coreProperties>
</file>