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831"/>
  <workbookPr defaultThemeVersion="166925"/>
  <mc:AlternateContent xmlns:mc="http://schemas.openxmlformats.org/markup-compatibility/2006">
    <mc:Choice Requires="x15">
      <x15ac:absPath xmlns:x15ac="http://schemas.microsoft.com/office/spreadsheetml/2010/11/ac" url="S:\10 Precios coyunturales\3 Informes y Resultados\ISC\Carpeta de trabajo 2023\ISC 2023 s07\"/>
    </mc:Choice>
  </mc:AlternateContent>
  <xr:revisionPtr revIDLastSave="0" documentId="13_ncr:1_{7029B098-C339-4EF6-80F7-2F2F69E05ADB}" xr6:coauthVersionLast="47" xr6:coauthVersionMax="47" xr10:uidLastSave="{00000000-0000-0000-0000-000000000000}"/>
  <bookViews>
    <workbookView xWindow="-120" yWindow="-120" windowWidth="29040" windowHeight="15840" xr2:uid="{53A97DE2-B9C5-45D3-BB2F-84BE1E3A68F6}"/>
  </bookViews>
  <sheets>
    <sheet name="Indice ISC" sheetId="18" r:id="rId1"/>
    <sheet name="Pág. 4" sheetId="2" r:id="rId2"/>
    <sheet name="Pág. 5" sheetId="3" r:id="rId3"/>
    <sheet name="Pág. 7" sheetId="4" r:id="rId4"/>
    <sheet name="Pág. 9" sheetId="5" r:id="rId5"/>
    <sheet name="Pág. 10" sheetId="6" r:id="rId6"/>
    <sheet name="Pág. 11" sheetId="7" r:id="rId7"/>
    <sheet name="Pág. 12" sheetId="8" r:id="rId8"/>
    <sheet name="Pág. 13" sheetId="9" r:id="rId9"/>
    <sheet name="Pág. 14" sheetId="10" r:id="rId10"/>
    <sheet name="Pág. 15" sheetId="11" r:id="rId11"/>
    <sheet name="Pág. 16" sheetId="12" r:id="rId12"/>
    <sheet name="Pág. 17" sheetId="13" r:id="rId13"/>
    <sheet name="Pág. 18" sheetId="14" r:id="rId14"/>
    <sheet name="Pág. 19" sheetId="15" r:id="rId15"/>
    <sheet name="Pág. 20" sheetId="16" r:id="rId16"/>
    <sheet name="Pág. 21" sheetId="17" r:id="rId17"/>
  </sheets>
  <externalReferences>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s>
  <definedNames>
    <definedName name="\A" localSheetId="5">#REF!</definedName>
    <definedName name="\A" localSheetId="6">#REF!</definedName>
    <definedName name="\A" localSheetId="7">#REF!</definedName>
    <definedName name="\A" localSheetId="8">#REF!</definedName>
    <definedName name="\A" localSheetId="9">#REF!</definedName>
    <definedName name="\A" localSheetId="10">#REF!</definedName>
    <definedName name="\A" localSheetId="11">#REF!</definedName>
    <definedName name="\A" localSheetId="12">#REF!</definedName>
    <definedName name="\A" localSheetId="13">#REF!</definedName>
    <definedName name="\A" localSheetId="14">#REF!</definedName>
    <definedName name="\A" localSheetId="15">#REF!</definedName>
    <definedName name="\A" localSheetId="16">#REF!</definedName>
    <definedName name="\A" localSheetId="1">#REF!</definedName>
    <definedName name="\A" localSheetId="2">#REF!</definedName>
    <definedName name="\A" localSheetId="3">#REF!</definedName>
    <definedName name="\A" localSheetId="4">#REF!</definedName>
    <definedName name="\A">#REF!</definedName>
    <definedName name="\B" localSheetId="5">#REF!</definedName>
    <definedName name="\B" localSheetId="6">#REF!</definedName>
    <definedName name="\B" localSheetId="7">#REF!</definedName>
    <definedName name="\B" localSheetId="8">#REF!</definedName>
    <definedName name="\B" localSheetId="9">#REF!</definedName>
    <definedName name="\B" localSheetId="10">#REF!</definedName>
    <definedName name="\B" localSheetId="11">#REF!</definedName>
    <definedName name="\B" localSheetId="12">#REF!</definedName>
    <definedName name="\B" localSheetId="13">#REF!</definedName>
    <definedName name="\B" localSheetId="14">#REF!</definedName>
    <definedName name="\B" localSheetId="15">#REF!</definedName>
    <definedName name="\B" localSheetId="16">#REF!</definedName>
    <definedName name="\B" localSheetId="1">#REF!</definedName>
    <definedName name="\B" localSheetId="2">#REF!</definedName>
    <definedName name="\B" localSheetId="3">#REF!</definedName>
    <definedName name="\B" localSheetId="4">#REF!</definedName>
    <definedName name="\B">#REF!</definedName>
    <definedName name="__123Graph_A" localSheetId="9" hidden="1">'[10]PRECIOS CE'!#REF!</definedName>
    <definedName name="__123Graph_A" localSheetId="10" hidden="1">'[10]PRECIOS CE'!#REF!</definedName>
    <definedName name="__123Graph_A" localSheetId="11" hidden="1">'[10]PRECIOS CE'!#REF!</definedName>
    <definedName name="__123Graph_A" localSheetId="12" hidden="1">'[10]PRECIOS CE'!#REF!</definedName>
    <definedName name="__123Graph_AACTUAL" localSheetId="9" hidden="1">'[10]PRECIOS CE'!#REF!</definedName>
    <definedName name="__123Graph_AACTUAL" localSheetId="10" hidden="1">'[10]PRECIOS CE'!#REF!</definedName>
    <definedName name="__123Graph_AACTUAL" localSheetId="11" hidden="1">'[10]PRECIOS CE'!#REF!</definedName>
    <definedName name="__123Graph_AACTUAL" localSheetId="12" hidden="1">'[10]PRECIOS CE'!#REF!</definedName>
    <definedName name="__123Graph_AGRáFICO1" localSheetId="9" hidden="1">'[10]PRECIOS CE'!#REF!</definedName>
    <definedName name="__123Graph_AGRáFICO1" localSheetId="10" hidden="1">'[10]PRECIOS CE'!#REF!</definedName>
    <definedName name="__123Graph_AGRáFICO1" localSheetId="11" hidden="1">'[10]PRECIOS CE'!#REF!</definedName>
    <definedName name="__123Graph_AGRáFICO1" localSheetId="12" hidden="1">'[10]PRECIOS CE'!#REF!</definedName>
    <definedName name="__123Graph_B" localSheetId="9" hidden="1">'[10]PRECIOS CE'!#REF!</definedName>
    <definedName name="__123Graph_B" localSheetId="10" hidden="1">'[10]PRECIOS CE'!#REF!</definedName>
    <definedName name="__123Graph_B" localSheetId="11" hidden="1">'[10]PRECIOS CE'!#REF!</definedName>
    <definedName name="__123Graph_B" localSheetId="12" hidden="1">'[10]PRECIOS CE'!#REF!</definedName>
    <definedName name="__123Graph_BACTUAL" localSheetId="9" hidden="1">'[10]PRECIOS CE'!#REF!</definedName>
    <definedName name="__123Graph_BACTUAL" localSheetId="10" hidden="1">'[10]PRECIOS CE'!#REF!</definedName>
    <definedName name="__123Graph_BACTUAL" localSheetId="11" hidden="1">'[10]PRECIOS CE'!#REF!</definedName>
    <definedName name="__123Graph_BACTUAL" localSheetId="12" hidden="1">'[10]PRECIOS CE'!#REF!</definedName>
    <definedName name="__123Graph_BGRáFICO1" localSheetId="9" hidden="1">'[10]PRECIOS CE'!#REF!</definedName>
    <definedName name="__123Graph_BGRáFICO1" localSheetId="10" hidden="1">'[10]PRECIOS CE'!#REF!</definedName>
    <definedName name="__123Graph_BGRáFICO1" localSheetId="11" hidden="1">'[10]PRECIOS CE'!#REF!</definedName>
    <definedName name="__123Graph_BGRáFICO1" localSheetId="12" hidden="1">'[10]PRECIOS CE'!#REF!</definedName>
    <definedName name="__123Graph_C" localSheetId="9" hidden="1">'[10]PRECIOS CE'!#REF!</definedName>
    <definedName name="__123Graph_C" localSheetId="10" hidden="1">'[10]PRECIOS CE'!#REF!</definedName>
    <definedName name="__123Graph_C" localSheetId="11" hidden="1">'[10]PRECIOS CE'!#REF!</definedName>
    <definedName name="__123Graph_C" localSheetId="12" hidden="1">'[10]PRECIOS CE'!#REF!</definedName>
    <definedName name="__123Graph_CACTUAL" localSheetId="9" hidden="1">'[10]PRECIOS CE'!#REF!</definedName>
    <definedName name="__123Graph_CACTUAL" localSheetId="10" hidden="1">'[10]PRECIOS CE'!#REF!</definedName>
    <definedName name="__123Graph_CACTUAL" localSheetId="11" hidden="1">'[10]PRECIOS CE'!#REF!</definedName>
    <definedName name="__123Graph_CACTUAL" localSheetId="12" hidden="1">'[10]PRECIOS CE'!#REF!</definedName>
    <definedName name="__123Graph_CGRáFICO1" localSheetId="9" hidden="1">'[10]PRECIOS CE'!#REF!</definedName>
    <definedName name="__123Graph_CGRáFICO1" localSheetId="10" hidden="1">'[10]PRECIOS CE'!#REF!</definedName>
    <definedName name="__123Graph_CGRáFICO1" localSheetId="11" hidden="1">'[10]PRECIOS CE'!#REF!</definedName>
    <definedName name="__123Graph_CGRáFICO1" localSheetId="12" hidden="1">'[10]PRECIOS CE'!#REF!</definedName>
    <definedName name="__123Graph_D" localSheetId="9" hidden="1">'[10]PRECIOS CE'!#REF!</definedName>
    <definedName name="__123Graph_D" localSheetId="10" hidden="1">'[10]PRECIOS CE'!#REF!</definedName>
    <definedName name="__123Graph_D" localSheetId="11" hidden="1">'[10]PRECIOS CE'!#REF!</definedName>
    <definedName name="__123Graph_D" localSheetId="12" hidden="1">'[10]PRECIOS CE'!#REF!</definedName>
    <definedName name="__123Graph_DACTUAL" localSheetId="9" hidden="1">'[10]PRECIOS CE'!#REF!</definedName>
    <definedName name="__123Graph_DACTUAL" localSheetId="10" hidden="1">'[10]PRECIOS CE'!#REF!</definedName>
    <definedName name="__123Graph_DACTUAL" localSheetId="11" hidden="1">'[10]PRECIOS CE'!#REF!</definedName>
    <definedName name="__123Graph_DACTUAL" localSheetId="12" hidden="1">'[10]PRECIOS CE'!#REF!</definedName>
    <definedName name="__123Graph_DGRáFICO1" localSheetId="9" hidden="1">'[10]PRECIOS CE'!#REF!</definedName>
    <definedName name="__123Graph_DGRáFICO1" localSheetId="10" hidden="1">'[10]PRECIOS CE'!#REF!</definedName>
    <definedName name="__123Graph_DGRáFICO1" localSheetId="11" hidden="1">'[10]PRECIOS CE'!#REF!</definedName>
    <definedName name="__123Graph_DGRáFICO1" localSheetId="12" hidden="1">'[10]PRECIOS CE'!#REF!</definedName>
    <definedName name="__123Graph_X" localSheetId="9" hidden="1">'[10]PRECIOS CE'!#REF!</definedName>
    <definedName name="__123Graph_X" localSheetId="10" hidden="1">'[10]PRECIOS CE'!#REF!</definedName>
    <definedName name="__123Graph_X" localSheetId="11" hidden="1">'[10]PRECIOS CE'!#REF!</definedName>
    <definedName name="__123Graph_X" localSheetId="12" hidden="1">'[10]PRECIOS CE'!#REF!</definedName>
    <definedName name="__123Graph_XACTUAL" localSheetId="9" hidden="1">'[10]PRECIOS CE'!#REF!</definedName>
    <definedName name="__123Graph_XACTUAL" localSheetId="10" hidden="1">'[10]PRECIOS CE'!#REF!</definedName>
    <definedName name="__123Graph_XACTUAL" localSheetId="11" hidden="1">'[10]PRECIOS CE'!#REF!</definedName>
    <definedName name="__123Graph_XACTUAL" localSheetId="12" hidden="1">'[10]PRECIOS CE'!#REF!</definedName>
    <definedName name="__123Graph_XGRáFICO1" localSheetId="9" hidden="1">'[10]PRECIOS CE'!#REF!</definedName>
    <definedName name="__123Graph_XGRáFICO1" localSheetId="10" hidden="1">'[10]PRECIOS CE'!#REF!</definedName>
    <definedName name="__123Graph_XGRáFICO1" localSheetId="11" hidden="1">'[10]PRECIOS CE'!#REF!</definedName>
    <definedName name="__123Graph_XGRáFICO1" localSheetId="12" hidden="1">'[10]PRECIOS CE'!#REF!</definedName>
    <definedName name="_Fill" localSheetId="5" hidden="1">#REF!</definedName>
    <definedName name="_Fill" localSheetId="6" hidden="1">#REF!</definedName>
    <definedName name="_Fill" localSheetId="7" hidden="1">#REF!</definedName>
    <definedName name="_Fill" localSheetId="8" hidden="1">#REF!</definedName>
    <definedName name="_Fill" localSheetId="9" hidden="1">#REF!</definedName>
    <definedName name="_Fill" localSheetId="10" hidden="1">#REF!</definedName>
    <definedName name="_Fill" localSheetId="11" hidden="1">#REF!</definedName>
    <definedName name="_Fill" localSheetId="12" hidden="1">#REF!</definedName>
    <definedName name="_Fill" localSheetId="13" hidden="1">#REF!</definedName>
    <definedName name="_Fill" localSheetId="14" hidden="1">#REF!</definedName>
    <definedName name="_Fill" localSheetId="15" hidden="1">#REF!</definedName>
    <definedName name="_Fill" localSheetId="16" hidden="1">#REF!</definedName>
    <definedName name="_Fill" localSheetId="1" hidden="1">#REF!</definedName>
    <definedName name="_Fill" localSheetId="2" hidden="1">#REF!</definedName>
    <definedName name="_Fill" localSheetId="3" hidden="1">#REF!</definedName>
    <definedName name="_Fill" localSheetId="4" hidden="1">#REF!</definedName>
    <definedName name="_Fill" hidden="1">#REF!</definedName>
    <definedName name="_xlnm._FilterDatabase" localSheetId="5" hidden="1">'[2]PRECIOS CE'!#REF!</definedName>
    <definedName name="_xlnm._FilterDatabase" localSheetId="6" hidden="1">'[2]PRECIOS CE'!#REF!</definedName>
    <definedName name="_xlnm._FilterDatabase" localSheetId="7" hidden="1">'[2]PRECIOS CE'!#REF!</definedName>
    <definedName name="_xlnm._FilterDatabase" localSheetId="8" hidden="1">'[2]PRECIOS CE'!#REF!</definedName>
    <definedName name="_xlnm._FilterDatabase" localSheetId="9" hidden="1">'[10]PRECIOS CE'!#REF!</definedName>
    <definedName name="_xlnm._FilterDatabase" localSheetId="10" hidden="1">'[10]PRECIOS CE'!#REF!</definedName>
    <definedName name="_xlnm._FilterDatabase" localSheetId="11" hidden="1">'[10]PRECIOS CE'!#REF!</definedName>
    <definedName name="_xlnm._FilterDatabase" localSheetId="12" hidden="1">'[10]PRECIOS CE'!#REF!</definedName>
    <definedName name="_xlnm._FilterDatabase" localSheetId="13" hidden="1">'[7]PRECIOS CE'!#REF!</definedName>
    <definedName name="_xlnm._FilterDatabase" localSheetId="14" hidden="1">'[7]PRECIOS CE'!#REF!</definedName>
    <definedName name="_xlnm._FilterDatabase" localSheetId="15" hidden="1">'[7]PRECIOS CE'!#REF!</definedName>
    <definedName name="_xlnm._FilterDatabase" localSheetId="16" hidden="1">'[7]PRECIOS CE'!#REF!</definedName>
    <definedName name="_xlnm._FilterDatabase" localSheetId="1" hidden="1">'[2]PRECIOS CE'!#REF!</definedName>
    <definedName name="_xlnm._FilterDatabase" localSheetId="2" hidden="1">'[5]PRECIOS CE'!#REF!</definedName>
    <definedName name="_xlnm._FilterDatabase" localSheetId="3" hidden="1">'[7]PRECIOS CE'!#REF!</definedName>
    <definedName name="_xlnm._FilterDatabase" localSheetId="4" hidden="1">'[2]PRECIOS CE'!#REF!</definedName>
    <definedName name="_xlnm._FilterDatabase" hidden="1">'[2]PRECIOS CE'!#REF!</definedName>
    <definedName name="a" localSheetId="8" hidden="1">'[2]PRECIOS CE'!#REF!</definedName>
    <definedName name="a" localSheetId="9" hidden="1">'[5]PRECIOS CE'!#REF!</definedName>
    <definedName name="a" localSheetId="10" hidden="1">'[5]PRECIOS CE'!#REF!</definedName>
    <definedName name="a" localSheetId="11" hidden="1">'[5]PRECIOS CE'!#REF!</definedName>
    <definedName name="a" localSheetId="12" hidden="1">'[5]PRECIOS CE'!#REF!</definedName>
    <definedName name="a" localSheetId="13" hidden="1">'[7]PRECIOS CE'!#REF!</definedName>
    <definedName name="a" localSheetId="14" hidden="1">'[7]PRECIOS CE'!#REF!</definedName>
    <definedName name="a" localSheetId="15" hidden="1">'[7]PRECIOS CE'!#REF!</definedName>
    <definedName name="a" localSheetId="16" hidden="1">'[7]PRECIOS CE'!#REF!</definedName>
    <definedName name="a" localSheetId="1" hidden="1">'[2]PRECIOS CE'!#REF!</definedName>
    <definedName name="a" localSheetId="2" hidden="1">'[5]PRECIOS CE'!#REF!</definedName>
    <definedName name="a" localSheetId="3" hidden="1">'[7]PRECIOS CE'!#REF!</definedName>
    <definedName name="a" hidden="1">'[2]PRECIOS CE'!#REF!</definedName>
    <definedName name="_xlnm.Print_Area" localSheetId="0">'Indice ISC'!$A$1:$L$35</definedName>
    <definedName name="_xlnm.Print_Area" localSheetId="5">'Pág. 10'!$A$1:$F$47</definedName>
    <definedName name="_xlnm.Print_Area" localSheetId="6">'Pág. 11'!$A$1:$F$43</definedName>
    <definedName name="_xlnm.Print_Area" localSheetId="7">'Pág. 12'!$A$1:$F$21</definedName>
    <definedName name="_xlnm.Print_Area" localSheetId="8">'Pág. 13'!$B$1:$F$71</definedName>
    <definedName name="_xlnm.Print_Area" localSheetId="9">'Pág. 14'!$A$1:$N$83</definedName>
    <definedName name="_xlnm.Print_Area" localSheetId="10">'Pág. 15'!$A$1:$G$40</definedName>
    <definedName name="_xlnm.Print_Area" localSheetId="11">'Pág. 16'!$A$1:$N$85</definedName>
    <definedName name="_xlnm.Print_Area" localSheetId="12">'Pág. 17'!$A$1:$G$33</definedName>
    <definedName name="_xlnm.Print_Area" localSheetId="13">'Pág. 18'!$A$1:$H$52</definedName>
    <definedName name="_xlnm.Print_Area" localSheetId="14">'Pág. 19'!$A$1:$E$47</definedName>
    <definedName name="_xlnm.Print_Area" localSheetId="15">'Pág. 20'!$A$2:$K$32</definedName>
    <definedName name="_xlnm.Print_Area" localSheetId="16">'Pág. 21'!$A$1:$E$53</definedName>
    <definedName name="_xlnm.Print_Area" localSheetId="1">'Pág. 4'!$A$1:$G$87</definedName>
    <definedName name="_xlnm.Print_Area" localSheetId="2">'Pág. 5'!$A$1:$G$75</definedName>
    <definedName name="_xlnm.Print_Area" localSheetId="3">'Pág. 7'!$A$1:$G$71</definedName>
    <definedName name="_xlnm.Print_Area" localSheetId="4">'Pág. 9'!$A$1:$F$69</definedName>
    <definedName name="_xlnm.Print_Area">'[3]Email CCAA'!$B$3:$K$124</definedName>
    <definedName name="OLE_LINK1" localSheetId="1">'Pág. 4'!$E$64</definedName>
    <definedName name="OLE_LINK1" localSheetId="2">'Pág. 5'!$E$65</definedName>
    <definedName name="OLE_LINK1" localSheetId="3">'Pág. 7'!$E$65</definedName>
    <definedName name="PATATA" localSheetId="5">#REF!</definedName>
    <definedName name="PATATA" localSheetId="6">#REF!</definedName>
    <definedName name="PATATA" localSheetId="7">#REF!</definedName>
    <definedName name="PATATA" localSheetId="8">#REF!</definedName>
    <definedName name="PATATA" localSheetId="9">#REF!</definedName>
    <definedName name="PATATA" localSheetId="10">#REF!</definedName>
    <definedName name="PATATA" localSheetId="11">#REF!</definedName>
    <definedName name="PATATA" localSheetId="12">#REF!</definedName>
    <definedName name="PATATA" localSheetId="13">#REF!</definedName>
    <definedName name="PATATA" localSheetId="14">#REF!</definedName>
    <definedName name="PATATA" localSheetId="15">#REF!</definedName>
    <definedName name="PATATA" localSheetId="16">#REF!</definedName>
    <definedName name="PATATA" localSheetId="2">#REF!</definedName>
    <definedName name="PATATA" localSheetId="3">#REF!</definedName>
    <definedName name="PATATA" localSheetId="4">#REF!</definedName>
    <definedName name="PATATA">#REF!</definedName>
    <definedName name="ww" localSheetId="5" hidden="1">'[2]PRECIOS CE'!#REF!</definedName>
    <definedName name="ww" localSheetId="6" hidden="1">'[2]PRECIOS CE'!#REF!</definedName>
    <definedName name="ww" localSheetId="7" hidden="1">'[2]PRECIOS CE'!#REF!</definedName>
    <definedName name="ww" localSheetId="8" hidden="1">'[2]PRECIOS CE'!#REF!</definedName>
    <definedName name="ww" localSheetId="9" hidden="1">'[5]PRECIOS CE'!#REF!</definedName>
    <definedName name="ww" localSheetId="10" hidden="1">'[5]PRECIOS CE'!#REF!</definedName>
    <definedName name="ww" localSheetId="11" hidden="1">'[5]PRECIOS CE'!#REF!</definedName>
    <definedName name="ww" localSheetId="12" hidden="1">'[5]PRECIOS CE'!#REF!</definedName>
    <definedName name="ww" localSheetId="13" hidden="1">'[7]PRECIOS CE'!#REF!</definedName>
    <definedName name="ww" localSheetId="14" hidden="1">'[7]PRECIOS CE'!#REF!</definedName>
    <definedName name="ww" localSheetId="15" hidden="1">'[7]PRECIOS CE'!#REF!</definedName>
    <definedName name="ww" localSheetId="16" hidden="1">'[7]PRECIOS CE'!#REF!</definedName>
    <definedName name="ww" localSheetId="1" hidden="1">'[2]PRECIOS CE'!#REF!</definedName>
    <definedName name="ww" localSheetId="2" hidden="1">'[5]PRECIOS CE'!#REF!</definedName>
    <definedName name="ww" localSheetId="3" hidden="1">'[7]PRECIOS CE'!#REF!</definedName>
    <definedName name="ww" localSheetId="4" hidden="1">'[2]PRECIOS CE'!#REF!</definedName>
    <definedName name="ww" hidden="1">'[2]PRECIOS CE'!#REF!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41" i="7" l="1"/>
</calcChain>
</file>

<file path=xl/sharedStrings.xml><?xml version="1.0" encoding="utf-8"?>
<sst xmlns="http://schemas.openxmlformats.org/spreadsheetml/2006/main" count="1922" uniqueCount="584">
  <si>
    <t>1. PRECIOS MEDIOS NACIONALES</t>
  </si>
  <si>
    <t xml:space="preserve">1.1. PRECIOS MEDIOS NACIONALES DE PRODUCTOS AGRÍCOLAS </t>
  </si>
  <si>
    <t>1.1.1. Precios Medios Nacionales de Cereales, Arroz, Oleaginosas, Tortas, Proteicos, Vinos y Aceites.</t>
  </si>
  <si>
    <t>PRODUCTOS AGRÍCOLAS</t>
  </si>
  <si>
    <t>Semana 6</t>
  </si>
  <si>
    <t>Semana 7</t>
  </si>
  <si>
    <t>Variación</t>
  </si>
  <si>
    <t>(especificaciones)</t>
  </si>
  <si>
    <t>06/02-12/02</t>
  </si>
  <si>
    <t>19/02-19/02</t>
  </si>
  <si>
    <t xml:space="preserve">semanal </t>
  </si>
  <si>
    <t>euros</t>
  </si>
  <si>
    <t>%</t>
  </si>
  <si>
    <t>CEREALES</t>
  </si>
  <si>
    <t>(1)</t>
  </si>
  <si>
    <t>Trigo blando panificable (€/t)</t>
  </si>
  <si>
    <t>Trigo duro (€/t)</t>
  </si>
  <si>
    <t>Cebada pienso (€/t)</t>
  </si>
  <si>
    <t>Cebada malta (€/t)</t>
  </si>
  <si>
    <t xml:space="preserve">Maíz grano (€/t)                            </t>
  </si>
  <si>
    <t>ARROZ</t>
  </si>
  <si>
    <t>(2)</t>
  </si>
  <si>
    <t>Arroz cáscara japónica (€/t)</t>
  </si>
  <si>
    <t>Arroz cáscara índica (€/t)</t>
  </si>
  <si>
    <t>(3)</t>
  </si>
  <si>
    <t>Arroz blanco japónica (€/t)</t>
  </si>
  <si>
    <t>Arroz blanco indica (€/t)</t>
  </si>
  <si>
    <t>Arroz blanco vaporizado (€/t)</t>
  </si>
  <si>
    <t>Arroz partido (€/t)</t>
  </si>
  <si>
    <t>SEMILLAS OLEAGINOSAS</t>
  </si>
  <si>
    <t>(4)</t>
  </si>
  <si>
    <t>Pipa de girasol alto oleico (€/t)</t>
  </si>
  <si>
    <t>Pipa de girasol convencional (€/t)</t>
  </si>
  <si>
    <t>Colza (€/t)</t>
  </si>
  <si>
    <t>TORTAS DE GIRASOL Y SOJA</t>
  </si>
  <si>
    <t>(9)</t>
  </si>
  <si>
    <t>Torta de girasol. 34%-36% proteina (€/t)</t>
  </si>
  <si>
    <t>Torta de soja. 44%-47% proteina (€/t)</t>
  </si>
  <si>
    <t>PROTEICOS</t>
  </si>
  <si>
    <t>(10)</t>
  </si>
  <si>
    <t>Alfalfa. Balas 1ª Cat. 16,5%-18% proteina (€/t)</t>
  </si>
  <si>
    <t>Alfalfa. Pellets estándar. 14%-16% proteina (€/t)</t>
  </si>
  <si>
    <t>Guisantes secos (€/t)</t>
  </si>
  <si>
    <t>Lentejas (€/t)</t>
  </si>
  <si>
    <t>Garbanzos (€/t)</t>
  </si>
  <si>
    <t>Habas secas (€/t)</t>
  </si>
  <si>
    <t xml:space="preserve">VINOS </t>
  </si>
  <si>
    <t>(5)</t>
  </si>
  <si>
    <t xml:space="preserve">Vino blanco sin DOP/IGP (€/hectolitro) </t>
  </si>
  <si>
    <t xml:space="preserve">Vino tinto sin DOP/IGP, 12 p. color (€/hectolitro) </t>
  </si>
  <si>
    <t>ACEITE DE OLIVA Y ORUJO</t>
  </si>
  <si>
    <t>(6)</t>
  </si>
  <si>
    <t xml:space="preserve">Aceite de oliva virgen extra &lt; 0,8º (€/100 kg)  </t>
  </si>
  <si>
    <t xml:space="preserve">Aceite de oliva virgen, de 0,8º a 2º (€/100 kg)  </t>
  </si>
  <si>
    <t>Aceite de oliva lampante &gt; 2º (€/100 kg)</t>
  </si>
  <si>
    <t>(7)</t>
  </si>
  <si>
    <t xml:space="preserve">Aceite de oliva refinado (€/100 kg) </t>
  </si>
  <si>
    <t>(8)</t>
  </si>
  <si>
    <t xml:space="preserve">Aceite de orujo de oliva crudo (€/100 kg) </t>
  </si>
  <si>
    <t xml:space="preserve">Aceite de orujo de oliva refinado (€/100 kg) </t>
  </si>
  <si>
    <t xml:space="preserve">ACEITE DE GIRASOL </t>
  </si>
  <si>
    <t>Aceite de girasol refinado convencional (€/100 kg)</t>
  </si>
  <si>
    <t>Aceite de girasol refinado alto oleico (€/100 kg)</t>
  </si>
  <si>
    <t>ACEITE DE SOJA</t>
  </si>
  <si>
    <t>Aceite refinado de soja (€/100 kg)</t>
  </si>
  <si>
    <r>
      <t>Posición comercial:</t>
    </r>
    <r>
      <rPr>
        <sz val="10"/>
        <rFont val="Verdana"/>
        <family val="2"/>
      </rPr>
      <t xml:space="preserve"> </t>
    </r>
  </si>
  <si>
    <t xml:space="preserve">(1) Salida de almacén cargado o entregado al transformador después de intermediario; (2) Granel sobre almacén agricultor/cooperativa </t>
  </si>
  <si>
    <t>(3) Salida granel industria; (4) Almacén comprador mayorista; (5) Salida bodega; (6) Salida almazara; (7) Salida industria refinadora</t>
  </si>
  <si>
    <t>(8) Salida industria extractora; (9) Salida industria molturadora; (10) Salida industria deshidratadora; (11) Entrada a entamadora</t>
  </si>
  <si>
    <t>COMENTARIOS DE MERCADO</t>
  </si>
  <si>
    <t>Subdirección General de Análisis, Coordinación y Estadística</t>
  </si>
  <si>
    <t>1.1.2. Precios Medios Nacionales en Origen de Frutas y Hortalízas</t>
  </si>
  <si>
    <t>13/02-19/02</t>
  </si>
  <si>
    <t>FRUTAS</t>
  </si>
  <si>
    <t>Limón  (€/100 kg)</t>
  </si>
  <si>
    <t>Mandarina (€/100 kg)</t>
  </si>
  <si>
    <t>Naranja Grupo Blancas (€/100 kg)</t>
  </si>
  <si>
    <t>Naranja Salustiana (€/100 kg)*</t>
  </si>
  <si>
    <t>Naranja Valencia Late (€/100 kg)*</t>
  </si>
  <si>
    <t>Naranja Grupo Navel (€/100 kg)</t>
  </si>
  <si>
    <t>Naranja Lanelate (€/100 kg)*</t>
  </si>
  <si>
    <t>Naranja Navel (€/100 kg)*</t>
  </si>
  <si>
    <t>Naranja Navelate (€/100 kg)*</t>
  </si>
  <si>
    <t>Manzana Fuji (€/100 kg)*</t>
  </si>
  <si>
    <t>Manzana Gala (€/100 kg)*</t>
  </si>
  <si>
    <t>Manzana Golden (€/100 kg)*</t>
  </si>
  <si>
    <t>Manzana Granny Smith (€/100 kg)*</t>
  </si>
  <si>
    <t>Manzana Red Delicious y demás var. rojas (€/100 kg)*</t>
  </si>
  <si>
    <t>Pera Blanquilla (€/100 kg)</t>
  </si>
  <si>
    <t>Pera Conferencia (€/100 kg)</t>
  </si>
  <si>
    <t>Aguacate (€/100 kg)</t>
  </si>
  <si>
    <t>Plátano (€/100 kg)*</t>
  </si>
  <si>
    <t>HORTALIZAS</t>
  </si>
  <si>
    <t>Acelga (€/100 kg)</t>
  </si>
  <si>
    <t>Ajo (€/100 kg)</t>
  </si>
  <si>
    <t>Alcachofa (€/100 kg)</t>
  </si>
  <si>
    <t>Berenjena (€/100 kg)</t>
  </si>
  <si>
    <t>Brócoli (€/100 kg)</t>
  </si>
  <si>
    <t>Calabacín (€/100 kg)</t>
  </si>
  <si>
    <t>Cebolla (€/100 kg)</t>
  </si>
  <si>
    <t>Champiñón (€/100 kg)</t>
  </si>
  <si>
    <t>Coliflor (€/100 kg)</t>
  </si>
  <si>
    <t>Col Repollo de hoja lisa (€/100 kg)</t>
  </si>
  <si>
    <t>Escarola (€/100ud)</t>
  </si>
  <si>
    <t>Espinaca (€/100 kg)</t>
  </si>
  <si>
    <t>Fresa (€/100 kg)</t>
  </si>
  <si>
    <t>Haba verde (€/100 kg)</t>
  </si>
  <si>
    <t>Judía verde tipo plana (€/100 kg)</t>
  </si>
  <si>
    <t>Lechuga Romana (€/100 ud)</t>
  </si>
  <si>
    <t>Pepino (€/100 kg)</t>
  </si>
  <si>
    <t>Pimiento verde tipo italiano (€/100 kg)</t>
  </si>
  <si>
    <t>Puerro (€/100 kg)</t>
  </si>
  <si>
    <t>Tomate cereza (€/100 kg)*</t>
  </si>
  <si>
    <r>
      <t>Tomate racimo</t>
    </r>
    <r>
      <rPr>
        <vertAlign val="superscript"/>
        <sz val="11"/>
        <color indexed="8"/>
        <rFont val="Verdana"/>
        <family val="2"/>
      </rPr>
      <t xml:space="preserve"> </t>
    </r>
    <r>
      <rPr>
        <sz val="11"/>
        <color indexed="8"/>
        <rFont val="Verdana"/>
        <family val="2"/>
      </rPr>
      <t>(€/100 kg)*</t>
    </r>
  </si>
  <si>
    <r>
      <t>Tomate redondo liso</t>
    </r>
    <r>
      <rPr>
        <vertAlign val="superscript"/>
        <sz val="11"/>
        <color indexed="8"/>
        <rFont val="Verdana"/>
        <family val="2"/>
      </rPr>
      <t xml:space="preserve"> </t>
    </r>
    <r>
      <rPr>
        <sz val="11"/>
        <color indexed="8"/>
        <rFont val="Verdana"/>
        <family val="2"/>
      </rPr>
      <t>(€/100 kg)*</t>
    </r>
  </si>
  <si>
    <t xml:space="preserve">Zanahoria (€/100 kg) </t>
  </si>
  <si>
    <t xml:space="preserve">Patata (€/100 kg) </t>
  </si>
  <si>
    <r>
      <t>Posición comercial:</t>
    </r>
    <r>
      <rPr>
        <sz val="11"/>
        <rFont val="Verdana"/>
        <family val="2"/>
      </rPr>
      <t xml:space="preserve"> </t>
    </r>
  </si>
  <si>
    <t>(1) Granel: En árbol, finca, almacén agricultor, alhóndiga, lonja, etc. En cítricos y uva de mesa, los precios se dan "en árbol" y "en cepa" respectivamente. Los precios del plátano, por las peculiaridades de su comercialización, son estimados a partir de las cotizaciones obtenidas y contrastadas por la organización de productores (OP), en la posición comercial "venta en verde al madurador".</t>
  </si>
  <si>
    <t>*Precios notificados a la Comisión Europea (art. 11 y anexo I.5.c del Reglamento de Ejecución (UE) 2017/1185).</t>
  </si>
  <si>
    <t>1.2. PRECIOS MEDIOS NACIONALES DE PRODUCTOS GANADEROS</t>
  </si>
  <si>
    <t>1.2.1. Precios Medios Nacionales de Productos Ganaderos</t>
  </si>
  <si>
    <t>PRODUCTOS GANADEROS</t>
  </si>
  <si>
    <t>Semana 06</t>
  </si>
  <si>
    <t>Semana 07</t>
  </si>
  <si>
    <t>06-12/02</t>
  </si>
  <si>
    <t>13-19/02</t>
  </si>
  <si>
    <t>VACUNO</t>
  </si>
  <si>
    <t>Ternera, 180-300 kilos (€/100 kg canal)</t>
  </si>
  <si>
    <t>Machos de 12 a 24 meses (Clase R) (€/100 kg canal)</t>
  </si>
  <si>
    <t>Animales de 8 a 12 meses (Clase R) ( (€/100 kg canal)</t>
  </si>
  <si>
    <t>Bovino vivo, conjunto categorías (€/100 kg vivo)</t>
  </si>
  <si>
    <t>CORDERO</t>
  </si>
  <si>
    <t>Corderos 9-19 kilos (€/100 kg canal)</t>
  </si>
  <si>
    <t xml:space="preserve">Corderos 12-16 kilos (€/100 kg canal) </t>
  </si>
  <si>
    <t xml:space="preserve">Corderos Ligeros (12-13 kilos) (€/100 kg canal) </t>
  </si>
  <si>
    <t xml:space="preserve">Corderos Pesados (13-16 kilos) (€/100 kg canal) </t>
  </si>
  <si>
    <t>PORCINO</t>
  </si>
  <si>
    <t xml:space="preserve">Porcino &gt;60% magro (Clase S) (€/100 kg canal) </t>
  </si>
  <si>
    <t xml:space="preserve">Porcino 60-55% magro (Clase E) (€/100 kg canal) </t>
  </si>
  <si>
    <t xml:space="preserve">Porcino 55-50% magro (Clase U) (€/100 kg canal) </t>
  </si>
  <si>
    <t xml:space="preserve">Porcino 50-45% magro (Clase R) (€/100 kg canal) </t>
  </si>
  <si>
    <t>Lechon 20 kg (€/unidad)</t>
  </si>
  <si>
    <t>POLLO</t>
  </si>
  <si>
    <t xml:space="preserve">(2) </t>
  </si>
  <si>
    <t>Pollo, media de canales del 83% y 65% rdto. (€/100 kg canal)</t>
  </si>
  <si>
    <t xml:space="preserve">Pollo P10 (83% rdto.) (€/100 kg canal) </t>
  </si>
  <si>
    <t>Pollo P90 (65% rdto.) (€/100 kg canal)</t>
  </si>
  <si>
    <t>HUEVOS</t>
  </si>
  <si>
    <t>Huevos Tipo Jaula, media Clase L y M (€/100 kg)</t>
  </si>
  <si>
    <t>Huevos Tipo Jaula - Clase L (€/docena)</t>
  </si>
  <si>
    <t xml:space="preserve">Huevos Tipo Jaula - Clase M (€/docena) </t>
  </si>
  <si>
    <t>Huevos Tipo Suelo media Clase L y M (€/100 kg)</t>
  </si>
  <si>
    <t>Huevos Tipo Suelo - Clase L (€/docena)</t>
  </si>
  <si>
    <t xml:space="preserve">Huevos Tipo Suelo - Clase M (€/docena) </t>
  </si>
  <si>
    <t>Huevos Tipo Campero, media Clase L y M (€/100 kg)</t>
  </si>
  <si>
    <t>Huevos Tipo Campero- Mezcla Clase L y M (€/docena)</t>
  </si>
  <si>
    <t>CONEJO</t>
  </si>
  <si>
    <t>Conejo1,8-2,2 kilo,vivo (€/100 kg)</t>
  </si>
  <si>
    <t>LECHE Y PRODUCTOS LÁCTEOS</t>
  </si>
  <si>
    <t>Suero de leche en polvo (€/100 kg)</t>
  </si>
  <si>
    <t>Mantequilla sin sal (formato 25 kg) (€/100 kg)</t>
  </si>
  <si>
    <t>Leche cruda de vaca (€/100 kg). Fuente: INFOLAC</t>
  </si>
  <si>
    <t>Precio diciembre 2022: 57,96 €/100 kg</t>
  </si>
  <si>
    <t>MIEL Y PRODUCTOS APÍCOLAS</t>
  </si>
  <si>
    <t>Miel multifloral a granel (€/100 kg)</t>
  </si>
  <si>
    <t>Precio noviembre 2022: 371,86 €/100 kg</t>
  </si>
  <si>
    <t>Miel multifloral envasada (€/100 kg)</t>
  </si>
  <si>
    <t>Precio noviembre 2022: 581,85 €/100 kg</t>
  </si>
  <si>
    <t>Polen a granel (€/100 kg)</t>
  </si>
  <si>
    <t>Precio noviembre 2022: 688,05 €/100 kg</t>
  </si>
  <si>
    <t>Polen envasado (€/100 kg)</t>
  </si>
  <si>
    <t>Precio noviembre 2022: 1.079,20 €/100 kg</t>
  </si>
  <si>
    <t xml:space="preserve">(1) Entrada matadero; (2) Salida muelle matadero; (3) Salida muelle centro de embalaje; (4) Salida granja; </t>
  </si>
  <si>
    <t>(5) Precio pagado al ganadero; (6) Precio franco fábrica sin impuestos ni costes; (7) Venta a la industria o mayorista</t>
  </si>
  <si>
    <t>2.- PRECIOS EN MERCADOS REPRESENTATIVOS DE CEREALES, ALFALFA, ARROZ, VINOS,  ACEITES Y SEMILLA DE GIRASOL</t>
  </si>
  <si>
    <t>2.1. PRECIOS EN MERCADOS REPRESENTATIVOS DE CEREALES, ALFALFA Y ARROZ</t>
  </si>
  <si>
    <t>2.1.1.  Precios Medios en Mercados Representativos: Trigo y Alfalfa</t>
  </si>
  <si>
    <t>Precios en Euro/Tonelada</t>
  </si>
  <si>
    <t>REGLAMENTO (UE) 2017/1185 DE LA COMISION. Artículo 11, Anexo I. 1. (trigo); Artículo 12 (a), Anexo II.2 (alfalfa)</t>
  </si>
  <si>
    <t>TRIGO: Salida de almacén cargado o entregado al transformador después de intermediario. Mercancia nacional y/o importada.</t>
  </si>
  <si>
    <t>ALFALFA: Salida industria deshidratadora</t>
  </si>
  <si>
    <t xml:space="preserve">    PRODUCTO</t>
  </si>
  <si>
    <t>MERCADO
REPRESENTATIVO</t>
  </si>
  <si>
    <t>Semana 6
06/02-12/02      2023</t>
  </si>
  <si>
    <t>Semana 7
13/02-19/02      2023</t>
  </si>
  <si>
    <t>Variación
 €</t>
  </si>
  <si>
    <t xml:space="preserve"> Trigo Blando Panificable</t>
  </si>
  <si>
    <t xml:space="preserve">   Albacete</t>
  </si>
  <si>
    <t xml:space="preserve">   Ávila</t>
  </si>
  <si>
    <t xml:space="preserve">   Barcelona</t>
  </si>
  <si>
    <t xml:space="preserve">   Burgos</t>
  </si>
  <si>
    <t xml:space="preserve">   Cádiz</t>
  </si>
  <si>
    <t xml:space="preserve">   Ciudad Real</t>
  </si>
  <si>
    <t xml:space="preserve">   Cuenca</t>
  </si>
  <si>
    <t xml:space="preserve">   Guadalajara</t>
  </si>
  <si>
    <t xml:space="preserve">   Huesca</t>
  </si>
  <si>
    <t xml:space="preserve">   León</t>
  </si>
  <si>
    <t xml:space="preserve">   Lérida</t>
  </si>
  <si>
    <t xml:space="preserve">   Madrid</t>
  </si>
  <si>
    <t xml:space="preserve">   Murcia</t>
  </si>
  <si>
    <t xml:space="preserve">   Navarra</t>
  </si>
  <si>
    <t xml:space="preserve">   Palencia</t>
  </si>
  <si>
    <t xml:space="preserve">   Pontevedra</t>
  </si>
  <si>
    <t xml:space="preserve">   Salamanca</t>
  </si>
  <si>
    <t xml:space="preserve">   Segovia</t>
  </si>
  <si>
    <t xml:space="preserve">   Sevilla</t>
  </si>
  <si>
    <t xml:space="preserve">   Soria</t>
  </si>
  <si>
    <t xml:space="preserve">   Tarragona</t>
  </si>
  <si>
    <t xml:space="preserve">   Toledo</t>
  </si>
  <si>
    <t xml:space="preserve">   Valladolid</t>
  </si>
  <si>
    <t xml:space="preserve">   Zamora</t>
  </si>
  <si>
    <t xml:space="preserve">   Zaragoza</t>
  </si>
  <si>
    <t xml:space="preserve"> Trigo Duro</t>
  </si>
  <si>
    <t>--</t>
  </si>
  <si>
    <t xml:space="preserve">   Córdoba</t>
  </si>
  <si>
    <t xml:space="preserve"> Alfalfa Balas</t>
  </si>
  <si>
    <t xml:space="preserve">   Teruel</t>
  </si>
  <si>
    <t xml:space="preserve"> Alfalfa Pellets</t>
  </si>
  <si>
    <t>2.1.2.  Precios Medios en Mercados Representativos: Cebada</t>
  </si>
  <si>
    <t>REGLAMENTO (UE) 2017/1185 DE LA COMISION. Artículo 11, Anexo I. 1.</t>
  </si>
  <si>
    <t>Salida de almacén cargado o entregado al transformador después de intermediario. Mercancia nacional y/o importada.</t>
  </si>
  <si>
    <t xml:space="preserve"> Cebada Pienso</t>
  </si>
  <si>
    <t xml:space="preserve">   La Coruña</t>
  </si>
  <si>
    <t xml:space="preserve">   Granada</t>
  </si>
  <si>
    <t xml:space="preserve"> Cebada Malta</t>
  </si>
  <si>
    <t>2.1.3.  Precios Medios en Mercados Representativos: Maíz y Arroz</t>
  </si>
  <si>
    <t>REGLAMENTO (UE) 2017/1185 DE LA COMISION. Artículo 11, Anexo I. 1. Cereales y 2 Arroz</t>
  </si>
  <si>
    <t>Maíz grano: precios salida de almacén cargado. Mercancia nacional y/o importada.</t>
  </si>
  <si>
    <t>Arroz cáscara precios salida almacén agricultor o en cooperativa, y arroz blanco precios salida industria</t>
  </si>
  <si>
    <t>PRODUCTO</t>
  </si>
  <si>
    <t>Maiz Grano</t>
  </si>
  <si>
    <t xml:space="preserve">   Badajoz</t>
  </si>
  <si>
    <t xml:space="preserve">   Cáceres</t>
  </si>
  <si>
    <t xml:space="preserve">   Gerona</t>
  </si>
  <si>
    <t>Arroz cáscara (Indica)</t>
  </si>
  <si>
    <t xml:space="preserve">   Valencia</t>
  </si>
  <si>
    <t>Arroz cáscara (Japónica)</t>
  </si>
  <si>
    <t>Arroz blanco (Indica)</t>
  </si>
  <si>
    <t>Arroz blanco (Japónica)</t>
  </si>
  <si>
    <t xml:space="preserve">Arroz blanco vaporizado </t>
  </si>
  <si>
    <t>Arroz partido</t>
  </si>
  <si>
    <t>2.2. PRECIOS EN MERCADOS REPRESENTATIVOS DE VINOS</t>
  </si>
  <si>
    <t>R. EJECUCIÓN (UE)  2017/1185 DE LA COMISION. Artículo 11, Anexo II. 3.</t>
  </si>
  <si>
    <t>En €/hectólitro, salida bodega, a granel, pago al contado sin I. V. A.</t>
  </si>
  <si>
    <t>Vino Blanco sin DOP/IPG</t>
  </si>
  <si>
    <t>Vino Tinto sin DOP / IPG</t>
  </si>
  <si>
    <t>Precio de vino tinto referido al producto de 12 puntos de color</t>
  </si>
  <si>
    <t>2.3. PRECIOS EN MERCADOS REPRESENTATIVOS DE ACEITES Y SEMILLAS DE GIRASOL</t>
  </si>
  <si>
    <t xml:space="preserve">           Aceites. Precios salida almazara/orujera/refinadora, en €/100 kg, sin I.V.A. Rgto. 2017/1185. Art.11. Anexo I.3.</t>
  </si>
  <si>
    <t xml:space="preserve"> Semilla de girasol. Precios en almacén del comprador mayorista, en €/100 kg, sin I.V.A. Rgto 2017/1185. Art. 8</t>
  </si>
  <si>
    <t>PRODUCTO Y ESPECIFICACIONES</t>
  </si>
  <si>
    <t>ACEITE DE OLIVA VIRGEN EXTRA</t>
  </si>
  <si>
    <t>Menos de 0,8º</t>
  </si>
  <si>
    <t xml:space="preserve">   Almería</t>
  </si>
  <si>
    <t xml:space="preserve">   Huelva</t>
  </si>
  <si>
    <t xml:space="preserve">   Jaén</t>
  </si>
  <si>
    <t xml:space="preserve">   Málaga</t>
  </si>
  <si>
    <t xml:space="preserve">ACEITE DE OLIVA VIRGEN </t>
  </si>
  <si>
    <t>De 0,8º a 2º</t>
  </si>
  <si>
    <t>ACEITE DE OLIVA LAMPANTE</t>
  </si>
  <si>
    <t>Más de 2º</t>
  </si>
  <si>
    <t>ACEITE DE OLIVA REFINADO</t>
  </si>
  <si>
    <t xml:space="preserve">ACEITE DE ORUJO DE OLIVA CRUDO </t>
  </si>
  <si>
    <t>ACEITE DE ORUJO DE OLIVA REFINADO</t>
  </si>
  <si>
    <t>PIPA DE GIRASOL</t>
  </si>
  <si>
    <t xml:space="preserve">   Centro</t>
  </si>
  <si>
    <t>Alto oleico</t>
  </si>
  <si>
    <t xml:space="preserve">   Norte</t>
  </si>
  <si>
    <t xml:space="preserve">   Sur</t>
  </si>
  <si>
    <t>Convencional</t>
  </si>
  <si>
    <t>3.  PRECIOS DE PRODUCCIÓN DE FRUTAS Y HORTALIZAS EN EL MERCADO INTERIOR</t>
  </si>
  <si>
    <t>3.1. PRECIOS DE PRODUCCIÓN EN EL MERCADO INTERIOR FRUTAS</t>
  </si>
  <si>
    <t xml:space="preserve">3.1.1. Precios de Producción de Frutas en el Mercado Interior: </t>
  </si>
  <si>
    <t>Precios diarios y Precios Medios Ponderados Semanales en mercados representativos provinciales.</t>
  </si>
  <si>
    <t>Precios a la salida del centro de acondicionamiento de productos seleccionados, embalados y, en su caso, en palés (€/100 kg peso neto)</t>
  </si>
  <si>
    <t>CÍTRICOS</t>
  </si>
  <si>
    <t>MERCADO</t>
  </si>
  <si>
    <t xml:space="preserve">VARIEDAD </t>
  </si>
  <si>
    <t>CAT.</t>
  </si>
  <si>
    <t>CALIBRE</t>
  </si>
  <si>
    <t xml:space="preserve"> </t>
  </si>
  <si>
    <t>DIA/MES</t>
  </si>
  <si>
    <t>O TIPO</t>
  </si>
  <si>
    <t>PMPS</t>
  </si>
  <si>
    <t>CLEMENTINA</t>
  </si>
  <si>
    <t>Castellón</t>
  </si>
  <si>
    <t>Hernandina</t>
  </si>
  <si>
    <t>I</t>
  </si>
  <si>
    <t>1x-3</t>
  </si>
  <si>
    <t>LIMÓN</t>
  </si>
  <si>
    <t>Alicante</t>
  </si>
  <si>
    <t>Fino</t>
  </si>
  <si>
    <t>3-4</t>
  </si>
  <si>
    <t>Málaga</t>
  </si>
  <si>
    <t>Murcia</t>
  </si>
  <si>
    <t>MANDARINA</t>
  </si>
  <si>
    <t>Valencia</t>
  </si>
  <si>
    <t>Clemenvilla</t>
  </si>
  <si>
    <t>1-2</t>
  </si>
  <si>
    <t>Leanri</t>
  </si>
  <si>
    <t>Murkott</t>
  </si>
  <si>
    <t>Nadorcott</t>
  </si>
  <si>
    <t>Orri</t>
  </si>
  <si>
    <t>Ortanique</t>
  </si>
  <si>
    <t>Tango</t>
  </si>
  <si>
    <t>Almería</t>
  </si>
  <si>
    <t>Todas las variedades</t>
  </si>
  <si>
    <t>Huelva</t>
  </si>
  <si>
    <t>Sevilla</t>
  </si>
  <si>
    <t>NARANJA</t>
  </si>
  <si>
    <t>Cara cara</t>
  </si>
  <si>
    <t>3-6</t>
  </si>
  <si>
    <t>Córdoba</t>
  </si>
  <si>
    <t>Navel</t>
  </si>
  <si>
    <t>Navel Lane Late</t>
  </si>
  <si>
    <t>Navelate</t>
  </si>
  <si>
    <t>Navelina</t>
  </si>
  <si>
    <t>Salustiana</t>
  </si>
  <si>
    <t>Washington Navel</t>
  </si>
  <si>
    <t>FRUTAS DE PEPITA</t>
  </si>
  <si>
    <t>MANZANA</t>
  </si>
  <si>
    <t>Gerona</t>
  </si>
  <si>
    <t>Fuji</t>
  </si>
  <si>
    <t xml:space="preserve">65-80 </t>
  </si>
  <si>
    <t>Lérida</t>
  </si>
  <si>
    <t>Zaragoza</t>
  </si>
  <si>
    <t>Gala</t>
  </si>
  <si>
    <t>Golden Delicious</t>
  </si>
  <si>
    <t>Granny Smith</t>
  </si>
  <si>
    <t>Red Delicious</t>
  </si>
  <si>
    <t>Reineta</t>
  </si>
  <si>
    <t>PERA</t>
  </si>
  <si>
    <t>Blanquilla</t>
  </si>
  <si>
    <t xml:space="preserve">55-60 </t>
  </si>
  <si>
    <t>La Rioja</t>
  </si>
  <si>
    <t>Conferencia</t>
  </si>
  <si>
    <t>60-65+</t>
  </si>
  <si>
    <t>León</t>
  </si>
  <si>
    <t>OTRAS FRUTAS</t>
  </si>
  <si>
    <t>AGUACATE</t>
  </si>
  <si>
    <t>Granada</t>
  </si>
  <si>
    <t>Hass</t>
  </si>
  <si>
    <t>-</t>
  </si>
  <si>
    <t>3.1.2. Precios de Producción de Frutas en el Mercado Interior: Precios Medios Ponderados Semanales Nacionales</t>
  </si>
  <si>
    <t xml:space="preserve">Referencia: Reglamento Delegado (UE) 2017/891 de la Comisión, de 13 de marzo (DOUE de 25 de mayo). Art. 55 y Anexo VI </t>
  </si>
  <si>
    <t>Precios a la salida del centro de acondicionamiento de productos seleccionados, embalados y, en su caso, en palés (€/100kg peso neto)</t>
  </si>
  <si>
    <t>PRECIO MEDIO PONDERADO SEMANAL NACIONAL</t>
  </si>
  <si>
    <t>Semana 07- 2023: 13/02 -19/02</t>
  </si>
  <si>
    <t>ESPAÑA</t>
  </si>
  <si>
    <t>Lanelate</t>
  </si>
  <si>
    <t>mm</t>
  </si>
  <si>
    <t>65/80</t>
  </si>
  <si>
    <t>Golden delicious</t>
  </si>
  <si>
    <t>Red Delicious y demás Var. Rojas</t>
  </si>
  <si>
    <t>60/65+</t>
  </si>
  <si>
    <t>3.2. PRECIOS DE PRODUCCIÓN EN EL MERCADO INTERIOR: PRODUCTOS HORTÍCOLAS</t>
  </si>
  <si>
    <t xml:space="preserve">3.2.1. Precios de Producción de Hortícolas en el Mercado Interior: </t>
  </si>
  <si>
    <t>ACELGA</t>
  </si>
  <si>
    <t>Navarra</t>
  </si>
  <si>
    <t>Todos los tipos y variedades</t>
  </si>
  <si>
    <t>AJO</t>
  </si>
  <si>
    <t>Cuenca</t>
  </si>
  <si>
    <t>Blanco</t>
  </si>
  <si>
    <t>50-60 mm</t>
  </si>
  <si>
    <t>Morado</t>
  </si>
  <si>
    <t>50-80 mm</t>
  </si>
  <si>
    <t>Albacete</t>
  </si>
  <si>
    <t>Primavera</t>
  </si>
  <si>
    <t>ALCACHOFA</t>
  </si>
  <si>
    <t>APIO</t>
  </si>
  <si>
    <t>Verde</t>
  </si>
  <si>
    <t>BERENJENA</t>
  </si>
  <si>
    <t>BRÓCOLI</t>
  </si>
  <si>
    <t>CALABACÍN</t>
  </si>
  <si>
    <t>14-21 g</t>
  </si>
  <si>
    <t>CEBOLLA</t>
  </si>
  <si>
    <t>Toledo</t>
  </si>
  <si>
    <t>CHAMPIÑÓN</t>
  </si>
  <si>
    <t>Cerrado</t>
  </si>
  <si>
    <t>30-65 mm</t>
  </si>
  <si>
    <t>COLIFLOR</t>
  </si>
  <si>
    <t>Barcelona</t>
  </si>
  <si>
    <t>Ciudad Real</t>
  </si>
  <si>
    <t>Tarragona</t>
  </si>
  <si>
    <t>COL-REPOLLO</t>
  </si>
  <si>
    <t>Hoja lisa</t>
  </si>
  <si>
    <t>Hoja rizada</t>
  </si>
  <si>
    <t>Salamanca</t>
  </si>
  <si>
    <t>ESCAROLA</t>
  </si>
  <si>
    <t>ESPINACA</t>
  </si>
  <si>
    <t>FRESA</t>
  </si>
  <si>
    <t>JUDÍA VERDE</t>
  </si>
  <si>
    <t>Plana</t>
  </si>
  <si>
    <t>LECHUGA</t>
  </si>
  <si>
    <t>Baby</t>
  </si>
  <si>
    <t>Iceberg</t>
  </si>
  <si>
    <t>400g y+</t>
  </si>
  <si>
    <t>Romana</t>
  </si>
  <si>
    <t>PEPINO</t>
  </si>
  <si>
    <t>De Almería</t>
  </si>
  <si>
    <t>350-500 g</t>
  </si>
  <si>
    <t>Español</t>
  </si>
  <si>
    <t>PIMIENTO</t>
  </si>
  <si>
    <t>Cuadrado Color</t>
  </si>
  <si>
    <t>70 mm y +</t>
  </si>
  <si>
    <t>Cuadrado Verde</t>
  </si>
  <si>
    <t>Italiano Verde</t>
  </si>
  <si>
    <t>40 mm y +</t>
  </si>
  <si>
    <t>PUERRO</t>
  </si>
  <si>
    <t>Cádiz</t>
  </si>
  <si>
    <t>TOMATE</t>
  </si>
  <si>
    <t>Cereza</t>
  </si>
  <si>
    <t>Racimo</t>
  </si>
  <si>
    <t>Redondo</t>
  </si>
  <si>
    <t>57-100mm</t>
  </si>
  <si>
    <t>ZANAHORIA</t>
  </si>
  <si>
    <t>Valladolid</t>
  </si>
  <si>
    <t>3.2.2. Precios de Producción de Hortícolas en el Mercado Interior: Precios Medios Ponderados Semanales Nacionales</t>
  </si>
  <si>
    <t>45-55 mm</t>
  </si>
  <si>
    <t>40+/70+</t>
  </si>
  <si>
    <t>14-21</t>
  </si>
  <si>
    <t>Medio (30-65 mm)</t>
  </si>
  <si>
    <t>400 g o superior</t>
  </si>
  <si>
    <t>Variedades lisas</t>
  </si>
  <si>
    <t>40 mm o superior</t>
  </si>
  <si>
    <t>4. PRECIOS REPRESENTATIVOS DE PRODUCTOS GANADEROS</t>
  </si>
  <si>
    <t>4.1. PRECIOS REPRESENTATIVOS DE PRODUCTOS GANADEROS: BOVINO</t>
  </si>
  <si>
    <t>4.1.1.  Precios Medios Nacionales de Canales de Bovino Pesado</t>
  </si>
  <si>
    <t>PRECIO MEDIO NACIONAL ( €/100kg Canal) DE CANALES DE BOVINO PESADO SEGÚN MODELO COMUNITARIO</t>
  </si>
  <si>
    <t xml:space="preserve">   </t>
  </si>
  <si>
    <t>DE CLASIFICACIÓN   R 2017/1182, R 2017/1184, RD 815/2018  (Euro/100kg canal)</t>
  </si>
  <si>
    <t>CLASE DE CONFORMACIÓN Y</t>
  </si>
  <si>
    <t>Semana 06
06-12/02           2023</t>
  </si>
  <si>
    <t>Semana 07
13-19/02           2023</t>
  </si>
  <si>
    <t>CATEGORÍA</t>
  </si>
  <si>
    <t xml:space="preserve">DE ESTADO DE </t>
  </si>
  <si>
    <t>Variación €</t>
  </si>
  <si>
    <t>ENGRASAMIENTO</t>
  </si>
  <si>
    <t>Categoría A: Canales de machos jovenes sin castrar de más de un año y menos de dos</t>
  </si>
  <si>
    <t>Muy buena y poco cubierta (U-2)</t>
  </si>
  <si>
    <t>Muy buena y cubierta (U-3)</t>
  </si>
  <si>
    <t>Precio medio ponderado Categoría U</t>
  </si>
  <si>
    <t>Buena y poco cubierta (R-2)</t>
  </si>
  <si>
    <t>Buena y cubierta (R-3)</t>
  </si>
  <si>
    <t>Precio medio ponderado Categoría R</t>
  </si>
  <si>
    <t>Menos buena y poco cubierta (O-2)</t>
  </si>
  <si>
    <t>Menos buena y cubierta  (O-3)</t>
  </si>
  <si>
    <t>Precio medio ponderado Categoría O</t>
  </si>
  <si>
    <t>Categoría D: Canales de hembras que hayan parido</t>
  </si>
  <si>
    <t>Mediocre  y poco cubierta (P-2)</t>
  </si>
  <si>
    <t>Mediocre y cubierta  (P-3)</t>
  </si>
  <si>
    <t>Precio medio ponderado Categoría P</t>
  </si>
  <si>
    <t>Buena y grasa (R-4)</t>
  </si>
  <si>
    <t>Menos buena y cubierta (O-3)</t>
  </si>
  <si>
    <t>Menos buena y grasa (O-4)</t>
  </si>
  <si>
    <t>Categoría E: Canales de otras hembras ( de 12 meses o más)</t>
  </si>
  <si>
    <t>Categoría Z: Canales de animales desde 8 a menos de 12 meses</t>
  </si>
  <si>
    <t>4.1.2. Precios Medios Nacionales del Bovino Vivo</t>
  </si>
  <si>
    <t xml:space="preserve"> R 2017/1182, R 2017/1184 (Euro/100 kg vivo)</t>
  </si>
  <si>
    <t xml:space="preserve">  BOVINO VIVO</t>
  </si>
  <si>
    <t>Machos hasta 480 Kg. vivo</t>
  </si>
  <si>
    <t>Machos de más de 480 kg. vivo</t>
  </si>
  <si>
    <t>Hembras que hayan parido</t>
  </si>
  <si>
    <t>Otras hembras de hasta 380 Kg. vivo</t>
  </si>
  <si>
    <t>Otras hembras de más de 380 Kg. vivo</t>
  </si>
  <si>
    <t>4.1.3. Precios Medios Nacionales de Otros Animales de la Especie Bovina</t>
  </si>
  <si>
    <t xml:space="preserve">   OTROS BOVINOS </t>
  </si>
  <si>
    <t>TERNEROS DE 8 DÍAS A 4 SEMANA (Euro/cabeza)</t>
  </si>
  <si>
    <t>Macho frisón</t>
  </si>
  <si>
    <t>Macho cruzado</t>
  </si>
  <si>
    <t>Hembra frisón</t>
  </si>
  <si>
    <t>Hembra cruzado</t>
  </si>
  <si>
    <t xml:space="preserve">Media ponderada nacional (Euro/Cabeza)     </t>
  </si>
  <si>
    <t>TERNEROS DE 6 HASTA 12 MESES (Euro/100kg vivo)</t>
  </si>
  <si>
    <t>Macho frisón (base 200 kg)</t>
  </si>
  <si>
    <t>Macho cruzado (base 200 kg)</t>
  </si>
  <si>
    <t>Hembra frisón (base 200 kg)</t>
  </si>
  <si>
    <t>Hembra cruzado (base 200 kg)</t>
  </si>
  <si>
    <t xml:space="preserve">Media ponderada nacional (Euro/100kg vivo)        </t>
  </si>
  <si>
    <t>4.2. PRECIOS REPRESENTATIVOS DE PRODUCTOS GANADEROS: OVINO</t>
  </si>
  <si>
    <t xml:space="preserve"> 4.2.1. Precios Medios Nacionales de Canales de Ovino Frescas o Refrigeradas</t>
  </si>
  <si>
    <t>R 2017/1182, R 2017/1184 (Euro/100 kg canal)</t>
  </si>
  <si>
    <t>CORDEROS I Y II</t>
  </si>
  <si>
    <t>Corderos I (12 a 13 kg/canal)</t>
  </si>
  <si>
    <t>Corderos II (13,1 a 16 kg/canal)</t>
  </si>
  <si>
    <t>Media ponderada</t>
  </si>
  <si>
    <t>PRECIOS MEDIOS DE CANALES DE OVINO FRESCAS O REFRIGERADAS EN LOS MERCADOS NACIONALES REPRESENTATIVOS PARA LA UE</t>
  </si>
  <si>
    <t>MERCADO REPRESENTATIVO - Cordero 9-19 kg</t>
  </si>
  <si>
    <t>Madrid</t>
  </si>
  <si>
    <t>Extremadura</t>
  </si>
  <si>
    <t>Segovia</t>
  </si>
  <si>
    <t>- 14 -</t>
  </si>
  <si>
    <t xml:space="preserve">4.3. PRECIOS  REPRESENTATIVOS DE PRODUCTOS GANADEROS: PORCINO </t>
  </si>
  <si>
    <t xml:space="preserve"> 4.3.1. Precios Medios de Canales de Porcino de Capa Blanca</t>
  </si>
  <si>
    <t xml:space="preserve"> CLASIFICACIÓN EUROP R 2017/1182, R 2017/1184 (Euro/100kg canal)</t>
  </si>
  <si>
    <t/>
  </si>
  <si>
    <t>Clase S ( &gt;60% contenido magro)</t>
  </si>
  <si>
    <t xml:space="preserve">Clase E (60%-55% contenido magro) </t>
  </si>
  <si>
    <t xml:space="preserve">Clase U (55%-50% contenido magro) </t>
  </si>
  <si>
    <t>Variación 
 €</t>
  </si>
  <si>
    <t>PRECIO MEDIO NACIONAL</t>
  </si>
  <si>
    <t xml:space="preserve">Clase R (50%-45% contenido magro) </t>
  </si>
  <si>
    <t xml:space="preserve">Clase O (45%-40% contenido magro) </t>
  </si>
  <si>
    <t>Clase P ( &lt;40% contenido magro)</t>
  </si>
  <si>
    <t>4.3.2. Precios Medios en Mercados Representativos Provinciales de Porcino Cebado (*)</t>
  </si>
  <si>
    <t>MERCADO REPRESENTATIVO</t>
  </si>
  <si>
    <t>SELECTO (nivel menor de grasa)</t>
  </si>
  <si>
    <t>NORMAL (nivel normal de grasa)</t>
  </si>
  <si>
    <t>GRASO (nivel mayor de grasa)</t>
  </si>
  <si>
    <t xml:space="preserve">    Barcelona</t>
  </si>
  <si>
    <t xml:space="preserve">    Huesca</t>
  </si>
  <si>
    <t xml:space="preserve">    Lleida</t>
  </si>
  <si>
    <t xml:space="preserve">    Murcia</t>
  </si>
  <si>
    <t xml:space="preserve">    Pontevedra</t>
  </si>
  <si>
    <t xml:space="preserve">    Salamanca</t>
  </si>
  <si>
    <t xml:space="preserve">    Segovia</t>
  </si>
  <si>
    <t xml:space="preserve">    Zaragoza</t>
  </si>
  <si>
    <t>(*) En Euro/kg vivo</t>
  </si>
  <si>
    <t>4.3.3. Precios Medios de Porcino Precoz, Lechones y Otras Calidades</t>
  </si>
  <si>
    <t xml:space="preserve">  (Euro/100kg vivo)</t>
  </si>
  <si>
    <t>CERDAS DE DESVIEJE</t>
  </si>
  <si>
    <t>Cerdas de Desvieje</t>
  </si>
  <si>
    <t>CERDOS CEBADOS</t>
  </si>
  <si>
    <t>Categoría U</t>
  </si>
  <si>
    <t>LECHONES</t>
  </si>
  <si>
    <t>Lleida.Base 20kg de peso.</t>
  </si>
  <si>
    <t>Segovia.Base 20kg de peso.</t>
  </si>
  <si>
    <t>Media nacional. Calidad Normal. Base 20 kg de peso</t>
  </si>
  <si>
    <t>4.3.4. Precios Medios de Porcino: Tronco Ibérico</t>
  </si>
  <si>
    <t>TOSTONES</t>
  </si>
  <si>
    <t>De 5 a 9 kilos</t>
  </si>
  <si>
    <t>De 9 a 12 kilos</t>
  </si>
  <si>
    <t>Lechón Ibérico Cruzado Base 23 kg</t>
  </si>
  <si>
    <t>MARRANOS</t>
  </si>
  <si>
    <t>Marranos Ibéricos de 35 a 60 kg</t>
  </si>
  <si>
    <t>PRIMALES</t>
  </si>
  <si>
    <t>Primales Ibéricos de 60 a 100 kg</t>
  </si>
  <si>
    <t>CERDO CEBADO</t>
  </si>
  <si>
    <t>Cerdo Cebado (Intensivo)</t>
  </si>
  <si>
    <t>Cerdo Cebado de Campo (Extensivo)</t>
  </si>
  <si>
    <t>Cerdo Cebado de Bellota 100% Ibérico</t>
  </si>
  <si>
    <t>DESVIEJE</t>
  </si>
  <si>
    <t xml:space="preserve">Reproductores de desvieje </t>
  </si>
  <si>
    <t>REPRODUCTORES</t>
  </si>
  <si>
    <t>Reproductores &gt;6 meses</t>
  </si>
  <si>
    <t>CASTRONAS</t>
  </si>
  <si>
    <t>Castronas</t>
  </si>
  <si>
    <t>Denominaciones de acuerdo con la Norma de Calidad (RD 4/2014)</t>
  </si>
  <si>
    <t>Para información sobre precios de productos agrícolas y ganaderos en otros Estados Miembros de la UE:</t>
  </si>
  <si>
    <t>https://ec.europa.eu/agriculture/</t>
  </si>
  <si>
    <t>ÍNDICE</t>
  </si>
  <si>
    <t>1.       PRECIOS MEDIOS NACIONALES</t>
  </si>
  <si>
    <t>1.1.  PRECIOS MEDIOS NACIONALES DE PRODUCTOS AGRÍCOLAS</t>
  </si>
  <si>
    <t>1.1.1.         Precios Medios Nacionales de Cereales, Arroz, Oleaginosas, Tortas, Proteicos, Vinos y Aceites.</t>
  </si>
  <si>
    <t>1.2.  PRECIOS MEDIOS NACIONALES DE PRODUCTOS GANADEROS</t>
  </si>
  <si>
    <t>1.2.1.         Precios Medios Nacionales de Productos Ganaderos</t>
  </si>
  <si>
    <t>2.       PRECIOS EN MERCADOS REPRESENTATIVOS DE CEREALES, ALFALFA, ARROZ, VINOS,  ACEITES Y SEMILLA DE GIRASOL</t>
  </si>
  <si>
    <t>2.1.  Precios Medios en Mercados Representativos de Cereales, Alfalfa y Arroz</t>
  </si>
  <si>
    <t>3.       PRECIOS DE PRODUCCIÓN DE FRUTAS Y HORTALIZAS EN EL MERCADO INTERIOR</t>
  </si>
  <si>
    <t>3.1.  PRECIOS DE PRODUCCIÓN EN EL MERCADO INTERIOR: FRUTAS</t>
  </si>
  <si>
    <t>3.1.1.         Precios de Producción de Frutas en el Mercado Interior: Precios diarios y Precios Medios Ponderados Semanales en mercados representativos</t>
  </si>
  <si>
    <t>3.2.  PRECIOS DE PRODUCCIÓN EN EL MERCADO INTERIOR: PRODUCTOS HORTÍCOLAS</t>
  </si>
  <si>
    <t>3.2.1.         Precios de Producción de Productos Hortícolas en el Mercado Interior: Precios diarios y Precios Medios Ponderados Semanales en mercados</t>
  </si>
  <si>
    <t>3.2.2.         Precios de Producción de Productos Hortícolas en el Mercado Interior: Precios Medios Ponderados Semanales Nacionales</t>
  </si>
  <si>
    <t>4.       PRECIOS REPRESENTATIVOS DE PRODUCTOS GANADEROS</t>
  </si>
  <si>
    <t>4.1.  PRECIOS REPRESENTATIVOS DE PRODUCTOS GANADEROS: BOVINO</t>
  </si>
  <si>
    <t>4.2.  PRECIOS REPRESENTATIVOS DE PRODUCTOS GANADEROS: OVINO</t>
  </si>
  <si>
    <t>4.2.1.         Precios Medios Nacionales de Canales de Ovino Frescas o Refrigeradas</t>
  </si>
  <si>
    <t>4.3.  PRECIOS REPRESENTATIVOS DE PRODUCTOS GANADEROS: PORCINO</t>
  </si>
  <si>
    <t>4.3.1.         Precios Medios de Canales de Porcino de Capa Blanca</t>
  </si>
  <si>
    <t>4.3.2.         Precios Medios en Mercados Representativos Provinciales de Porcino Cebado</t>
  </si>
  <si>
    <t>4.3.3.         Precios Medios de Porcino Precoz, Lechones y Otras Calidades</t>
  </si>
  <si>
    <t>4.3.4.         Precios Medios de Porcino: Tronco Ibérico</t>
  </si>
  <si>
    <t>1.1.2.         Precios Medios Nacionales en Origen de Frutas y Hortalízas</t>
  </si>
  <si>
    <t>2.1.1.         Precios Medios en Mercados Representativos: Trigo y Alfalfa</t>
  </si>
  <si>
    <t>2.1.2.         Precios Medios en Mercados Representativos: Cebada</t>
  </si>
  <si>
    <t>2.1.3.         Precios Medios en Mercados Representativos: Maíz y Arroz</t>
  </si>
  <si>
    <t>2.2.         Precios Medios en Mercados Representativos de Vinos</t>
  </si>
  <si>
    <t>2.3.         Precios Medios en Mercados Representativos de Aceites y Semilla de Girasol</t>
  </si>
  <si>
    <t>3.1.2.         Precios de Producción de Frutas en el Mercado Interior: Precios diarios y Precios Medios Ponderados Semanales en mercados representativos</t>
  </si>
  <si>
    <t>4.1.1.         Precios Medios Nacionales de Canales de Bovino Pesado</t>
  </si>
  <si>
    <t>4.1.2.         Precios Medios Nacionales del Bovino Vivo</t>
  </si>
  <si>
    <t>4.1.3.         Precios Medios Nacionales de Otros Animales de la Especie Bovina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</si>
</sst>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_ ;[Red]\-0.00\ "/>
    <numFmt numFmtId="165" formatCode="General_)"/>
    <numFmt numFmtId="166" formatCode="0.00_)"/>
    <numFmt numFmtId="167" formatCode="d/m"/>
  </numFmts>
  <fonts count="50">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sz val="11"/>
      <name val="Verdana"/>
      <family val="2"/>
    </font>
    <font>
      <b/>
      <sz val="14"/>
      <name val="Verdana"/>
      <family val="2"/>
    </font>
    <font>
      <b/>
      <sz val="11"/>
      <name val="Verdana"/>
      <family val="2"/>
    </font>
    <font>
      <b/>
      <sz val="12"/>
      <name val="Verdana"/>
      <family val="2"/>
    </font>
    <font>
      <b/>
      <sz val="11"/>
      <color indexed="8"/>
      <name val="Verdana"/>
      <family val="2"/>
    </font>
    <font>
      <sz val="11"/>
      <color indexed="8"/>
      <name val="Verdana"/>
      <family val="2"/>
    </font>
    <font>
      <sz val="10"/>
      <name val="Verdana"/>
      <family val="2"/>
    </font>
    <font>
      <b/>
      <sz val="10"/>
      <name val="Verdana"/>
      <family val="2"/>
    </font>
    <font>
      <b/>
      <sz val="16"/>
      <name val="Verdana"/>
      <family val="2"/>
    </font>
    <font>
      <i/>
      <sz val="11"/>
      <name val="Verdana"/>
      <family val="2"/>
    </font>
    <font>
      <sz val="8"/>
      <name val="Verdana"/>
      <family val="2"/>
    </font>
    <font>
      <vertAlign val="superscript"/>
      <sz val="11"/>
      <color indexed="8"/>
      <name val="Verdana"/>
      <family val="2"/>
    </font>
    <font>
      <i/>
      <sz val="10"/>
      <name val="Verdana"/>
      <family val="2"/>
    </font>
    <font>
      <sz val="10"/>
      <color theme="1"/>
      <name val="Verdana"/>
      <family val="2"/>
    </font>
    <font>
      <b/>
      <sz val="9"/>
      <color indexed="8"/>
      <name val="Verdana"/>
      <family val="2"/>
    </font>
    <font>
      <b/>
      <sz val="12"/>
      <color indexed="8"/>
      <name val="Verdana"/>
      <family val="2"/>
    </font>
    <font>
      <sz val="9"/>
      <name val="Verdana"/>
      <family val="2"/>
    </font>
    <font>
      <b/>
      <sz val="9"/>
      <name val="Verdana"/>
      <family val="2"/>
    </font>
    <font>
      <b/>
      <sz val="8"/>
      <color indexed="8"/>
      <name val="Verdana"/>
      <family val="2"/>
    </font>
    <font>
      <sz val="14"/>
      <name val="Verdana"/>
      <family val="2"/>
    </font>
    <font>
      <sz val="12"/>
      <name val="Verdana"/>
      <family val="2"/>
    </font>
    <font>
      <sz val="18"/>
      <name val="Verdana"/>
      <family val="2"/>
    </font>
    <font>
      <sz val="16"/>
      <name val="Verdana"/>
      <family val="2"/>
    </font>
    <font>
      <b/>
      <sz val="8"/>
      <name val="Verdana"/>
      <family val="2"/>
    </font>
    <font>
      <b/>
      <sz val="7"/>
      <name val="Verdana"/>
      <family val="2"/>
    </font>
    <font>
      <sz val="9"/>
      <color indexed="8"/>
      <name val="Verdana"/>
      <family val="2"/>
    </font>
    <font>
      <sz val="10"/>
      <color indexed="8"/>
      <name val="SansSerif"/>
    </font>
    <font>
      <sz val="9"/>
      <color theme="1"/>
      <name val="Verdana"/>
      <family val="2"/>
    </font>
    <font>
      <sz val="14"/>
      <color theme="1"/>
      <name val="Calibri"/>
      <family val="2"/>
      <scheme val="minor"/>
    </font>
    <font>
      <sz val="10"/>
      <name val="Comic Sans MS"/>
      <family val="4"/>
    </font>
    <font>
      <sz val="11"/>
      <name val="Times New Roman"/>
      <family val="1"/>
    </font>
    <font>
      <b/>
      <sz val="11"/>
      <name val="Times New Roman"/>
      <family val="1"/>
    </font>
    <font>
      <sz val="12"/>
      <name val="Helv"/>
    </font>
    <font>
      <b/>
      <sz val="16"/>
      <name val="Times New Roman"/>
      <family val="1"/>
    </font>
    <font>
      <sz val="11"/>
      <name val="Comic Sans MS"/>
      <family val="4"/>
    </font>
    <font>
      <sz val="12"/>
      <name val="Comic Sans MS"/>
      <family val="4"/>
    </font>
    <font>
      <sz val="9"/>
      <name val="Times New Roman"/>
      <family val="1"/>
    </font>
    <font>
      <i/>
      <sz val="9"/>
      <name val="Verdana"/>
      <family val="2"/>
    </font>
    <font>
      <b/>
      <i/>
      <sz val="9"/>
      <name val="Verdana"/>
      <family val="2"/>
    </font>
    <font>
      <sz val="8"/>
      <name val="Times New Roman"/>
      <family val="1"/>
    </font>
    <font>
      <b/>
      <sz val="8"/>
      <name val="Times New Roman"/>
      <family val="1"/>
    </font>
    <font>
      <u/>
      <sz val="11"/>
      <color theme="10"/>
      <name val="Calibri"/>
      <family val="2"/>
      <scheme val="minor"/>
    </font>
    <font>
      <b/>
      <u/>
      <sz val="9"/>
      <name val="Verdana"/>
      <family val="2"/>
    </font>
    <font>
      <u/>
      <sz val="6"/>
      <color indexed="12"/>
      <name val="Helv"/>
    </font>
    <font>
      <u/>
      <sz val="11"/>
      <color theme="4" tint="-0.249977111117893"/>
      <name val="Verdana"/>
      <family val="2"/>
    </font>
    <font>
      <u/>
      <sz val="10"/>
      <color theme="10"/>
      <name val="Verdana"/>
      <family val="2"/>
    </font>
  </fonts>
  <fills count="13">
    <fill>
      <patternFill patternType="none"/>
    </fill>
    <fill>
      <patternFill patternType="gray125"/>
    </fill>
    <fill>
      <patternFill patternType="solid">
        <fgColor indexed="50"/>
        <bgColor indexed="9"/>
      </patternFill>
    </fill>
    <fill>
      <patternFill patternType="solid">
        <fgColor indexed="50"/>
        <bgColor indexed="64"/>
      </patternFill>
    </fill>
    <fill>
      <patternFill patternType="solid">
        <fgColor indexed="9"/>
        <bgColor indexed="64"/>
      </patternFill>
    </fill>
    <fill>
      <patternFill patternType="solid">
        <fgColor rgb="FFFF9900"/>
        <bgColor indexed="9"/>
      </patternFill>
    </fill>
    <fill>
      <patternFill patternType="solid">
        <fgColor rgb="FFFF9900"/>
        <bgColor indexed="64"/>
      </patternFill>
    </fill>
    <fill>
      <patternFill patternType="solid">
        <fgColor rgb="FFDDD9C4"/>
        <bgColor indexed="64"/>
      </patternFill>
    </fill>
    <fill>
      <patternFill patternType="solid">
        <fgColor rgb="FFDDD9C4"/>
        <bgColor indexed="8"/>
      </patternFill>
    </fill>
    <fill>
      <patternFill patternType="solid">
        <fgColor indexed="9"/>
        <bgColor indexed="8"/>
      </patternFill>
    </fill>
    <fill>
      <patternFill patternType="solid">
        <fgColor theme="0"/>
        <bgColor indexed="64"/>
      </patternFill>
    </fill>
    <fill>
      <patternFill patternType="solid">
        <fgColor theme="0"/>
        <bgColor indexed="8"/>
      </patternFill>
    </fill>
    <fill>
      <patternFill patternType="solid">
        <fgColor rgb="FFFFFFFF"/>
        <bgColor indexed="64"/>
      </patternFill>
    </fill>
  </fills>
  <borders count="155">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indexed="64"/>
      </left>
      <right style="thin">
        <color indexed="64"/>
      </right>
      <top style="medium">
        <color indexed="64"/>
      </top>
      <bottom/>
      <diagonal/>
    </border>
    <border>
      <left/>
      <right style="thin">
        <color indexed="8"/>
      </right>
      <top style="medium">
        <color indexed="64"/>
      </top>
      <bottom/>
      <diagonal/>
    </border>
    <border>
      <left/>
      <right style="medium">
        <color indexed="64"/>
      </right>
      <top style="medium">
        <color indexed="64"/>
      </top>
      <bottom/>
      <diagonal/>
    </border>
    <border>
      <left style="medium">
        <color indexed="64"/>
      </left>
      <right/>
      <top/>
      <bottom/>
      <diagonal/>
    </border>
    <border>
      <left style="thin">
        <color indexed="64"/>
      </left>
      <right style="thin">
        <color indexed="64"/>
      </right>
      <top/>
      <bottom/>
      <diagonal/>
    </border>
    <border>
      <left/>
      <right style="thin">
        <color indexed="8"/>
      </right>
      <top/>
      <bottom/>
      <diagonal/>
    </border>
    <border>
      <left/>
      <right style="medium">
        <color indexed="64"/>
      </right>
      <top/>
      <bottom/>
      <diagonal/>
    </border>
    <border>
      <left/>
      <right style="thin">
        <color indexed="8"/>
      </right>
      <top/>
      <bottom style="medium">
        <color indexed="64"/>
      </bottom>
      <diagonal/>
    </border>
    <border>
      <left/>
      <right style="medium">
        <color indexed="64"/>
      </right>
      <top/>
      <bottom style="medium">
        <color indexed="64"/>
      </bottom>
      <diagonal/>
    </border>
    <border>
      <left style="medium">
        <color indexed="64"/>
      </left>
      <right style="thin">
        <color indexed="8"/>
      </right>
      <top/>
      <bottom/>
      <diagonal/>
    </border>
    <border>
      <left style="thin">
        <color indexed="8"/>
      </left>
      <right style="thin">
        <color indexed="8"/>
      </right>
      <top/>
      <bottom/>
      <diagonal/>
    </border>
    <border>
      <left style="thin">
        <color indexed="8"/>
      </left>
      <right/>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8"/>
      </left>
      <right style="thin">
        <color indexed="64"/>
      </right>
      <top/>
      <bottom/>
      <diagonal/>
    </border>
    <border>
      <left style="thin">
        <color indexed="8"/>
      </left>
      <right style="medium">
        <color indexed="64"/>
      </right>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thin">
        <color indexed="64"/>
      </left>
      <right/>
      <top/>
      <bottom style="medium">
        <color indexed="64"/>
      </bottom>
      <diagonal/>
    </border>
    <border>
      <left style="thin">
        <color indexed="8"/>
      </left>
      <right style="thin">
        <color indexed="64"/>
      </right>
      <top style="medium">
        <color indexed="64"/>
      </top>
      <bottom/>
      <diagonal/>
    </border>
    <border>
      <left style="thin">
        <color indexed="64"/>
      </left>
      <right/>
      <top/>
      <bottom/>
      <diagonal/>
    </border>
    <border>
      <left style="medium">
        <color indexed="64"/>
      </left>
      <right style="thin">
        <color indexed="8"/>
      </right>
      <top style="medium">
        <color indexed="64"/>
      </top>
      <bottom/>
      <diagonal/>
    </border>
    <border>
      <left style="thin">
        <color indexed="8"/>
      </left>
      <right style="thin">
        <color indexed="8"/>
      </right>
      <top style="medium">
        <color indexed="64"/>
      </top>
      <bottom/>
      <diagonal/>
    </border>
    <border>
      <left style="thin">
        <color indexed="8"/>
      </left>
      <right style="medium">
        <color indexed="64"/>
      </right>
      <top style="medium">
        <color indexed="64"/>
      </top>
      <bottom/>
      <diagonal/>
    </border>
    <border>
      <left style="medium">
        <color indexed="64"/>
      </left>
      <right style="thin">
        <color indexed="8"/>
      </right>
      <top/>
      <bottom style="medium">
        <color indexed="64"/>
      </bottom>
      <diagonal/>
    </border>
    <border>
      <left style="thin">
        <color indexed="8"/>
      </left>
      <right style="thin">
        <color indexed="8"/>
      </right>
      <top/>
      <bottom style="medium">
        <color indexed="64"/>
      </bottom>
      <diagonal/>
    </border>
    <border>
      <left style="thin">
        <color indexed="8"/>
      </left>
      <right style="thin">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style="thin">
        <color indexed="8"/>
      </left>
      <right style="medium">
        <color indexed="64"/>
      </right>
      <top/>
      <bottom style="medium">
        <color indexed="64"/>
      </bottom>
      <diagonal/>
    </border>
    <border>
      <left style="medium">
        <color indexed="64"/>
      </left>
      <right style="thin">
        <color indexed="8"/>
      </right>
      <top style="medium">
        <color indexed="64"/>
      </top>
      <bottom style="medium">
        <color indexed="64"/>
      </bottom>
      <diagonal/>
    </border>
    <border>
      <left style="thin">
        <color indexed="8"/>
      </left>
      <right style="thin">
        <color indexed="64"/>
      </right>
      <top style="medium">
        <color indexed="64"/>
      </top>
      <bottom style="medium">
        <color indexed="64"/>
      </bottom>
      <diagonal/>
    </border>
    <border>
      <left/>
      <right style="thin">
        <color indexed="8"/>
      </right>
      <top style="medium">
        <color indexed="64"/>
      </top>
      <bottom style="medium">
        <color indexed="64"/>
      </bottom>
      <diagonal/>
    </border>
    <border>
      <left style="thin">
        <color indexed="8"/>
      </left>
      <right style="thin">
        <color indexed="8"/>
      </right>
      <top style="medium">
        <color indexed="64"/>
      </top>
      <bottom style="medium">
        <color indexed="64"/>
      </bottom>
      <diagonal/>
    </border>
    <border>
      <left style="thin">
        <color indexed="8"/>
      </left>
      <right style="medium">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8"/>
      </right>
      <top style="medium">
        <color indexed="8"/>
      </top>
      <bottom/>
      <diagonal/>
    </border>
    <border>
      <left style="thin">
        <color indexed="8"/>
      </left>
      <right style="thin">
        <color indexed="8"/>
      </right>
      <top style="medium">
        <color indexed="8"/>
      </top>
      <bottom/>
      <diagonal/>
    </border>
    <border>
      <left style="thin">
        <color indexed="8"/>
      </left>
      <right style="thin">
        <color indexed="64"/>
      </right>
      <top style="medium">
        <color indexed="8"/>
      </top>
      <bottom/>
      <diagonal/>
    </border>
    <border>
      <left/>
      <right style="medium">
        <color indexed="64"/>
      </right>
      <top style="medium">
        <color indexed="8"/>
      </top>
      <bottom/>
      <diagonal/>
    </border>
    <border>
      <left style="thin">
        <color indexed="8"/>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8"/>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8"/>
      </left>
      <right/>
      <top/>
      <bottom/>
      <diagonal/>
    </border>
    <border>
      <left style="medium">
        <color indexed="8"/>
      </left>
      <right style="medium">
        <color indexed="8"/>
      </right>
      <top/>
      <bottom/>
      <diagonal/>
    </border>
    <border>
      <left/>
      <right style="medium">
        <color indexed="8"/>
      </right>
      <top/>
      <bottom/>
      <diagonal/>
    </border>
    <border>
      <left style="medium">
        <color indexed="8"/>
      </left>
      <right/>
      <top/>
      <bottom style="medium">
        <color indexed="8"/>
      </bottom>
      <diagonal/>
    </border>
    <border>
      <left style="medium">
        <color indexed="8"/>
      </left>
      <right style="medium">
        <color indexed="8"/>
      </right>
      <top/>
      <bottom style="medium">
        <color indexed="8"/>
      </bottom>
      <diagonal/>
    </border>
    <border>
      <left/>
      <right style="medium">
        <color indexed="8"/>
      </right>
      <top/>
      <bottom style="medium">
        <color indexed="8"/>
      </bottom>
      <diagonal/>
    </border>
    <border>
      <left style="medium">
        <color indexed="8"/>
      </left>
      <right style="medium">
        <color indexed="8"/>
      </right>
      <top/>
      <bottom style="medium">
        <color indexed="64"/>
      </bottom>
      <diagonal/>
    </border>
    <border>
      <left style="medium">
        <color indexed="8"/>
      </left>
      <right/>
      <top style="medium">
        <color indexed="8"/>
      </top>
      <bottom/>
      <diagonal/>
    </border>
    <border>
      <left style="medium">
        <color indexed="8"/>
      </left>
      <right/>
      <top/>
      <bottom style="medium">
        <color indexed="64"/>
      </bottom>
      <diagonal/>
    </border>
    <border>
      <left/>
      <right style="medium">
        <color indexed="8"/>
      </right>
      <top/>
      <bottom style="medium">
        <color indexed="64"/>
      </bottom>
      <diagonal/>
    </border>
    <border>
      <left style="medium">
        <color indexed="64"/>
      </left>
      <right style="medium">
        <color indexed="64"/>
      </right>
      <top/>
      <bottom style="medium">
        <color indexed="64"/>
      </bottom>
      <diagonal/>
    </border>
    <border>
      <left/>
      <right style="medium">
        <color indexed="8"/>
      </right>
      <top style="medium">
        <color indexed="64"/>
      </top>
      <bottom style="medium">
        <color indexed="64"/>
      </bottom>
      <diagonal/>
    </border>
    <border>
      <left style="medium">
        <color indexed="8"/>
      </left>
      <right style="medium">
        <color indexed="8"/>
      </right>
      <top style="medium">
        <color indexed="64"/>
      </top>
      <bottom style="medium">
        <color indexed="64"/>
      </bottom>
      <diagonal/>
    </border>
    <border>
      <left style="medium">
        <color indexed="64"/>
      </left>
      <right style="medium">
        <color indexed="64"/>
      </right>
      <top style="medium">
        <color indexed="64"/>
      </top>
      <bottom/>
      <diagonal/>
    </border>
    <border>
      <left style="thin">
        <color indexed="8"/>
      </left>
      <right/>
      <top style="medium">
        <color indexed="8"/>
      </top>
      <bottom/>
      <diagonal/>
    </border>
    <border>
      <left style="medium">
        <color indexed="64"/>
      </left>
      <right style="medium">
        <color indexed="64"/>
      </right>
      <top/>
      <bottom/>
      <diagonal/>
    </border>
    <border>
      <left style="thin">
        <color indexed="8"/>
      </left>
      <right/>
      <top/>
      <bottom style="medium">
        <color indexed="8"/>
      </bottom>
      <diagonal/>
    </border>
    <border>
      <left style="medium">
        <color indexed="64"/>
      </left>
      <right style="medium">
        <color indexed="8"/>
      </right>
      <top/>
      <bottom style="medium">
        <color indexed="64"/>
      </bottom>
      <diagonal/>
    </border>
    <border>
      <left style="medium">
        <color indexed="64"/>
      </left>
      <right style="medium">
        <color indexed="64"/>
      </right>
      <top/>
      <bottom style="medium">
        <color indexed="8"/>
      </bottom>
      <diagonal/>
    </border>
    <border>
      <left style="medium">
        <color indexed="64"/>
      </left>
      <right style="medium">
        <color indexed="64"/>
      </right>
      <top style="medium">
        <color indexed="8"/>
      </top>
      <bottom/>
      <diagonal/>
    </border>
    <border>
      <left style="medium">
        <color indexed="64"/>
      </left>
      <right/>
      <top style="thin">
        <color indexed="64"/>
      </top>
      <bottom/>
      <diagonal/>
    </border>
    <border>
      <left style="thin">
        <color indexed="8"/>
      </left>
      <right/>
      <top style="medium">
        <color indexed="64"/>
      </top>
      <bottom style="thin">
        <color indexed="8"/>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bottom style="thin">
        <color indexed="64"/>
      </bottom>
      <diagonal/>
    </border>
    <border>
      <left style="thin">
        <color indexed="8"/>
      </left>
      <right style="medium">
        <color indexed="8"/>
      </right>
      <top style="thin">
        <color indexed="64"/>
      </top>
      <bottom style="thin">
        <color indexed="64"/>
      </bottom>
      <diagonal/>
    </border>
    <border>
      <left style="thin">
        <color indexed="8"/>
      </left>
      <right style="medium">
        <color indexed="8"/>
      </right>
      <top/>
      <bottom style="thin">
        <color indexed="64"/>
      </bottom>
      <diagonal/>
    </border>
    <border>
      <left style="medium">
        <color indexed="64"/>
      </left>
      <right style="thin">
        <color indexed="8"/>
      </right>
      <top style="thin">
        <color indexed="64"/>
      </top>
      <bottom/>
      <diagonal/>
    </border>
    <border>
      <left style="thin">
        <color indexed="8"/>
      </left>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thin">
        <color indexed="8"/>
      </left>
      <right style="medium">
        <color indexed="8"/>
      </right>
      <top/>
      <bottom style="medium">
        <color indexed="8"/>
      </bottom>
      <diagonal/>
    </border>
    <border>
      <left style="thin">
        <color indexed="8"/>
      </left>
      <right style="medium">
        <color indexed="8"/>
      </right>
      <top style="thin">
        <color indexed="8"/>
      </top>
      <bottom style="medium">
        <color indexed="8"/>
      </bottom>
      <diagonal/>
    </border>
    <border>
      <left style="thin">
        <color indexed="64"/>
      </left>
      <right/>
      <top/>
      <bottom style="thin">
        <color indexed="64"/>
      </bottom>
      <diagonal/>
    </border>
    <border>
      <left style="medium">
        <color indexed="64"/>
      </left>
      <right style="medium">
        <color indexed="64"/>
      </right>
      <top/>
      <bottom style="thin">
        <color indexed="64"/>
      </bottom>
      <diagonal/>
    </border>
    <border>
      <left style="thin">
        <color indexed="8"/>
      </left>
      <right style="thin">
        <color indexed="8"/>
      </right>
      <top style="thin">
        <color indexed="8"/>
      </top>
      <bottom style="thin">
        <color indexed="8"/>
      </bottom>
      <diagonal/>
    </border>
    <border>
      <left style="medium">
        <color indexed="8"/>
      </left>
      <right style="medium">
        <color indexed="8"/>
      </right>
      <top style="thin">
        <color indexed="8"/>
      </top>
      <bottom style="thin">
        <color indexed="8"/>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rgb="FF000000"/>
      </bottom>
      <diagonal/>
    </border>
    <border>
      <left/>
      <right style="thin">
        <color rgb="FF000000"/>
      </right>
      <top style="medium">
        <color rgb="FF000000"/>
      </top>
      <bottom/>
      <diagonal/>
    </border>
    <border>
      <left/>
      <right/>
      <top/>
      <bottom style="thin">
        <color indexed="64"/>
      </bottom>
      <diagonal/>
    </border>
    <border>
      <left/>
      <right style="thin">
        <color indexed="64"/>
      </right>
      <top/>
      <bottom style="thin">
        <color indexed="64"/>
      </bottom>
      <diagonal/>
    </border>
    <border>
      <left/>
      <right style="thin">
        <color rgb="FF000000"/>
      </right>
      <top/>
      <bottom/>
      <diagonal/>
    </border>
    <border>
      <left/>
      <right style="medium">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medium">
        <color rgb="FF000000"/>
      </bottom>
      <diagonal/>
    </border>
    <border>
      <left style="medium">
        <color indexed="64"/>
      </left>
      <right/>
      <top/>
      <bottom style="thin">
        <color indexed="64"/>
      </bottom>
      <diagonal/>
    </border>
    <border>
      <left style="thin">
        <color rgb="FF000000"/>
      </left>
      <right style="medium">
        <color indexed="64"/>
      </right>
      <top style="thin">
        <color indexed="64"/>
      </top>
      <bottom style="medium">
        <color indexed="64"/>
      </bottom>
      <diagonal/>
    </border>
    <border>
      <left style="medium">
        <color indexed="64"/>
      </left>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top style="thin">
        <color indexed="8"/>
      </top>
      <bottom/>
      <diagonal/>
    </border>
    <border>
      <left style="thin">
        <color indexed="8"/>
      </left>
      <right style="thin">
        <color indexed="8"/>
      </right>
      <top style="thin">
        <color indexed="8"/>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bottom style="medium">
        <color indexed="8"/>
      </bottom>
      <diagonal/>
    </border>
    <border>
      <left style="medium">
        <color indexed="8"/>
      </left>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medium">
        <color indexed="8"/>
      </left>
      <right/>
      <top style="thin">
        <color indexed="8"/>
      </top>
      <bottom/>
      <diagonal/>
    </border>
    <border>
      <left style="medium">
        <color indexed="8"/>
      </left>
      <right/>
      <top style="thin">
        <color indexed="8"/>
      </top>
      <bottom style="medium">
        <color indexed="8"/>
      </bottom>
      <diagonal/>
    </border>
    <border>
      <left style="thin">
        <color indexed="8"/>
      </left>
      <right style="thin">
        <color indexed="8"/>
      </right>
      <top style="thin">
        <color indexed="8"/>
      </top>
      <bottom style="medium">
        <color indexed="8"/>
      </bottom>
      <diagonal/>
    </border>
    <border>
      <left/>
      <right style="medium">
        <color indexed="8"/>
      </right>
      <top style="thin">
        <color indexed="8"/>
      </top>
      <bottom style="medium">
        <color indexed="8"/>
      </bottom>
      <diagonal/>
    </border>
    <border>
      <left/>
      <right style="medium">
        <color indexed="8"/>
      </right>
      <top style="thin">
        <color indexed="8"/>
      </top>
      <bottom/>
      <diagonal/>
    </border>
    <border>
      <left style="medium">
        <color indexed="8"/>
      </left>
      <right/>
      <top/>
      <bottom style="thin">
        <color indexed="8"/>
      </bottom>
      <diagonal/>
    </border>
    <border>
      <left style="thin">
        <color indexed="8"/>
      </left>
      <right style="thin">
        <color indexed="8"/>
      </right>
      <top/>
      <bottom style="thin">
        <color indexed="8"/>
      </bottom>
      <diagonal/>
    </border>
    <border>
      <left/>
      <right style="medium">
        <color indexed="8"/>
      </right>
      <top/>
      <bottom style="thin">
        <color indexed="8"/>
      </bottom>
      <diagonal/>
    </border>
    <border>
      <left style="medium">
        <color indexed="64"/>
      </left>
      <right style="thin">
        <color indexed="8"/>
      </right>
      <top style="medium">
        <color indexed="64"/>
      </top>
      <bottom style="thin">
        <color indexed="8"/>
      </bottom>
      <diagonal/>
    </border>
    <border>
      <left style="thin">
        <color indexed="8"/>
      </left>
      <right/>
      <top style="medium">
        <color indexed="64"/>
      </top>
      <bottom/>
      <diagonal/>
    </border>
    <border>
      <left style="medium">
        <color indexed="64"/>
      </left>
      <right style="thin">
        <color indexed="8"/>
      </right>
      <top style="thin">
        <color indexed="8"/>
      </top>
      <bottom style="thin">
        <color indexed="8"/>
      </bottom>
      <diagonal/>
    </border>
    <border>
      <left style="thin">
        <color indexed="8"/>
      </left>
      <right style="thin">
        <color indexed="8"/>
      </right>
      <top style="thin">
        <color indexed="64"/>
      </top>
      <bottom style="thin">
        <color indexed="8"/>
      </bottom>
      <diagonal/>
    </border>
    <border>
      <left style="thin">
        <color indexed="8"/>
      </left>
      <right style="medium">
        <color indexed="64"/>
      </right>
      <top style="thin">
        <color indexed="64"/>
      </top>
      <bottom style="thin">
        <color indexed="8"/>
      </bottom>
      <diagonal/>
    </border>
    <border>
      <left style="medium">
        <color indexed="64"/>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thin">
        <color indexed="8"/>
      </left>
      <right style="medium">
        <color indexed="64"/>
      </right>
      <top style="thin">
        <color indexed="8"/>
      </top>
      <bottom style="thin">
        <color indexed="8"/>
      </bottom>
      <diagonal/>
    </border>
    <border>
      <left style="medium">
        <color indexed="8"/>
      </left>
      <right style="thin">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medium">
        <color indexed="8"/>
      </right>
      <top/>
      <bottom/>
      <diagonal/>
    </border>
    <border>
      <left style="medium">
        <color indexed="8"/>
      </left>
      <right style="thin">
        <color indexed="8"/>
      </right>
      <top style="thin">
        <color indexed="8"/>
      </top>
      <bottom style="medium">
        <color indexed="8"/>
      </bottom>
      <diagonal/>
    </border>
    <border>
      <left/>
      <right/>
      <top style="thin">
        <color indexed="8"/>
      </top>
      <bottom style="thin">
        <color indexed="8"/>
      </bottom>
      <diagonal/>
    </border>
    <border>
      <left/>
      <right style="medium">
        <color indexed="8"/>
      </right>
      <top style="thin">
        <color indexed="8"/>
      </top>
      <bottom style="thin">
        <color indexed="8"/>
      </bottom>
      <diagonal/>
    </border>
    <border>
      <left style="thin">
        <color indexed="8"/>
      </left>
      <right style="medium">
        <color indexed="8"/>
      </right>
      <top style="thin">
        <color indexed="8"/>
      </top>
      <bottom/>
      <diagonal/>
    </border>
  </borders>
  <cellStyleXfs count="11">
    <xf numFmtId="0" fontId="0" fillId="0" borderId="0"/>
    <xf numFmtId="9" fontId="1" fillId="0" borderId="0" applyFont="0" applyFill="0" applyBorder="0" applyAlignment="0" applyProtection="0"/>
    <xf numFmtId="0" fontId="3" fillId="0" borderId="0"/>
    <xf numFmtId="0" fontId="3" fillId="0" borderId="0" applyNumberFormat="0" applyFont="0" applyFill="0" applyBorder="0" applyAlignment="0" applyProtection="0"/>
    <xf numFmtId="0" fontId="1" fillId="0" borderId="0"/>
    <xf numFmtId="0" fontId="33" fillId="0" borderId="0"/>
    <xf numFmtId="165" fontId="36" fillId="0" borderId="0"/>
    <xf numFmtId="9" fontId="3" fillId="0" borderId="0" applyFont="0" applyFill="0" applyBorder="0" applyAlignment="0" applyProtection="0"/>
    <xf numFmtId="9" fontId="1" fillId="0" borderId="0" applyFont="0" applyFill="0" applyBorder="0" applyAlignment="0" applyProtection="0"/>
    <xf numFmtId="0" fontId="45" fillId="0" borderId="0" applyNumberFormat="0" applyFill="0" applyBorder="0" applyAlignment="0" applyProtection="0"/>
    <xf numFmtId="0" fontId="47" fillId="0" borderId="0" applyNumberFormat="0" applyFill="0" applyBorder="0" applyAlignment="0" applyProtection="0">
      <alignment vertical="top"/>
      <protection locked="0"/>
    </xf>
  </cellStyleXfs>
  <cellXfs count="724">
    <xf numFmtId="0" fontId="0" fillId="0" borderId="0" xfId="0"/>
    <xf numFmtId="0" fontId="4" fillId="0" borderId="0" xfId="2" applyFont="1"/>
    <xf numFmtId="0" fontId="5" fillId="0" borderId="0" xfId="2" applyFont="1" applyAlignment="1">
      <alignment horizontal="left"/>
    </xf>
    <xf numFmtId="0" fontId="6" fillId="0" borderId="0" xfId="2" quotePrefix="1" applyFont="1" applyAlignment="1">
      <alignment horizontal="right"/>
    </xf>
    <xf numFmtId="0" fontId="5" fillId="0" borderId="0" xfId="2" applyFont="1" applyAlignment="1">
      <alignment horizontal="left"/>
    </xf>
    <xf numFmtId="0" fontId="7" fillId="0" borderId="0" xfId="2" applyFont="1" applyAlignment="1">
      <alignment horizontal="left" vertical="center" wrapText="1"/>
    </xf>
    <xf numFmtId="0" fontId="7" fillId="0" borderId="0" xfId="2" applyFont="1" applyAlignment="1">
      <alignment horizontal="left" vertical="center" wrapText="1"/>
    </xf>
    <xf numFmtId="0" fontId="6" fillId="0" borderId="1" xfId="2" applyFont="1" applyBorder="1" applyAlignment="1">
      <alignment horizontal="center" vertical="center"/>
    </xf>
    <xf numFmtId="0" fontId="6" fillId="0" borderId="2" xfId="2" applyFont="1" applyBorder="1" applyAlignment="1">
      <alignment horizontal="center" vertical="center"/>
    </xf>
    <xf numFmtId="0" fontId="6" fillId="0" borderId="3" xfId="2" applyFont="1" applyBorder="1" applyAlignment="1">
      <alignment horizontal="center" vertical="center"/>
    </xf>
    <xf numFmtId="0" fontId="8" fillId="0" borderId="4" xfId="2" applyFont="1" applyBorder="1" applyAlignment="1">
      <alignment horizontal="center" vertical="center"/>
    </xf>
    <xf numFmtId="0" fontId="8" fillId="0" borderId="5" xfId="2" applyFont="1" applyBorder="1" applyAlignment="1">
      <alignment horizontal="center" vertical="center"/>
    </xf>
    <xf numFmtId="0" fontId="6" fillId="0" borderId="6" xfId="2" applyFont="1" applyBorder="1" applyAlignment="1">
      <alignment horizontal="center"/>
    </xf>
    <xf numFmtId="0" fontId="8" fillId="0" borderId="7" xfId="2" applyFont="1" applyBorder="1" applyAlignment="1">
      <alignment horizontal="center" vertical="center"/>
    </xf>
    <xf numFmtId="0" fontId="8" fillId="0" borderId="8" xfId="2" applyFont="1" applyBorder="1" applyAlignment="1">
      <alignment horizontal="center" vertical="center"/>
    </xf>
    <xf numFmtId="0" fontId="8" fillId="0" borderId="9" xfId="2" applyFont="1" applyBorder="1" applyAlignment="1">
      <alignment horizontal="center" vertical="center"/>
    </xf>
    <xf numFmtId="0" fontId="8" fillId="0" borderId="0" xfId="2" applyFont="1" applyAlignment="1">
      <alignment horizontal="center" vertical="center"/>
    </xf>
    <xf numFmtId="14" fontId="8" fillId="0" borderId="10" xfId="2" quotePrefix="1" applyNumberFormat="1" applyFont="1" applyBorder="1" applyAlignment="1">
      <alignment horizontal="center" vertical="center" wrapText="1"/>
    </xf>
    <xf numFmtId="0" fontId="8" fillId="0" borderId="11" xfId="2" applyFont="1" applyBorder="1" applyAlignment="1">
      <alignment horizontal="center" vertical="center"/>
    </xf>
    <xf numFmtId="0" fontId="8" fillId="0" borderId="12" xfId="2" applyFont="1" applyBorder="1" applyAlignment="1">
      <alignment horizontal="center" vertical="center"/>
    </xf>
    <xf numFmtId="0" fontId="8" fillId="0" borderId="10" xfId="2" quotePrefix="1" applyFont="1" applyBorder="1" applyAlignment="1">
      <alignment horizontal="center" vertical="center"/>
    </xf>
    <xf numFmtId="0" fontId="8" fillId="0" borderId="13" xfId="2" applyFont="1" applyBorder="1" applyAlignment="1">
      <alignment horizontal="center" vertical="center" wrapText="1"/>
    </xf>
    <xf numFmtId="0" fontId="8" fillId="0" borderId="14" xfId="2" applyFont="1" applyBorder="1" applyAlignment="1">
      <alignment horizontal="center" vertical="center" wrapText="1"/>
    </xf>
    <xf numFmtId="0" fontId="8" fillId="2" borderId="1" xfId="2" applyFont="1" applyFill="1" applyBorder="1" applyAlignment="1">
      <alignment horizontal="center" vertical="center"/>
    </xf>
    <xf numFmtId="0" fontId="8" fillId="2" borderId="2" xfId="2" applyFont="1" applyFill="1" applyBorder="1" applyAlignment="1">
      <alignment horizontal="center" vertical="center"/>
    </xf>
    <xf numFmtId="14" fontId="6" fillId="3" borderId="2" xfId="2" quotePrefix="1" applyNumberFormat="1" applyFont="1" applyFill="1" applyBorder="1" applyAlignment="1">
      <alignment horizontal="center"/>
    </xf>
    <xf numFmtId="0" fontId="9" fillId="2" borderId="2" xfId="2" applyFont="1" applyFill="1" applyBorder="1" applyAlignment="1">
      <alignment horizontal="center" vertical="center" wrapText="1"/>
    </xf>
    <xf numFmtId="0" fontId="8" fillId="2" borderId="3" xfId="2" applyFont="1" applyFill="1" applyBorder="1" applyAlignment="1">
      <alignment horizontal="center" vertical="center" wrapText="1"/>
    </xf>
    <xf numFmtId="49" fontId="4" fillId="4" borderId="15" xfId="2" applyNumberFormat="1" applyFont="1" applyFill="1" applyBorder="1" applyAlignment="1">
      <alignment horizontal="center" vertical="center"/>
    </xf>
    <xf numFmtId="0" fontId="9" fillId="4" borderId="16" xfId="2" applyFont="1" applyFill="1" applyBorder="1" applyAlignment="1">
      <alignment horizontal="left" vertical="center"/>
    </xf>
    <xf numFmtId="0" fontId="4" fillId="4" borderId="17" xfId="2" applyFont="1" applyFill="1" applyBorder="1" applyAlignment="1">
      <alignment horizontal="center" vertical="center"/>
    </xf>
    <xf numFmtId="2" fontId="4" fillId="4" borderId="10" xfId="2" applyNumberFormat="1" applyFont="1" applyFill="1" applyBorder="1" applyAlignment="1">
      <alignment horizontal="center" vertical="center"/>
    </xf>
    <xf numFmtId="2" fontId="4" fillId="4" borderId="12" xfId="2" applyNumberFormat="1" applyFont="1" applyFill="1" applyBorder="1" applyAlignment="1">
      <alignment horizontal="center" vertical="center"/>
    </xf>
    <xf numFmtId="2" fontId="4" fillId="4" borderId="17" xfId="2" applyNumberFormat="1" applyFont="1" applyFill="1" applyBorder="1" applyAlignment="1">
      <alignment horizontal="center" vertical="center"/>
    </xf>
    <xf numFmtId="2" fontId="6" fillId="3" borderId="2" xfId="2" quotePrefix="1" applyNumberFormat="1" applyFont="1" applyFill="1" applyBorder="1" applyAlignment="1">
      <alignment horizontal="center"/>
    </xf>
    <xf numFmtId="2" fontId="9" fillId="2" borderId="2" xfId="2" applyNumberFormat="1" applyFont="1" applyFill="1" applyBorder="1" applyAlignment="1">
      <alignment horizontal="center" vertical="center" wrapText="1"/>
    </xf>
    <xf numFmtId="2" fontId="8" fillId="2" borderId="3" xfId="2" applyNumberFormat="1" applyFont="1" applyFill="1" applyBorder="1" applyAlignment="1">
      <alignment horizontal="center" vertical="center" wrapText="1"/>
    </xf>
    <xf numFmtId="49" fontId="4" fillId="4" borderId="15" xfId="2" quotePrefix="1" applyNumberFormat="1" applyFont="1" applyFill="1" applyBorder="1" applyAlignment="1">
      <alignment horizontal="center" vertical="center"/>
    </xf>
    <xf numFmtId="2" fontId="4" fillId="4" borderId="18" xfId="2" applyNumberFormat="1" applyFont="1" applyFill="1" applyBorder="1" applyAlignment="1">
      <alignment horizontal="center" vertical="center"/>
    </xf>
    <xf numFmtId="4" fontId="4" fillId="4" borderId="17" xfId="2" applyNumberFormat="1" applyFont="1" applyFill="1" applyBorder="1" applyAlignment="1">
      <alignment horizontal="center" vertical="center"/>
    </xf>
    <xf numFmtId="2" fontId="4" fillId="4" borderId="19" xfId="2" applyNumberFormat="1" applyFont="1" applyFill="1" applyBorder="1" applyAlignment="1">
      <alignment horizontal="center" vertical="center"/>
    </xf>
    <xf numFmtId="2" fontId="4" fillId="3" borderId="2" xfId="2" quotePrefix="1" applyNumberFormat="1" applyFont="1" applyFill="1" applyBorder="1" applyAlignment="1">
      <alignment horizontal="center"/>
    </xf>
    <xf numFmtId="2" fontId="9" fillId="2" borderId="3" xfId="2" applyNumberFormat="1" applyFont="1" applyFill="1" applyBorder="1" applyAlignment="1">
      <alignment horizontal="center" vertical="center" wrapText="1"/>
    </xf>
    <xf numFmtId="0" fontId="9" fillId="4" borderId="20" xfId="2" applyFont="1" applyFill="1" applyBorder="1" applyAlignment="1">
      <alignment horizontal="left" vertical="center"/>
    </xf>
    <xf numFmtId="0" fontId="4" fillId="4" borderId="11" xfId="2" applyFont="1" applyFill="1" applyBorder="1" applyAlignment="1">
      <alignment horizontal="center" vertical="center"/>
    </xf>
    <xf numFmtId="2" fontId="9" fillId="4" borderId="21" xfId="2" applyNumberFormat="1" applyFont="1" applyFill="1" applyBorder="1" applyAlignment="1">
      <alignment horizontal="center" vertical="center"/>
    </xf>
    <xf numFmtId="2" fontId="4" fillId="4" borderId="11" xfId="2" applyNumberFormat="1" applyFont="1" applyFill="1" applyBorder="1" applyAlignment="1">
      <alignment horizontal="center" vertical="center"/>
    </xf>
    <xf numFmtId="49" fontId="4" fillId="4" borderId="9" xfId="2" quotePrefix="1" applyNumberFormat="1" applyFont="1" applyFill="1" applyBorder="1" applyAlignment="1">
      <alignment horizontal="center" vertical="center"/>
    </xf>
    <xf numFmtId="0" fontId="9" fillId="4" borderId="22" xfId="2" applyFont="1" applyFill="1" applyBorder="1" applyAlignment="1">
      <alignment horizontal="left" vertical="center"/>
    </xf>
    <xf numFmtId="2" fontId="4" fillId="0" borderId="22" xfId="2" applyNumberFormat="1" applyFont="1" applyBorder="1" applyAlignment="1">
      <alignment horizontal="center" vertical="center"/>
    </xf>
    <xf numFmtId="2" fontId="9" fillId="4" borderId="23" xfId="2" applyNumberFormat="1" applyFont="1" applyFill="1" applyBorder="1" applyAlignment="1">
      <alignment horizontal="center" vertical="center"/>
    </xf>
    <xf numFmtId="0" fontId="9" fillId="4" borderId="24" xfId="2" applyFont="1" applyFill="1" applyBorder="1" applyAlignment="1">
      <alignment horizontal="left" vertical="center"/>
    </xf>
    <xf numFmtId="2" fontId="4" fillId="4" borderId="24" xfId="2" applyNumberFormat="1" applyFont="1" applyFill="1" applyBorder="1" applyAlignment="1">
      <alignment horizontal="center" vertical="center"/>
    </xf>
    <xf numFmtId="2" fontId="9" fillId="4" borderId="19" xfId="2" applyNumberFormat="1" applyFont="1" applyFill="1" applyBorder="1" applyAlignment="1">
      <alignment horizontal="center" vertical="center"/>
    </xf>
    <xf numFmtId="0" fontId="9" fillId="4" borderId="25" xfId="2" applyFont="1" applyFill="1" applyBorder="1" applyAlignment="1">
      <alignment horizontal="left" vertical="center"/>
    </xf>
    <xf numFmtId="4" fontId="4" fillId="0" borderId="0" xfId="2" applyNumberFormat="1" applyFont="1"/>
    <xf numFmtId="0" fontId="9" fillId="4" borderId="10" xfId="2" applyFont="1" applyFill="1" applyBorder="1" applyAlignment="1">
      <alignment horizontal="left" vertical="center"/>
    </xf>
    <xf numFmtId="0" fontId="4" fillId="4" borderId="16" xfId="2" applyFont="1" applyFill="1" applyBorder="1" applyAlignment="1">
      <alignment horizontal="center" vertical="center"/>
    </xf>
    <xf numFmtId="0" fontId="9" fillId="4" borderId="26" xfId="2" applyFont="1" applyFill="1" applyBorder="1" applyAlignment="1">
      <alignment horizontal="left" vertical="center"/>
    </xf>
    <xf numFmtId="0" fontId="4" fillId="4" borderId="26" xfId="2" applyFont="1" applyFill="1" applyBorder="1" applyAlignment="1">
      <alignment horizontal="center" vertical="center"/>
    </xf>
    <xf numFmtId="2" fontId="9" fillId="4" borderId="18" xfId="2" applyNumberFormat="1" applyFont="1" applyFill="1" applyBorder="1" applyAlignment="1">
      <alignment horizontal="center" vertical="center"/>
    </xf>
    <xf numFmtId="0" fontId="4" fillId="4" borderId="24" xfId="2" applyFont="1" applyFill="1" applyBorder="1" applyAlignment="1">
      <alignment horizontal="center" vertical="center"/>
    </xf>
    <xf numFmtId="49" fontId="4" fillId="3" borderId="1" xfId="2" applyNumberFormat="1" applyFont="1" applyFill="1" applyBorder="1" applyAlignment="1">
      <alignment horizontal="center" vertical="center"/>
    </xf>
    <xf numFmtId="0" fontId="8" fillId="3" borderId="2" xfId="2" applyFont="1" applyFill="1" applyBorder="1" applyAlignment="1">
      <alignment horizontal="center" vertical="center"/>
    </xf>
    <xf numFmtId="2" fontId="4" fillId="3" borderId="2" xfId="2" applyNumberFormat="1" applyFont="1" applyFill="1" applyBorder="1" applyAlignment="1">
      <alignment horizontal="center" vertical="center"/>
    </xf>
    <xf numFmtId="2" fontId="9" fillId="3" borderId="3" xfId="2" applyNumberFormat="1" applyFont="1" applyFill="1" applyBorder="1" applyAlignment="1">
      <alignment horizontal="center" vertical="center"/>
    </xf>
    <xf numFmtId="49" fontId="4" fillId="4" borderId="27" xfId="2" applyNumberFormat="1" applyFont="1" applyFill="1" applyBorder="1" applyAlignment="1">
      <alignment horizontal="center" vertical="center"/>
    </xf>
    <xf numFmtId="0" fontId="4" fillId="4" borderId="28" xfId="2" quotePrefix="1" applyFont="1" applyFill="1" applyBorder="1" applyAlignment="1">
      <alignment horizontal="left" vertical="center"/>
    </xf>
    <xf numFmtId="2" fontId="9" fillId="4" borderId="29" xfId="2" applyNumberFormat="1" applyFont="1" applyFill="1" applyBorder="1" applyAlignment="1">
      <alignment horizontal="center" vertical="center"/>
    </xf>
    <xf numFmtId="49" fontId="4" fillId="4" borderId="30" xfId="2" applyNumberFormat="1" applyFont="1" applyFill="1" applyBorder="1" applyAlignment="1">
      <alignment horizontal="center" vertical="center"/>
    </xf>
    <xf numFmtId="0" fontId="4" fillId="4" borderId="31" xfId="2" quotePrefix="1" applyFont="1" applyFill="1" applyBorder="1" applyAlignment="1">
      <alignment horizontal="left" vertical="center"/>
    </xf>
    <xf numFmtId="0" fontId="4" fillId="4" borderId="32" xfId="2" applyFont="1" applyFill="1" applyBorder="1" applyAlignment="1">
      <alignment horizontal="center" vertical="center"/>
    </xf>
    <xf numFmtId="49" fontId="4" fillId="3" borderId="33" xfId="2" applyNumberFormat="1" applyFont="1" applyFill="1" applyBorder="1" applyAlignment="1">
      <alignment horizontal="center" vertical="center"/>
    </xf>
    <xf numFmtId="0" fontId="6" fillId="3" borderId="34" xfId="2" applyFont="1" applyFill="1" applyBorder="1" applyAlignment="1">
      <alignment horizontal="center" vertical="center"/>
    </xf>
    <xf numFmtId="2" fontId="4" fillId="3" borderId="34" xfId="2" applyNumberFormat="1" applyFont="1" applyFill="1" applyBorder="1" applyAlignment="1">
      <alignment horizontal="center" vertical="center"/>
    </xf>
    <xf numFmtId="2" fontId="9" fillId="3" borderId="8" xfId="2" applyNumberFormat="1" applyFont="1" applyFill="1" applyBorder="1" applyAlignment="1">
      <alignment horizontal="center" vertical="center"/>
    </xf>
    <xf numFmtId="49" fontId="4" fillId="4" borderId="27" xfId="2" quotePrefix="1" applyNumberFormat="1" applyFont="1" applyFill="1" applyBorder="1" applyAlignment="1">
      <alignment horizontal="center" vertical="center"/>
    </xf>
    <xf numFmtId="0" fontId="4" fillId="4" borderId="28" xfId="2" applyFont="1" applyFill="1" applyBorder="1" applyAlignment="1">
      <alignment horizontal="center" vertical="center"/>
    </xf>
    <xf numFmtId="0" fontId="4" fillId="4" borderId="16" xfId="2" quotePrefix="1" applyFont="1" applyFill="1" applyBorder="1" applyAlignment="1">
      <alignment horizontal="left" vertical="center"/>
    </xf>
    <xf numFmtId="2" fontId="4" fillId="4" borderId="21" xfId="2" applyNumberFormat="1" applyFont="1" applyFill="1" applyBorder="1" applyAlignment="1">
      <alignment horizontal="center" vertical="center"/>
    </xf>
    <xf numFmtId="0" fontId="6" fillId="3" borderId="2" xfId="2" applyFont="1" applyFill="1" applyBorder="1" applyAlignment="1">
      <alignment horizontal="center" vertical="center"/>
    </xf>
    <xf numFmtId="0" fontId="4" fillId="4" borderId="28" xfId="2" applyFont="1" applyFill="1" applyBorder="1" applyAlignment="1">
      <alignment horizontal="left" vertical="center"/>
    </xf>
    <xf numFmtId="2" fontId="4" fillId="4" borderId="28" xfId="2" applyNumberFormat="1" applyFont="1" applyFill="1" applyBorder="1" applyAlignment="1">
      <alignment horizontal="center" vertical="center"/>
    </xf>
    <xf numFmtId="2" fontId="4" fillId="4" borderId="29" xfId="2" applyNumberFormat="1" applyFont="1" applyFill="1" applyBorder="1" applyAlignment="1">
      <alignment horizontal="center" vertical="center"/>
    </xf>
    <xf numFmtId="49" fontId="4" fillId="4" borderId="30" xfId="2" quotePrefix="1" applyNumberFormat="1" applyFont="1" applyFill="1" applyBorder="1" applyAlignment="1">
      <alignment horizontal="center" vertical="center"/>
    </xf>
    <xf numFmtId="0" fontId="4" fillId="4" borderId="31" xfId="2" applyFont="1" applyFill="1" applyBorder="1" applyAlignment="1">
      <alignment horizontal="left" vertical="center"/>
    </xf>
    <xf numFmtId="0" fontId="4" fillId="4" borderId="31" xfId="2" applyFont="1" applyFill="1" applyBorder="1" applyAlignment="1">
      <alignment horizontal="center" vertical="center"/>
    </xf>
    <xf numFmtId="2" fontId="4" fillId="4" borderId="35" xfId="2" applyNumberFormat="1" applyFont="1" applyFill="1" applyBorder="1" applyAlignment="1">
      <alignment horizontal="center" vertical="center"/>
    </xf>
    <xf numFmtId="49" fontId="4" fillId="4" borderId="36" xfId="2" applyNumberFormat="1" applyFont="1" applyFill="1" applyBorder="1" applyAlignment="1">
      <alignment horizontal="center" vertical="center"/>
    </xf>
    <xf numFmtId="0" fontId="9" fillId="4" borderId="37" xfId="2" applyFont="1" applyFill="1" applyBorder="1" applyAlignment="1">
      <alignment horizontal="left" vertical="center"/>
    </xf>
    <xf numFmtId="2" fontId="4" fillId="4" borderId="38" xfId="2" applyNumberFormat="1" applyFont="1" applyFill="1" applyBorder="1" applyAlignment="1">
      <alignment horizontal="center" vertical="center"/>
    </xf>
    <xf numFmtId="2" fontId="9" fillId="4" borderId="39" xfId="2" applyNumberFormat="1" applyFont="1" applyFill="1" applyBorder="1" applyAlignment="1">
      <alignment horizontal="center" vertical="center"/>
    </xf>
    <xf numFmtId="2" fontId="9" fillId="4" borderId="40" xfId="2" applyNumberFormat="1" applyFont="1" applyFill="1" applyBorder="1" applyAlignment="1">
      <alignment horizontal="center" vertical="center"/>
    </xf>
    <xf numFmtId="0" fontId="10" fillId="0" borderId="0" xfId="2" applyFont="1"/>
    <xf numFmtId="4" fontId="10" fillId="0" borderId="0" xfId="2" applyNumberFormat="1" applyFont="1"/>
    <xf numFmtId="49" fontId="4" fillId="4" borderId="0" xfId="2" applyNumberFormat="1" applyFont="1" applyFill="1" applyAlignment="1">
      <alignment horizontal="center" vertical="center"/>
    </xf>
    <xf numFmtId="0" fontId="9" fillId="4" borderId="0" xfId="2" applyFont="1" applyFill="1" applyAlignment="1">
      <alignment horizontal="left" vertical="center"/>
    </xf>
    <xf numFmtId="4" fontId="4" fillId="4" borderId="0" xfId="2" applyNumberFormat="1" applyFont="1" applyFill="1" applyAlignment="1">
      <alignment horizontal="center" vertical="center"/>
    </xf>
    <xf numFmtId="4" fontId="9" fillId="4" borderId="0" xfId="2" applyNumberFormat="1" applyFont="1" applyFill="1" applyAlignment="1">
      <alignment horizontal="center" vertical="center"/>
    </xf>
    <xf numFmtId="0" fontId="11" fillId="0" borderId="0" xfId="2" applyFont="1" applyAlignment="1">
      <alignment vertical="center"/>
    </xf>
    <xf numFmtId="0" fontId="10" fillId="0" borderId="0" xfId="2" applyFont="1" applyAlignment="1">
      <alignment vertical="center"/>
    </xf>
    <xf numFmtId="0" fontId="10" fillId="0" borderId="0" xfId="2" applyFont="1" applyAlignment="1">
      <alignment horizontal="left" vertical="center"/>
    </xf>
    <xf numFmtId="0" fontId="12" fillId="0" borderId="0" xfId="2" applyFont="1" applyAlignment="1">
      <alignment horizontal="center"/>
    </xf>
    <xf numFmtId="14" fontId="6" fillId="0" borderId="0" xfId="2" quotePrefix="1" applyNumberFormat="1" applyFont="1" applyAlignment="1">
      <alignment horizontal="center"/>
    </xf>
    <xf numFmtId="0" fontId="8" fillId="0" borderId="0" xfId="2" applyFont="1" applyAlignment="1">
      <alignment horizontal="center" vertical="center" wrapText="1"/>
    </xf>
    <xf numFmtId="49" fontId="4" fillId="0" borderId="0" xfId="2" applyNumberFormat="1" applyFont="1" applyAlignment="1">
      <alignment horizontal="center" vertical="center"/>
    </xf>
    <xf numFmtId="0" fontId="8" fillId="0" borderId="0" xfId="2" applyFont="1" applyAlignment="1">
      <alignment horizontal="left" vertical="center"/>
    </xf>
    <xf numFmtId="2" fontId="6" fillId="0" borderId="0" xfId="2" applyNumberFormat="1" applyFont="1" applyAlignment="1">
      <alignment horizontal="right" vertical="center"/>
    </xf>
    <xf numFmtId="164" fontId="6" fillId="0" borderId="0" xfId="2" applyNumberFormat="1" applyFont="1" applyAlignment="1">
      <alignment horizontal="right" vertical="center"/>
    </xf>
    <xf numFmtId="2" fontId="8" fillId="0" borderId="0" xfId="2" applyNumberFormat="1" applyFont="1" applyAlignment="1">
      <alignment horizontal="right" vertical="center"/>
    </xf>
    <xf numFmtId="0" fontId="6" fillId="0" borderId="0" xfId="2" quotePrefix="1" applyFont="1" applyAlignment="1">
      <alignment horizontal="left" vertical="center"/>
    </xf>
    <xf numFmtId="49" fontId="4" fillId="0" borderId="0" xfId="2" quotePrefix="1" applyNumberFormat="1" applyFont="1" applyAlignment="1">
      <alignment horizontal="center" vertical="center"/>
    </xf>
    <xf numFmtId="2" fontId="4" fillId="0" borderId="0" xfId="2" applyNumberFormat="1" applyFont="1"/>
    <xf numFmtId="0" fontId="6" fillId="0" borderId="0" xfId="2" applyFont="1" applyAlignment="1">
      <alignment horizontal="left" vertical="center"/>
    </xf>
    <xf numFmtId="0" fontId="6" fillId="0" borderId="0" xfId="2" applyFont="1" applyAlignment="1">
      <alignment vertical="center" wrapText="1"/>
    </xf>
    <xf numFmtId="2" fontId="6" fillId="0" borderId="0" xfId="2" quotePrefix="1" applyNumberFormat="1" applyFont="1" applyAlignment="1">
      <alignment horizontal="right" vertical="center"/>
    </xf>
    <xf numFmtId="0" fontId="6" fillId="0" borderId="0" xfId="2" applyFont="1" applyAlignment="1">
      <alignment vertical="center"/>
    </xf>
    <xf numFmtId="0" fontId="4" fillId="0" borderId="0" xfId="2" quotePrefix="1" applyFont="1" applyAlignment="1">
      <alignment horizontal="center" vertical="center"/>
    </xf>
    <xf numFmtId="2" fontId="6" fillId="0" borderId="0" xfId="2" applyNumberFormat="1" applyFont="1" applyAlignment="1">
      <alignment vertical="center"/>
    </xf>
    <xf numFmtId="2" fontId="13" fillId="0" borderId="0" xfId="2" applyNumberFormat="1" applyFont="1" applyAlignment="1">
      <alignment horizontal="right" vertical="center"/>
    </xf>
    <xf numFmtId="2" fontId="6" fillId="0" borderId="0" xfId="2" applyNumberFormat="1" applyFont="1" applyAlignment="1">
      <alignment horizontal="center" vertical="center"/>
    </xf>
    <xf numFmtId="0" fontId="4" fillId="0" borderId="0" xfId="2" applyFont="1" applyAlignment="1">
      <alignment vertical="center"/>
    </xf>
    <xf numFmtId="0" fontId="4" fillId="0" borderId="0" xfId="2" applyFont="1" applyAlignment="1">
      <alignment horizontal="left" vertical="center"/>
    </xf>
    <xf numFmtId="0" fontId="14" fillId="0" borderId="0" xfId="2" applyFont="1"/>
    <xf numFmtId="0" fontId="14" fillId="0" borderId="0" xfId="2" applyFont="1" applyAlignment="1">
      <alignment horizontal="right" vertical="top"/>
    </xf>
    <xf numFmtId="0" fontId="7" fillId="0" borderId="0" xfId="2" applyFont="1" applyAlignment="1">
      <alignment vertical="center" wrapText="1"/>
    </xf>
    <xf numFmtId="0" fontId="8" fillId="0" borderId="41" xfId="2" applyFont="1" applyBorder="1" applyAlignment="1">
      <alignment horizontal="center" vertical="center"/>
    </xf>
    <xf numFmtId="0" fontId="6" fillId="0" borderId="6" xfId="2" applyFont="1" applyBorder="1" applyAlignment="1">
      <alignment horizontal="center" vertical="center"/>
    </xf>
    <xf numFmtId="0" fontId="8" fillId="0" borderId="42" xfId="2" applyFont="1" applyBorder="1" applyAlignment="1">
      <alignment horizontal="center" vertical="center"/>
    </xf>
    <xf numFmtId="14" fontId="8" fillId="0" borderId="10" xfId="2" quotePrefix="1" applyNumberFormat="1" applyFont="1" applyBorder="1" applyAlignment="1">
      <alignment horizontal="center" vertical="center"/>
    </xf>
    <xf numFmtId="0" fontId="8" fillId="0" borderId="33" xfId="2" applyFont="1" applyBorder="1" applyAlignment="1">
      <alignment horizontal="center" vertical="center"/>
    </xf>
    <xf numFmtId="0" fontId="8" fillId="0" borderId="43" xfId="2" applyFont="1" applyBorder="1" applyAlignment="1">
      <alignment horizontal="center" vertical="center"/>
    </xf>
    <xf numFmtId="0" fontId="8" fillId="0" borderId="13" xfId="2" applyFont="1" applyBorder="1" applyAlignment="1">
      <alignment horizontal="centerContinuous" vertical="center" wrapText="1"/>
    </xf>
    <xf numFmtId="0" fontId="8" fillId="0" borderId="14" xfId="2" applyFont="1" applyBorder="1" applyAlignment="1">
      <alignment horizontal="centerContinuous" vertical="center" wrapText="1"/>
    </xf>
    <xf numFmtId="2" fontId="6" fillId="3" borderId="2" xfId="2" applyNumberFormat="1" applyFont="1" applyFill="1" applyBorder="1" applyAlignment="1">
      <alignment horizontal="right" vertical="center"/>
    </xf>
    <xf numFmtId="164" fontId="6" fillId="3" borderId="2" xfId="2" applyNumberFormat="1" applyFont="1" applyFill="1" applyBorder="1" applyAlignment="1">
      <alignment horizontal="right" vertical="center"/>
    </xf>
    <xf numFmtId="2" fontId="6" fillId="3" borderId="3" xfId="2" applyNumberFormat="1" applyFont="1" applyFill="1" applyBorder="1" applyAlignment="1">
      <alignment horizontal="right" vertical="center"/>
    </xf>
    <xf numFmtId="49" fontId="4" fillId="0" borderId="44" xfId="2" applyNumberFormat="1" applyFont="1" applyBorder="1" applyAlignment="1">
      <alignment horizontal="center" vertical="center"/>
    </xf>
    <xf numFmtId="0" fontId="4" fillId="0" borderId="10" xfId="2" applyFont="1" applyBorder="1" applyAlignment="1">
      <alignment vertical="center" wrapText="1"/>
    </xf>
    <xf numFmtId="2" fontId="4" fillId="0" borderId="10" xfId="2" applyNumberFormat="1" applyFont="1" applyBorder="1" applyAlignment="1">
      <alignment horizontal="center" vertical="center"/>
    </xf>
    <xf numFmtId="4" fontId="4" fillId="0" borderId="10" xfId="1" applyNumberFormat="1" applyFont="1" applyFill="1" applyBorder="1" applyAlignment="1">
      <alignment horizontal="center" vertical="center"/>
    </xf>
    <xf numFmtId="4" fontId="4" fillId="0" borderId="12" xfId="2" applyNumberFormat="1" applyFont="1" applyBorder="1" applyAlignment="1">
      <alignment horizontal="center" vertical="center"/>
    </xf>
    <xf numFmtId="0" fontId="4" fillId="0" borderId="10" xfId="2" applyFont="1" applyBorder="1" applyAlignment="1">
      <alignment horizontal="right" vertical="center" wrapText="1"/>
    </xf>
    <xf numFmtId="2" fontId="6" fillId="3" borderId="2" xfId="2" applyNumberFormat="1" applyFont="1" applyFill="1" applyBorder="1" applyAlignment="1">
      <alignment horizontal="center" vertical="center"/>
    </xf>
    <xf numFmtId="164" fontId="6" fillId="3" borderId="2" xfId="2" applyNumberFormat="1" applyFont="1" applyFill="1" applyBorder="1" applyAlignment="1">
      <alignment horizontal="center" vertical="center"/>
    </xf>
    <xf numFmtId="2" fontId="6" fillId="3" borderId="3" xfId="2" applyNumberFormat="1" applyFont="1" applyFill="1" applyBorder="1" applyAlignment="1">
      <alignment horizontal="center" vertical="center"/>
    </xf>
    <xf numFmtId="0" fontId="4" fillId="4" borderId="45" xfId="2" quotePrefix="1" applyFont="1" applyFill="1" applyBorder="1" applyAlignment="1">
      <alignment horizontal="center" vertical="center"/>
    </xf>
    <xf numFmtId="0" fontId="9" fillId="4" borderId="7" xfId="2" applyFont="1" applyFill="1" applyBorder="1" applyAlignment="1">
      <alignment vertical="center"/>
    </xf>
    <xf numFmtId="2" fontId="4" fillId="4" borderId="6" xfId="2" applyNumberFormat="1" applyFont="1" applyFill="1" applyBorder="1" applyAlignment="1">
      <alignment horizontal="center" vertical="center"/>
    </xf>
    <xf numFmtId="4" fontId="4" fillId="4" borderId="10" xfId="1" applyNumberFormat="1" applyFont="1" applyFill="1" applyBorder="1" applyAlignment="1">
      <alignment horizontal="center" vertical="center"/>
    </xf>
    <xf numFmtId="4" fontId="4" fillId="4" borderId="12" xfId="2" applyNumberFormat="1" applyFont="1" applyFill="1" applyBorder="1" applyAlignment="1">
      <alignment horizontal="center" vertical="center"/>
    </xf>
    <xf numFmtId="0" fontId="4" fillId="4" borderId="44" xfId="2" quotePrefix="1" applyFont="1" applyFill="1" applyBorder="1" applyAlignment="1">
      <alignment horizontal="center" vertical="center"/>
    </xf>
    <xf numFmtId="0" fontId="9" fillId="4" borderId="11" xfId="2" applyFont="1" applyFill="1" applyBorder="1" applyAlignment="1">
      <alignment vertical="center"/>
    </xf>
    <xf numFmtId="0" fontId="4" fillId="4" borderId="46" xfId="2" quotePrefix="1" applyFont="1" applyFill="1" applyBorder="1" applyAlignment="1">
      <alignment horizontal="center" vertical="center"/>
    </xf>
    <xf numFmtId="0" fontId="9" fillId="4" borderId="13" xfId="2" applyFont="1" applyFill="1" applyBorder="1" applyAlignment="1">
      <alignment vertical="center"/>
    </xf>
    <xf numFmtId="2" fontId="4" fillId="0" borderId="47" xfId="2" applyNumberFormat="1" applyFont="1" applyBorder="1" applyAlignment="1">
      <alignment horizontal="center" vertical="center"/>
    </xf>
    <xf numFmtId="4" fontId="4" fillId="4" borderId="47" xfId="1" applyNumberFormat="1" applyFont="1" applyFill="1" applyBorder="1" applyAlignment="1">
      <alignment horizontal="center" vertical="center"/>
    </xf>
    <xf numFmtId="4" fontId="4" fillId="4" borderId="14" xfId="2" applyNumberFormat="1" applyFont="1" applyFill="1" applyBorder="1" applyAlignment="1">
      <alignment horizontal="center" vertical="center"/>
    </xf>
    <xf numFmtId="0" fontId="16" fillId="0" borderId="0" xfId="2" applyFont="1"/>
    <xf numFmtId="0" fontId="4" fillId="0" borderId="0" xfId="2" applyFont="1" applyAlignment="1">
      <alignment horizontal="left" vertical="center" wrapText="1"/>
    </xf>
    <xf numFmtId="0" fontId="17" fillId="0" borderId="0" xfId="2" applyFont="1" applyAlignment="1">
      <alignment vertical="center"/>
    </xf>
    <xf numFmtId="0" fontId="4" fillId="0" borderId="0" xfId="2" applyFont="1" applyAlignment="1">
      <alignment horizontal="left" vertical="top" wrapText="1"/>
    </xf>
    <xf numFmtId="0" fontId="12" fillId="0" borderId="0" xfId="2" applyFont="1" applyAlignment="1">
      <alignment vertical="top" wrapText="1"/>
    </xf>
    <xf numFmtId="0" fontId="12" fillId="0" borderId="0" xfId="2" applyFont="1" applyAlignment="1">
      <alignment horizontal="center" vertical="top"/>
    </xf>
    <xf numFmtId="0" fontId="18" fillId="0" borderId="0" xfId="2" applyFont="1" applyAlignment="1">
      <alignment horizontal="center" vertical="center"/>
    </xf>
    <xf numFmtId="0" fontId="19" fillId="0" borderId="0" xfId="2" applyFont="1" applyAlignment="1">
      <alignment horizontal="center" vertical="center"/>
    </xf>
    <xf numFmtId="0" fontId="20" fillId="0" borderId="0" xfId="2" applyFont="1"/>
    <xf numFmtId="14" fontId="21" fillId="0" borderId="0" xfId="2" quotePrefix="1" applyNumberFormat="1" applyFont="1" applyAlignment="1">
      <alignment horizontal="center"/>
    </xf>
    <xf numFmtId="0" fontId="18" fillId="0" borderId="0" xfId="2" applyFont="1" applyAlignment="1">
      <alignment horizontal="centerContinuous" vertical="center" wrapText="1"/>
    </xf>
    <xf numFmtId="49" fontId="20" fillId="0" borderId="0" xfId="2" applyNumberFormat="1" applyFont="1" applyAlignment="1">
      <alignment horizontal="center" vertical="center"/>
    </xf>
    <xf numFmtId="0" fontId="18" fillId="0" borderId="0" xfId="2" applyFont="1" applyAlignment="1">
      <alignment horizontal="left" vertical="center"/>
    </xf>
    <xf numFmtId="2" fontId="21" fillId="0" borderId="0" xfId="2" applyNumberFormat="1" applyFont="1" applyAlignment="1">
      <alignment horizontal="right" vertical="center"/>
    </xf>
    <xf numFmtId="164" fontId="21" fillId="0" borderId="0" xfId="2" applyNumberFormat="1" applyFont="1" applyAlignment="1">
      <alignment horizontal="right" vertical="center"/>
    </xf>
    <xf numFmtId="2" fontId="18" fillId="0" borderId="0" xfId="2" applyNumberFormat="1" applyFont="1" applyAlignment="1">
      <alignment horizontal="right" vertical="center"/>
    </xf>
    <xf numFmtId="0" fontId="21" fillId="0" borderId="0" xfId="2" quotePrefix="1" applyFont="1" applyAlignment="1">
      <alignment horizontal="left" vertical="center"/>
    </xf>
    <xf numFmtId="2" fontId="10" fillId="0" borderId="0" xfId="2" applyNumberFormat="1" applyFont="1"/>
    <xf numFmtId="49" fontId="20" fillId="0" borderId="0" xfId="2" quotePrefix="1" applyNumberFormat="1" applyFont="1" applyAlignment="1">
      <alignment horizontal="center" vertical="center"/>
    </xf>
    <xf numFmtId="0" fontId="14" fillId="0" borderId="0" xfId="2" applyFont="1" applyAlignment="1">
      <alignment horizontal="right"/>
    </xf>
    <xf numFmtId="0" fontId="21" fillId="0" borderId="0" xfId="2" applyFont="1" applyAlignment="1">
      <alignment horizontal="left" vertical="center"/>
    </xf>
    <xf numFmtId="0" fontId="21" fillId="0" borderId="0" xfId="2" applyFont="1" applyAlignment="1">
      <alignment vertical="center" wrapText="1"/>
    </xf>
    <xf numFmtId="2" fontId="21" fillId="0" borderId="0" xfId="2" quotePrefix="1" applyNumberFormat="1" applyFont="1" applyAlignment="1">
      <alignment horizontal="right" vertical="center"/>
    </xf>
    <xf numFmtId="0" fontId="21" fillId="0" borderId="0" xfId="2" applyFont="1" applyAlignment="1">
      <alignment vertical="center"/>
    </xf>
    <xf numFmtId="0" fontId="20" fillId="0" borderId="0" xfId="2" quotePrefix="1" applyFont="1" applyAlignment="1">
      <alignment horizontal="center" vertical="center"/>
    </xf>
    <xf numFmtId="2" fontId="21" fillId="0" borderId="0" xfId="2" applyNumberFormat="1" applyFont="1" applyAlignment="1">
      <alignment vertical="center"/>
    </xf>
    <xf numFmtId="0" fontId="20" fillId="0" borderId="0" xfId="2" applyFont="1" applyAlignment="1">
      <alignment horizontal="left" vertical="center"/>
    </xf>
    <xf numFmtId="0" fontId="14" fillId="0" borderId="0" xfId="2" applyFont="1" applyAlignment="1">
      <alignment horizontal="left" vertical="center"/>
    </xf>
    <xf numFmtId="0" fontId="14" fillId="0" borderId="0" xfId="2" applyFont="1" applyAlignment="1">
      <alignment vertical="center"/>
    </xf>
    <xf numFmtId="0" fontId="22" fillId="0" borderId="4" xfId="2" applyFont="1" applyBorder="1" applyAlignment="1">
      <alignment horizontal="center" vertical="center"/>
    </xf>
    <xf numFmtId="0" fontId="8" fillId="0" borderId="10" xfId="2" applyFont="1" applyBorder="1" applyAlignment="1">
      <alignment horizontal="center" vertical="center"/>
    </xf>
    <xf numFmtId="0" fontId="22" fillId="0" borderId="9" xfId="2" applyFont="1" applyBorder="1" applyAlignment="1">
      <alignment horizontal="center" vertical="center"/>
    </xf>
    <xf numFmtId="0" fontId="22" fillId="0" borderId="33" xfId="2" applyFont="1" applyBorder="1" applyAlignment="1">
      <alignment horizontal="center" vertical="center"/>
    </xf>
    <xf numFmtId="0" fontId="22" fillId="5" borderId="9" xfId="2" applyFont="1" applyFill="1" applyBorder="1" applyAlignment="1">
      <alignment horizontal="center" vertical="center"/>
    </xf>
    <xf numFmtId="0" fontId="8" fillId="5" borderId="0" xfId="2" applyFont="1" applyFill="1" applyAlignment="1">
      <alignment horizontal="center" vertical="center"/>
    </xf>
    <xf numFmtId="14" fontId="6" fillId="6" borderId="0" xfId="2" quotePrefix="1" applyNumberFormat="1" applyFont="1" applyFill="1" applyAlignment="1">
      <alignment horizontal="center"/>
    </xf>
    <xf numFmtId="0" fontId="8" fillId="5" borderId="0" xfId="2" applyFont="1" applyFill="1" applyAlignment="1">
      <alignment horizontal="centerContinuous" vertical="center" wrapText="1"/>
    </xf>
    <xf numFmtId="0" fontId="8" fillId="5" borderId="12" xfId="2" applyFont="1" applyFill="1" applyBorder="1" applyAlignment="1">
      <alignment horizontal="centerContinuous" vertical="center" wrapText="1"/>
    </xf>
    <xf numFmtId="49" fontId="4" fillId="4" borderId="48" xfId="2" applyNumberFormat="1" applyFont="1" applyFill="1" applyBorder="1" applyAlignment="1">
      <alignment horizontal="center" vertical="center"/>
    </xf>
    <xf numFmtId="0" fontId="9" fillId="4" borderId="49" xfId="2" applyFont="1" applyFill="1" applyBorder="1" applyAlignment="1">
      <alignment horizontal="left" vertical="center"/>
    </xf>
    <xf numFmtId="2" fontId="4" fillId="4" borderId="49" xfId="2" applyNumberFormat="1" applyFont="1" applyFill="1" applyBorder="1" applyAlignment="1">
      <alignment horizontal="center" vertical="center"/>
    </xf>
    <xf numFmtId="2" fontId="4" fillId="4" borderId="50" xfId="2" applyNumberFormat="1" applyFont="1" applyFill="1" applyBorder="1" applyAlignment="1">
      <alignment horizontal="center" vertical="center"/>
    </xf>
    <xf numFmtId="2" fontId="4" fillId="4" borderId="51" xfId="2" applyNumberFormat="1" applyFont="1" applyFill="1" applyBorder="1" applyAlignment="1">
      <alignment horizontal="center" vertical="center"/>
    </xf>
    <xf numFmtId="2" fontId="4" fillId="4" borderId="16" xfId="2" applyNumberFormat="1" applyFont="1" applyFill="1" applyBorder="1" applyAlignment="1">
      <alignment horizontal="center" vertical="center"/>
    </xf>
    <xf numFmtId="2" fontId="4" fillId="4" borderId="20" xfId="2" applyNumberFormat="1" applyFont="1" applyFill="1" applyBorder="1" applyAlignment="1">
      <alignment horizontal="center" vertical="center"/>
    </xf>
    <xf numFmtId="2" fontId="14" fillId="4" borderId="9" xfId="2" applyNumberFormat="1" applyFont="1" applyFill="1" applyBorder="1" applyAlignment="1">
      <alignment horizontal="center" vertical="center"/>
    </xf>
    <xf numFmtId="2" fontId="9" fillId="4" borderId="32" xfId="2" applyNumberFormat="1" applyFont="1" applyFill="1" applyBorder="1" applyAlignment="1">
      <alignment horizontal="center" vertical="center"/>
    </xf>
    <xf numFmtId="2" fontId="9" fillId="4" borderId="12" xfId="2" applyNumberFormat="1" applyFont="1" applyFill="1" applyBorder="1" applyAlignment="1">
      <alignment horizontal="center" vertical="center"/>
    </xf>
    <xf numFmtId="49" fontId="4" fillId="6" borderId="1" xfId="2" applyNumberFormat="1" applyFont="1" applyFill="1" applyBorder="1" applyAlignment="1">
      <alignment horizontal="center" vertical="center"/>
    </xf>
    <xf numFmtId="0" fontId="8" fillId="6" borderId="2" xfId="2" applyFont="1" applyFill="1" applyBorder="1" applyAlignment="1">
      <alignment horizontal="center" vertical="center"/>
    </xf>
    <xf numFmtId="2" fontId="4" fillId="6" borderId="2" xfId="2" applyNumberFormat="1" applyFont="1" applyFill="1" applyBorder="1" applyAlignment="1">
      <alignment horizontal="center" vertical="center"/>
    </xf>
    <xf numFmtId="164" fontId="4" fillId="6" borderId="2" xfId="2" applyNumberFormat="1" applyFont="1" applyFill="1" applyBorder="1" applyAlignment="1">
      <alignment horizontal="center" vertical="center"/>
    </xf>
    <xf numFmtId="2" fontId="9" fillId="6" borderId="3" xfId="2" applyNumberFormat="1" applyFont="1" applyFill="1" applyBorder="1" applyAlignment="1">
      <alignment horizontal="center" vertical="center"/>
    </xf>
    <xf numFmtId="0" fontId="23" fillId="0" borderId="0" xfId="2" applyFont="1"/>
    <xf numFmtId="0" fontId="24" fillId="0" borderId="0" xfId="2" applyFont="1"/>
    <xf numFmtId="0" fontId="25" fillId="0" borderId="0" xfId="2" applyFont="1"/>
    <xf numFmtId="2" fontId="24" fillId="0" borderId="0" xfId="2" applyNumberFormat="1" applyFont="1"/>
    <xf numFmtId="0" fontId="6" fillId="6" borderId="2" xfId="2" applyFont="1" applyFill="1" applyBorder="1" applyAlignment="1">
      <alignment horizontal="center" vertical="center"/>
    </xf>
    <xf numFmtId="2" fontId="9" fillId="4" borderId="10" xfId="2" applyNumberFormat="1" applyFont="1" applyFill="1" applyBorder="1" applyAlignment="1">
      <alignment horizontal="center" vertical="center"/>
    </xf>
    <xf numFmtId="2" fontId="23" fillId="0" borderId="0" xfId="2" applyNumberFormat="1" applyFont="1"/>
    <xf numFmtId="0" fontId="4" fillId="4" borderId="16" xfId="2" applyFont="1" applyFill="1" applyBorder="1" applyAlignment="1">
      <alignment horizontal="left" vertical="center"/>
    </xf>
    <xf numFmtId="2" fontId="4" fillId="4" borderId="47" xfId="2" applyNumberFormat="1" applyFont="1" applyFill="1" applyBorder="1" applyAlignment="1">
      <alignment horizontal="center" vertical="center"/>
    </xf>
    <xf numFmtId="2" fontId="4" fillId="6" borderId="3" xfId="2" applyNumberFormat="1" applyFont="1" applyFill="1" applyBorder="1" applyAlignment="1">
      <alignment horizontal="center" vertical="center"/>
    </xf>
    <xf numFmtId="49" fontId="4" fillId="4" borderId="44" xfId="2" applyNumberFormat="1" applyFont="1" applyFill="1" applyBorder="1" applyAlignment="1">
      <alignment horizontal="center" vertical="center"/>
    </xf>
    <xf numFmtId="0" fontId="4" fillId="4" borderId="10" xfId="2" applyFont="1" applyFill="1" applyBorder="1" applyAlignment="1">
      <alignment vertical="center" wrapText="1"/>
    </xf>
    <xf numFmtId="0" fontId="6" fillId="6" borderId="2" xfId="2" applyFont="1" applyFill="1" applyBorder="1" applyAlignment="1">
      <alignment horizontal="center" vertical="center" wrapText="1"/>
    </xf>
    <xf numFmtId="0" fontId="4" fillId="4" borderId="10" xfId="2" quotePrefix="1" applyFont="1" applyFill="1" applyBorder="1" applyAlignment="1">
      <alignment horizontal="left" vertical="center"/>
    </xf>
    <xf numFmtId="2" fontId="4" fillId="4" borderId="10" xfId="2" quotePrefix="1" applyNumberFormat="1" applyFont="1" applyFill="1" applyBorder="1" applyAlignment="1">
      <alignment horizontal="center" vertical="center"/>
    </xf>
    <xf numFmtId="0" fontId="4" fillId="4" borderId="10" xfId="2" applyFont="1" applyFill="1" applyBorder="1" applyAlignment="1">
      <alignment vertical="center"/>
    </xf>
    <xf numFmtId="2" fontId="4" fillId="4" borderId="52" xfId="2" applyNumberFormat="1" applyFont="1" applyFill="1" applyBorder="1" applyAlignment="1">
      <alignment horizontal="center" vertical="center"/>
    </xf>
    <xf numFmtId="0" fontId="14" fillId="6" borderId="1" xfId="2" quotePrefix="1" applyFont="1" applyFill="1" applyBorder="1" applyAlignment="1">
      <alignment horizontal="center" vertical="center"/>
    </xf>
    <xf numFmtId="0" fontId="26" fillId="0" borderId="0" xfId="2" applyFont="1"/>
    <xf numFmtId="0" fontId="4" fillId="4" borderId="53" xfId="2" quotePrefix="1" applyFont="1" applyFill="1" applyBorder="1" applyAlignment="1">
      <alignment horizontal="center" vertical="center"/>
    </xf>
    <xf numFmtId="0" fontId="4" fillId="4" borderId="54" xfId="2" applyFont="1" applyFill="1" applyBorder="1" applyAlignment="1">
      <alignment vertical="center"/>
    </xf>
    <xf numFmtId="2" fontId="4" fillId="4" borderId="54" xfId="2" applyNumberFormat="1" applyFont="1" applyFill="1" applyBorder="1" applyAlignment="1">
      <alignment horizontal="center" vertical="center"/>
    </xf>
    <xf numFmtId="2" fontId="4" fillId="4" borderId="55" xfId="2" applyNumberFormat="1" applyFont="1" applyFill="1" applyBorder="1" applyAlignment="1">
      <alignment horizontal="center" vertical="center"/>
    </xf>
    <xf numFmtId="0" fontId="4" fillId="4" borderId="56" xfId="2" quotePrefix="1" applyFont="1" applyFill="1" applyBorder="1" applyAlignment="1">
      <alignment horizontal="center" vertical="center"/>
    </xf>
    <xf numFmtId="0" fontId="4" fillId="4" borderId="57" xfId="2" applyFont="1" applyFill="1" applyBorder="1" applyAlignment="1">
      <alignment vertical="center"/>
    </xf>
    <xf numFmtId="2" fontId="4" fillId="4" borderId="57" xfId="2" applyNumberFormat="1" applyFont="1" applyFill="1" applyBorder="1" applyAlignment="1">
      <alignment horizontal="center" vertical="center"/>
    </xf>
    <xf numFmtId="2" fontId="4" fillId="4" borderId="58" xfId="2" applyNumberFormat="1" applyFont="1" applyFill="1" applyBorder="1" applyAlignment="1">
      <alignment horizontal="center" vertical="center"/>
    </xf>
    <xf numFmtId="2" fontId="4" fillId="4" borderId="59" xfId="2" applyNumberFormat="1" applyFont="1" applyFill="1" applyBorder="1" applyAlignment="1">
      <alignment horizontal="center" vertical="center"/>
    </xf>
    <xf numFmtId="0" fontId="4" fillId="4" borderId="34" xfId="2" applyFont="1" applyFill="1" applyBorder="1" applyAlignment="1">
      <alignment vertical="center"/>
    </xf>
    <xf numFmtId="2" fontId="4" fillId="0" borderId="24" xfId="2" applyNumberFormat="1" applyFont="1" applyBorder="1" applyAlignment="1">
      <alignment horizontal="center" vertical="center"/>
    </xf>
    <xf numFmtId="2" fontId="4" fillId="0" borderId="34" xfId="2" applyNumberFormat="1" applyFont="1" applyBorder="1" applyAlignment="1">
      <alignment horizontal="center" vertical="center"/>
    </xf>
    <xf numFmtId="2" fontId="4" fillId="0" borderId="14" xfId="2" applyNumberFormat="1" applyFont="1" applyBorder="1" applyAlignment="1">
      <alignment horizontal="center" vertical="center"/>
    </xf>
    <xf numFmtId="0" fontId="4" fillId="6" borderId="1" xfId="2" quotePrefix="1" applyFont="1" applyFill="1" applyBorder="1" applyAlignment="1">
      <alignment horizontal="center" vertical="center"/>
    </xf>
    <xf numFmtId="0" fontId="4" fillId="4" borderId="60" xfId="2" applyFont="1" applyFill="1" applyBorder="1" applyAlignment="1">
      <alignment vertical="center"/>
    </xf>
    <xf numFmtId="2" fontId="4" fillId="0" borderId="61" xfId="2" applyNumberFormat="1" applyFont="1" applyBorder="1" applyAlignment="1">
      <alignment horizontal="center" vertical="center"/>
    </xf>
    <xf numFmtId="2" fontId="4" fillId="0" borderId="60" xfId="2" applyNumberFormat="1" applyFont="1" applyBorder="1" applyAlignment="1">
      <alignment horizontal="center" vertical="center"/>
    </xf>
    <xf numFmtId="2" fontId="4" fillId="0" borderId="62" xfId="2" applyNumberFormat="1" applyFont="1" applyBorder="1" applyAlignment="1">
      <alignment horizontal="center" vertical="center"/>
    </xf>
    <xf numFmtId="0" fontId="4" fillId="4" borderId="63" xfId="2" applyFont="1" applyFill="1" applyBorder="1" applyAlignment="1">
      <alignment vertical="center"/>
    </xf>
    <xf numFmtId="2" fontId="4" fillId="0" borderId="64" xfId="2" applyNumberFormat="1" applyFont="1" applyBorder="1" applyAlignment="1">
      <alignment horizontal="center" vertical="center"/>
    </xf>
    <xf numFmtId="2" fontId="4" fillId="0" borderId="63" xfId="2" applyNumberFormat="1" applyFont="1" applyBorder="1" applyAlignment="1">
      <alignment horizontal="center" vertical="center"/>
    </xf>
    <xf numFmtId="2" fontId="4" fillId="0" borderId="65" xfId="2" applyNumberFormat="1" applyFont="1" applyBorder="1" applyAlignment="1">
      <alignment horizontal="center" vertical="center"/>
    </xf>
    <xf numFmtId="4" fontId="14" fillId="0" borderId="0" xfId="2" applyNumberFormat="1" applyFont="1"/>
    <xf numFmtId="0" fontId="22" fillId="0" borderId="0" xfId="2" applyFont="1" applyAlignment="1">
      <alignment horizontal="center" vertical="center"/>
    </xf>
    <xf numFmtId="14" fontId="27" fillId="0" borderId="0" xfId="2" quotePrefix="1" applyNumberFormat="1" applyFont="1" applyAlignment="1">
      <alignment horizontal="center"/>
    </xf>
    <xf numFmtId="0" fontId="22" fillId="0" borderId="0" xfId="2" applyFont="1" applyAlignment="1">
      <alignment horizontal="centerContinuous" vertical="center" wrapText="1"/>
    </xf>
    <xf numFmtId="49" fontId="14" fillId="0" borderId="0" xfId="2" applyNumberFormat="1" applyFont="1" applyAlignment="1">
      <alignment horizontal="center" vertical="center"/>
    </xf>
    <xf numFmtId="0" fontId="22" fillId="0" borderId="0" xfId="2" applyFont="1" applyAlignment="1">
      <alignment horizontal="left" vertical="center"/>
    </xf>
    <xf numFmtId="2" fontId="27" fillId="0" borderId="0" xfId="2" applyNumberFormat="1" applyFont="1" applyAlignment="1">
      <alignment horizontal="right" vertical="center"/>
    </xf>
    <xf numFmtId="164" fontId="27" fillId="0" borderId="0" xfId="2" applyNumberFormat="1" applyFont="1" applyAlignment="1">
      <alignment horizontal="right" vertical="center"/>
    </xf>
    <xf numFmtId="0" fontId="20" fillId="0" borderId="0" xfId="3" applyNumberFormat="1" applyFont="1" applyFill="1" applyBorder="1" applyAlignment="1"/>
    <xf numFmtId="0" fontId="6" fillId="0" borderId="0" xfId="3" quotePrefix="1" applyNumberFormat="1" applyFont="1" applyFill="1" applyBorder="1" applyAlignment="1">
      <alignment horizontal="right"/>
    </xf>
    <xf numFmtId="0" fontId="5" fillId="0" borderId="0" xfId="2" applyFont="1" applyAlignment="1">
      <alignment horizontal="left" wrapText="1"/>
    </xf>
    <xf numFmtId="0" fontId="5" fillId="0" borderId="0" xfId="2" applyFont="1" applyAlignment="1">
      <alignment horizontal="left" wrapText="1"/>
    </xf>
    <xf numFmtId="0" fontId="14" fillId="0" borderId="0" xfId="3" applyNumberFormat="1" applyFont="1" applyFill="1" applyBorder="1" applyAlignment="1">
      <alignment horizontal="center" vertical="center"/>
    </xf>
    <xf numFmtId="0" fontId="20" fillId="0" borderId="0" xfId="3" applyNumberFormat="1" applyFont="1" applyFill="1" applyBorder="1" applyAlignment="1">
      <alignment vertical="center"/>
    </xf>
    <xf numFmtId="0" fontId="28" fillId="0" borderId="0" xfId="3" applyNumberFormat="1" applyFont="1" applyFill="1" applyBorder="1" applyAlignment="1">
      <alignment horizontal="center" vertical="center"/>
    </xf>
    <xf numFmtId="0" fontId="28" fillId="0" borderId="0" xfId="3" applyNumberFormat="1" applyFont="1" applyFill="1" applyBorder="1" applyAlignment="1">
      <alignment horizontal="center" vertical="distributed"/>
    </xf>
    <xf numFmtId="0" fontId="21" fillId="7" borderId="66" xfId="3" applyFont="1" applyFill="1" applyBorder="1" applyAlignment="1">
      <alignment vertical="center" wrapText="1"/>
    </xf>
    <xf numFmtId="0" fontId="21" fillId="7" borderId="66" xfId="3" applyNumberFormat="1" applyFont="1" applyFill="1" applyBorder="1" applyAlignment="1" applyProtection="1">
      <alignment horizontal="center" vertical="center" wrapText="1"/>
    </xf>
    <xf numFmtId="49" fontId="18" fillId="4" borderId="67" xfId="3" applyNumberFormat="1" applyFont="1" applyFill="1" applyBorder="1" applyAlignment="1" applyProtection="1">
      <alignment horizontal="left" vertical="center" wrapText="1"/>
    </xf>
    <xf numFmtId="49" fontId="29" fillId="4" borderId="68" xfId="0" applyNumberFormat="1" applyFont="1" applyFill="1" applyBorder="1" applyAlignment="1">
      <alignment horizontal="left" vertical="center" wrapText="1"/>
    </xf>
    <xf numFmtId="2" fontId="29" fillId="4" borderId="69" xfId="0" applyNumberFormat="1" applyFont="1" applyFill="1" applyBorder="1" applyAlignment="1">
      <alignment horizontal="center" vertical="center" wrapText="1"/>
    </xf>
    <xf numFmtId="2" fontId="18" fillId="4" borderId="69" xfId="0" applyNumberFormat="1" applyFont="1" applyFill="1" applyBorder="1" applyAlignment="1">
      <alignment horizontal="center" vertical="center" wrapText="1"/>
    </xf>
    <xf numFmtId="0" fontId="30" fillId="4" borderId="67" xfId="3" applyFont="1" applyFill="1" applyBorder="1" applyAlignment="1" applyProtection="1">
      <alignment horizontal="left" vertical="top" wrapText="1"/>
    </xf>
    <xf numFmtId="0" fontId="30" fillId="4" borderId="70" xfId="3" applyFont="1" applyFill="1" applyBorder="1" applyAlignment="1" applyProtection="1">
      <alignment horizontal="left" vertical="top" wrapText="1"/>
    </xf>
    <xf numFmtId="49" fontId="29" fillId="4" borderId="71" xfId="0" applyNumberFormat="1" applyFont="1" applyFill="1" applyBorder="1" applyAlignment="1">
      <alignment horizontal="left" vertical="center" wrapText="1"/>
    </xf>
    <xf numFmtId="2" fontId="29" fillId="4" borderId="72" xfId="0" applyNumberFormat="1" applyFont="1" applyFill="1" applyBorder="1" applyAlignment="1">
      <alignment horizontal="center" vertical="center" wrapText="1"/>
    </xf>
    <xf numFmtId="2" fontId="18" fillId="4" borderId="73" xfId="0" applyNumberFormat="1" applyFont="1" applyFill="1" applyBorder="1" applyAlignment="1">
      <alignment horizontal="center" vertical="center" wrapText="1"/>
    </xf>
    <xf numFmtId="49" fontId="18" fillId="4" borderId="74" xfId="0" applyNumberFormat="1" applyFont="1" applyFill="1" applyBorder="1" applyAlignment="1">
      <alignment horizontal="left" vertical="center" wrapText="1"/>
    </xf>
    <xf numFmtId="2" fontId="18" fillId="4" borderId="68" xfId="0" applyNumberFormat="1" applyFont="1" applyFill="1" applyBorder="1" applyAlignment="1">
      <alignment horizontal="center" vertical="center" wrapText="1"/>
    </xf>
    <xf numFmtId="0" fontId="11" fillId="0" borderId="0" xfId="3" applyNumberFormat="1" applyFont="1" applyFill="1" applyBorder="1" applyAlignment="1"/>
    <xf numFmtId="0" fontId="11" fillId="0" borderId="0" xfId="3" applyNumberFormat="1" applyFont="1" applyFill="1" applyBorder="1" applyAlignment="1">
      <alignment horizontal="center" vertical="center"/>
    </xf>
    <xf numFmtId="0" fontId="27" fillId="0" borderId="0" xfId="3" applyNumberFormat="1" applyFont="1" applyFill="1" applyBorder="1" applyAlignment="1">
      <alignment horizontal="center" vertical="distributed"/>
    </xf>
    <xf numFmtId="0" fontId="27" fillId="0" borderId="34" xfId="3" applyNumberFormat="1" applyFont="1" applyFill="1" applyBorder="1" applyAlignment="1">
      <alignment horizontal="center" vertical="distributed"/>
    </xf>
    <xf numFmtId="0" fontId="21" fillId="7" borderId="1" xfId="3" applyNumberFormat="1" applyFont="1" applyFill="1" applyBorder="1" applyAlignment="1" applyProtection="1">
      <alignment horizontal="center" vertical="center" wrapText="1"/>
    </xf>
    <xf numFmtId="2" fontId="20" fillId="0" borderId="0" xfId="3" applyNumberFormat="1" applyFont="1" applyFill="1" applyBorder="1" applyAlignment="1"/>
    <xf numFmtId="2" fontId="29" fillId="4" borderId="69" xfId="0" quotePrefix="1" applyNumberFormat="1" applyFont="1" applyFill="1" applyBorder="1" applyAlignment="1">
      <alignment horizontal="center" vertical="center" wrapText="1"/>
    </xf>
    <xf numFmtId="2" fontId="18" fillId="4" borderId="69" xfId="0" quotePrefix="1" applyNumberFormat="1" applyFont="1" applyFill="1" applyBorder="1" applyAlignment="1">
      <alignment horizontal="center" vertical="center" wrapText="1"/>
    </xf>
    <xf numFmtId="0" fontId="30" fillId="4" borderId="75" xfId="3" applyFont="1" applyFill="1" applyBorder="1" applyAlignment="1" applyProtection="1">
      <alignment horizontal="left" vertical="top" wrapText="1"/>
    </xf>
    <xf numFmtId="49" fontId="29" fillId="4" borderId="73" xfId="0" applyNumberFormat="1" applyFont="1" applyFill="1" applyBorder="1" applyAlignment="1">
      <alignment horizontal="left" vertical="center" wrapText="1"/>
    </xf>
    <xf numFmtId="2" fontId="29" fillId="4" borderId="76" xfId="0" applyNumberFormat="1" applyFont="1" applyFill="1" applyBorder="1" applyAlignment="1">
      <alignment horizontal="center" vertical="center" wrapText="1"/>
    </xf>
    <xf numFmtId="0" fontId="11" fillId="0" borderId="0" xfId="3" applyNumberFormat="1" applyFont="1" applyFill="1" applyBorder="1" applyAlignment="1">
      <alignment horizontal="center" vertical="center" wrapText="1"/>
    </xf>
    <xf numFmtId="0" fontId="21" fillId="0" borderId="0" xfId="3" applyNumberFormat="1" applyFont="1" applyFill="1" applyBorder="1" applyAlignment="1">
      <alignment horizontal="center" vertical="distributed"/>
    </xf>
    <xf numFmtId="0" fontId="21" fillId="0" borderId="0" xfId="3" applyNumberFormat="1" applyFont="1" applyFill="1" applyBorder="1" applyAlignment="1">
      <alignment horizontal="center" vertical="distributed" wrapText="1"/>
    </xf>
    <xf numFmtId="0" fontId="21" fillId="0" borderId="34" xfId="3" applyNumberFormat="1" applyFont="1" applyFill="1" applyBorder="1" applyAlignment="1">
      <alignment horizontal="center" vertical="distributed" wrapText="1"/>
    </xf>
    <xf numFmtId="49" fontId="18" fillId="4" borderId="67" xfId="3" applyNumberFormat="1" applyFont="1" applyFill="1" applyBorder="1" applyAlignment="1" applyProtection="1">
      <alignment horizontal="left" vertical="top" wrapText="1"/>
    </xf>
    <xf numFmtId="2" fontId="29" fillId="4" borderId="69" xfId="0" applyNumberFormat="1" applyFont="1" applyFill="1" applyBorder="1" applyAlignment="1">
      <alignment horizontal="center" vertical="top" wrapText="1"/>
    </xf>
    <xf numFmtId="2" fontId="18" fillId="4" borderId="69" xfId="0" applyNumberFormat="1" applyFont="1" applyFill="1" applyBorder="1" applyAlignment="1">
      <alignment horizontal="center" vertical="top" wrapText="1"/>
    </xf>
    <xf numFmtId="2" fontId="29" fillId="4" borderId="72" xfId="0" applyNumberFormat="1" applyFont="1" applyFill="1" applyBorder="1" applyAlignment="1">
      <alignment horizontal="center" vertical="top" wrapText="1"/>
    </xf>
    <xf numFmtId="2" fontId="18" fillId="4" borderId="73" xfId="0" applyNumberFormat="1" applyFont="1" applyFill="1" applyBorder="1" applyAlignment="1">
      <alignment horizontal="center" vertical="top" wrapText="1"/>
    </xf>
    <xf numFmtId="49" fontId="29" fillId="4" borderId="68" xfId="3" applyNumberFormat="1" applyFont="1" applyFill="1" applyBorder="1" applyAlignment="1" applyProtection="1">
      <alignment horizontal="left" vertical="top" wrapText="1"/>
    </xf>
    <xf numFmtId="49" fontId="29" fillId="4" borderId="71" xfId="3" applyNumberFormat="1" applyFont="1" applyFill="1" applyBorder="1" applyAlignment="1" applyProtection="1">
      <alignment horizontal="left" vertical="top" wrapText="1"/>
    </xf>
    <xf numFmtId="49" fontId="18" fillId="4" borderId="68" xfId="3" applyNumberFormat="1" applyFont="1" applyFill="1" applyBorder="1" applyAlignment="1" applyProtection="1">
      <alignment horizontal="left" vertical="top" wrapText="1"/>
    </xf>
    <xf numFmtId="49" fontId="18" fillId="4" borderId="71" xfId="3" applyNumberFormat="1" applyFont="1" applyFill="1" applyBorder="1" applyAlignment="1" applyProtection="1">
      <alignment horizontal="left" vertical="top" wrapText="1"/>
    </xf>
    <xf numFmtId="49" fontId="18" fillId="4" borderId="77" xfId="3" applyNumberFormat="1" applyFont="1" applyFill="1" applyBorder="1" applyAlignment="1" applyProtection="1">
      <alignment horizontal="left" vertical="top" wrapText="1"/>
    </xf>
    <xf numFmtId="49" fontId="29" fillId="4" borderId="66" xfId="3" applyNumberFormat="1" applyFont="1" applyFill="1" applyBorder="1" applyAlignment="1" applyProtection="1">
      <alignment horizontal="left" vertical="top" wrapText="1"/>
    </xf>
    <xf numFmtId="2" fontId="29" fillId="4" borderId="78" xfId="0" applyNumberFormat="1" applyFont="1" applyFill="1" applyBorder="1" applyAlignment="1">
      <alignment horizontal="center" vertical="top" wrapText="1"/>
    </xf>
    <xf numFmtId="2" fontId="18" fillId="4" borderId="79" xfId="0" applyNumberFormat="1" applyFont="1" applyFill="1" applyBorder="1" applyAlignment="1">
      <alignment horizontal="center" vertical="top" wrapText="1"/>
    </xf>
    <xf numFmtId="49" fontId="29" fillId="0" borderId="68" xfId="3" applyNumberFormat="1" applyFont="1" applyFill="1" applyBorder="1" applyAlignment="1" applyProtection="1">
      <alignment horizontal="left" vertical="top" wrapText="1"/>
    </xf>
    <xf numFmtId="0" fontId="7" fillId="0" borderId="1" xfId="2" applyFont="1" applyBorder="1" applyAlignment="1">
      <alignment horizontal="left" vertical="center" wrapText="1"/>
    </xf>
    <xf numFmtId="0" fontId="7" fillId="0" borderId="2" xfId="2" applyFont="1" applyBorder="1" applyAlignment="1">
      <alignment horizontal="left" vertical="center" wrapText="1"/>
    </xf>
    <xf numFmtId="0" fontId="7" fillId="0" borderId="3" xfId="2" applyFont="1" applyBorder="1" applyAlignment="1">
      <alignment horizontal="left" vertical="center" wrapText="1"/>
    </xf>
    <xf numFmtId="0" fontId="11" fillId="0" borderId="0" xfId="2" applyFont="1" applyAlignment="1">
      <alignment horizontal="center" vertical="center" wrapText="1"/>
    </xf>
    <xf numFmtId="0" fontId="21" fillId="0" borderId="0" xfId="2" applyFont="1" applyAlignment="1">
      <alignment horizontal="center" vertical="center"/>
    </xf>
    <xf numFmtId="0" fontId="21" fillId="7" borderId="66" xfId="2" applyFont="1" applyFill="1" applyBorder="1" applyAlignment="1">
      <alignment vertical="center" wrapText="1"/>
    </xf>
    <xf numFmtId="0" fontId="21" fillId="7" borderId="66" xfId="2" applyFont="1" applyFill="1" applyBorder="1" applyAlignment="1">
      <alignment horizontal="center" vertical="center" wrapText="1"/>
    </xf>
    <xf numFmtId="0" fontId="21" fillId="4" borderId="80" xfId="2" applyFont="1" applyFill="1" applyBorder="1" applyAlignment="1">
      <alignment horizontal="left" vertical="center" wrapText="1"/>
    </xf>
    <xf numFmtId="2" fontId="29" fillId="4" borderId="81" xfId="3" applyNumberFormat="1" applyFont="1" applyFill="1" applyBorder="1" applyAlignment="1" applyProtection="1">
      <alignment horizontal="left" vertical="top" wrapText="1"/>
    </xf>
    <xf numFmtId="2" fontId="29" fillId="4" borderId="80" xfId="0" applyNumberFormat="1" applyFont="1" applyFill="1" applyBorder="1" applyAlignment="1">
      <alignment horizontal="center" vertical="top" wrapText="1"/>
    </xf>
    <xf numFmtId="2" fontId="18" fillId="4" borderId="69" xfId="3" applyNumberFormat="1" applyFont="1" applyFill="1" applyBorder="1" applyAlignment="1" applyProtection="1">
      <alignment horizontal="center" vertical="top" wrapText="1"/>
    </xf>
    <xf numFmtId="0" fontId="20" fillId="0" borderId="82" xfId="2" applyFont="1" applyBorder="1" applyAlignment="1">
      <alignment horizontal="left" vertical="center"/>
    </xf>
    <xf numFmtId="2" fontId="29" fillId="4" borderId="17" xfId="3" applyNumberFormat="1" applyFont="1" applyFill="1" applyBorder="1" applyAlignment="1" applyProtection="1">
      <alignment horizontal="left" vertical="top" wrapText="1"/>
    </xf>
    <xf numFmtId="2" fontId="29" fillId="4" borderId="82" xfId="0" applyNumberFormat="1" applyFont="1" applyFill="1" applyBorder="1" applyAlignment="1">
      <alignment horizontal="center" vertical="top" wrapText="1"/>
    </xf>
    <xf numFmtId="0" fontId="20" fillId="0" borderId="82" xfId="2" applyFont="1" applyBorder="1"/>
    <xf numFmtId="0" fontId="20" fillId="0" borderId="77" xfId="2" applyFont="1" applyBorder="1"/>
    <xf numFmtId="2" fontId="29" fillId="4" borderId="83" xfId="3" applyNumberFormat="1" applyFont="1" applyFill="1" applyBorder="1" applyAlignment="1" applyProtection="1">
      <alignment horizontal="left" vertical="top" wrapText="1"/>
    </xf>
    <xf numFmtId="2" fontId="29" fillId="4" borderId="77" xfId="0" applyNumberFormat="1" applyFont="1" applyFill="1" applyBorder="1" applyAlignment="1">
      <alignment horizontal="center" vertical="top" wrapText="1"/>
    </xf>
    <xf numFmtId="0" fontId="21" fillId="0" borderId="80" xfId="2" applyFont="1" applyBorder="1"/>
    <xf numFmtId="2" fontId="21" fillId="4" borderId="1" xfId="2" applyNumberFormat="1" applyFont="1" applyFill="1" applyBorder="1" applyAlignment="1">
      <alignment horizontal="center" vertical="center" wrapText="1"/>
    </xf>
    <xf numFmtId="2" fontId="21" fillId="4" borderId="2" xfId="2" applyNumberFormat="1" applyFont="1" applyFill="1" applyBorder="1" applyAlignment="1">
      <alignment horizontal="center" vertical="center" wrapText="1"/>
    </xf>
    <xf numFmtId="2" fontId="21" fillId="4" borderId="3" xfId="2" applyNumberFormat="1" applyFont="1" applyFill="1" applyBorder="1" applyAlignment="1">
      <alignment horizontal="center" vertical="center" wrapText="1"/>
    </xf>
    <xf numFmtId="2" fontId="29" fillId="4" borderId="80" xfId="3" applyNumberFormat="1" applyFont="1" applyFill="1" applyBorder="1" applyAlignment="1" applyProtection="1">
      <alignment horizontal="center" vertical="top" wrapText="1"/>
    </xf>
    <xf numFmtId="2" fontId="29" fillId="4" borderId="82" xfId="3" applyNumberFormat="1" applyFont="1" applyFill="1" applyBorder="1" applyAlignment="1" applyProtection="1">
      <alignment horizontal="center" vertical="top" wrapText="1"/>
    </xf>
    <xf numFmtId="2" fontId="29" fillId="4" borderId="77" xfId="3" applyNumberFormat="1" applyFont="1" applyFill="1" applyBorder="1" applyAlignment="1" applyProtection="1">
      <alignment horizontal="center" vertical="top" wrapText="1"/>
    </xf>
    <xf numFmtId="2" fontId="18" fillId="4" borderId="84" xfId="3" applyNumberFormat="1" applyFont="1" applyFill="1" applyBorder="1" applyAlignment="1" applyProtection="1">
      <alignment horizontal="center" vertical="top" wrapText="1"/>
    </xf>
    <xf numFmtId="0" fontId="20" fillId="0" borderId="0" xfId="3" applyNumberFormat="1" applyFont="1" applyFill="1" applyBorder="1" applyAlignment="1">
      <alignment horizontal="right"/>
    </xf>
    <xf numFmtId="0" fontId="31" fillId="4" borderId="0" xfId="4" applyFont="1" applyFill="1"/>
    <xf numFmtId="0" fontId="6" fillId="4" borderId="0" xfId="4" quotePrefix="1" applyFont="1" applyFill="1" applyAlignment="1">
      <alignment horizontal="right"/>
    </xf>
    <xf numFmtId="0" fontId="31" fillId="0" borderId="0" xfId="4" applyFont="1"/>
    <xf numFmtId="0" fontId="1" fillId="0" borderId="0" xfId="4"/>
    <xf numFmtId="0" fontId="20" fillId="4" borderId="0" xfId="4" applyFont="1" applyFill="1"/>
    <xf numFmtId="0" fontId="32" fillId="0" borderId="0" xfId="4" applyFont="1"/>
    <xf numFmtId="0" fontId="21" fillId="4" borderId="0" xfId="4" applyFont="1" applyFill="1" applyAlignment="1">
      <alignment horizontal="center" vertical="center"/>
    </xf>
    <xf numFmtId="0" fontId="31" fillId="0" borderId="0" xfId="4" applyFont="1" applyAlignment="1">
      <alignment vertical="center"/>
    </xf>
    <xf numFmtId="0" fontId="21" fillId="4" borderId="0" xfId="4" applyFont="1" applyFill="1"/>
    <xf numFmtId="0" fontId="21" fillId="7" borderId="80" xfId="3" applyNumberFormat="1" applyFont="1" applyFill="1" applyBorder="1" applyAlignment="1" applyProtection="1">
      <alignment horizontal="center" vertical="center" wrapText="1"/>
    </xf>
    <xf numFmtId="0" fontId="21" fillId="4" borderId="4" xfId="4" applyFont="1" applyFill="1" applyBorder="1"/>
    <xf numFmtId="0" fontId="20" fillId="4" borderId="80" xfId="4" applyFont="1" applyFill="1" applyBorder="1"/>
    <xf numFmtId="2" fontId="18" fillId="4" borderId="82" xfId="0" applyNumberFormat="1" applyFont="1" applyFill="1" applyBorder="1" applyAlignment="1">
      <alignment horizontal="center" vertical="top" wrapText="1"/>
    </xf>
    <xf numFmtId="0" fontId="21" fillId="4" borderId="9" xfId="4" applyFont="1" applyFill="1" applyBorder="1"/>
    <xf numFmtId="0" fontId="20" fillId="4" borderId="82" xfId="4" applyFont="1" applyFill="1" applyBorder="1"/>
    <xf numFmtId="0" fontId="2" fillId="0" borderId="0" xfId="4" applyFont="1"/>
    <xf numFmtId="0" fontId="21" fillId="4" borderId="77" xfId="4" applyFont="1" applyFill="1" applyBorder="1"/>
    <xf numFmtId="0" fontId="20" fillId="4" borderId="77" xfId="4" applyFont="1" applyFill="1" applyBorder="1"/>
    <xf numFmtId="2" fontId="29" fillId="4" borderId="85" xfId="0" applyNumberFormat="1" applyFont="1" applyFill="1" applyBorder="1" applyAlignment="1">
      <alignment horizontal="center" vertical="top" wrapText="1"/>
    </xf>
    <xf numFmtId="2" fontId="18" fillId="4" borderId="85" xfId="0" applyNumberFormat="1" applyFont="1" applyFill="1" applyBorder="1" applyAlignment="1">
      <alignment horizontal="center" vertical="top" wrapText="1"/>
    </xf>
    <xf numFmtId="2" fontId="29" fillId="4" borderId="86" xfId="0" applyNumberFormat="1" applyFont="1" applyFill="1" applyBorder="1" applyAlignment="1">
      <alignment horizontal="center" vertical="top" wrapText="1"/>
    </xf>
    <xf numFmtId="2" fontId="18" fillId="4" borderId="77" xfId="0" applyNumberFormat="1" applyFont="1" applyFill="1" applyBorder="1" applyAlignment="1">
      <alignment horizontal="center" vertical="top" wrapText="1"/>
    </xf>
    <xf numFmtId="49" fontId="29" fillId="4" borderId="68" xfId="0" applyNumberFormat="1" applyFont="1" applyFill="1" applyBorder="1" applyAlignment="1">
      <alignment horizontal="left" vertical="top" wrapText="1"/>
    </xf>
    <xf numFmtId="2" fontId="29" fillId="4" borderId="82" xfId="0" quotePrefix="1" applyNumberFormat="1" applyFont="1" applyFill="1" applyBorder="1" applyAlignment="1">
      <alignment horizontal="center" vertical="top" wrapText="1"/>
    </xf>
    <xf numFmtId="0" fontId="21" fillId="4" borderId="33" xfId="4" applyFont="1" applyFill="1" applyBorder="1"/>
    <xf numFmtId="49" fontId="29" fillId="4" borderId="71" xfId="0" applyNumberFormat="1" applyFont="1" applyFill="1" applyBorder="1" applyAlignment="1">
      <alignment horizontal="left" vertical="top" wrapText="1"/>
    </xf>
    <xf numFmtId="0" fontId="21" fillId="4" borderId="66" xfId="4" applyFont="1" applyFill="1" applyBorder="1"/>
    <xf numFmtId="0" fontId="21" fillId="4" borderId="9" xfId="4" applyFont="1" applyFill="1" applyBorder="1" applyAlignment="1">
      <alignment horizontal="left"/>
    </xf>
    <xf numFmtId="0" fontId="20" fillId="4" borderId="80" xfId="4" applyFont="1" applyFill="1" applyBorder="1" applyAlignment="1">
      <alignment vertical="center"/>
    </xf>
    <xf numFmtId="0" fontId="20" fillId="4" borderId="82" xfId="4" applyFont="1" applyFill="1" applyBorder="1" applyAlignment="1">
      <alignment vertical="center"/>
    </xf>
    <xf numFmtId="14" fontId="21" fillId="4" borderId="33" xfId="4" applyNumberFormat="1" applyFont="1" applyFill="1" applyBorder="1" applyAlignment="1">
      <alignment horizontal="left"/>
    </xf>
    <xf numFmtId="0" fontId="20" fillId="4" borderId="77" xfId="4" applyFont="1" applyFill="1" applyBorder="1" applyAlignment="1">
      <alignment vertical="center"/>
    </xf>
    <xf numFmtId="0" fontId="21" fillId="4" borderId="87" xfId="4" applyFont="1" applyFill="1" applyBorder="1" applyAlignment="1">
      <alignment horizontal="left"/>
    </xf>
    <xf numFmtId="0" fontId="20" fillId="4" borderId="0" xfId="5" applyFont="1" applyFill="1" applyAlignment="1">
      <alignment horizontal="center" vertical="center"/>
    </xf>
    <xf numFmtId="0" fontId="20" fillId="4" borderId="0" xfId="5" applyFont="1" applyFill="1"/>
    <xf numFmtId="0" fontId="34" fillId="4" borderId="0" xfId="5" applyFont="1" applyFill="1"/>
    <xf numFmtId="37" fontId="21" fillId="4" borderId="0" xfId="5" quotePrefix="1" applyNumberFormat="1" applyFont="1" applyFill="1" applyAlignment="1">
      <alignment horizontal="center"/>
    </xf>
    <xf numFmtId="37" fontId="21" fillId="4" borderId="0" xfId="5" quotePrefix="1" applyNumberFormat="1" applyFont="1" applyFill="1" applyAlignment="1">
      <alignment horizontal="right"/>
    </xf>
    <xf numFmtId="37" fontId="6" fillId="4" borderId="0" xfId="5" quotePrefix="1" applyNumberFormat="1" applyFont="1" applyFill="1" applyAlignment="1">
      <alignment horizontal="right"/>
    </xf>
    <xf numFmtId="37" fontId="35" fillId="4" borderId="0" xfId="5" quotePrefix="1" applyNumberFormat="1" applyFont="1" applyFill="1" applyAlignment="1">
      <alignment horizontal="right"/>
    </xf>
    <xf numFmtId="0" fontId="5" fillId="0" borderId="0" xfId="2" applyFont="1" applyAlignment="1">
      <alignment horizontal="left" vertical="center" wrapText="1"/>
    </xf>
    <xf numFmtId="165" fontId="34" fillId="0" borderId="0" xfId="6" applyFont="1" applyAlignment="1">
      <alignment horizontal="center"/>
    </xf>
    <xf numFmtId="0" fontId="7" fillId="0" borderId="34" xfId="2" applyFont="1" applyBorder="1" applyAlignment="1">
      <alignment horizontal="left" vertical="top" wrapText="1"/>
    </xf>
    <xf numFmtId="166" fontId="35" fillId="4" borderId="0" xfId="5" applyNumberFormat="1" applyFont="1" applyFill="1" applyAlignment="1">
      <alignment horizontal="center"/>
    </xf>
    <xf numFmtId="166" fontId="6" fillId="4" borderId="4" xfId="5" applyNumberFormat="1" applyFont="1" applyFill="1" applyBorder="1" applyAlignment="1">
      <alignment horizontal="center" vertical="center" wrapText="1"/>
    </xf>
    <xf numFmtId="166" fontId="6" fillId="4" borderId="5" xfId="5" applyNumberFormat="1" applyFont="1" applyFill="1" applyBorder="1" applyAlignment="1">
      <alignment horizontal="center" vertical="center" wrapText="1"/>
    </xf>
    <xf numFmtId="166" fontId="6" fillId="4" borderId="8" xfId="5" applyNumberFormat="1" applyFont="1" applyFill="1" applyBorder="1" applyAlignment="1">
      <alignment horizontal="center" vertical="center" wrapText="1"/>
    </xf>
    <xf numFmtId="166" fontId="6" fillId="4" borderId="33" xfId="5" applyNumberFormat="1" applyFont="1" applyFill="1" applyBorder="1" applyAlignment="1">
      <alignment horizontal="center" vertical="center" wrapText="1"/>
    </xf>
    <xf numFmtId="166" fontId="6" fillId="4" borderId="34" xfId="5" applyNumberFormat="1" applyFont="1" applyFill="1" applyBorder="1" applyAlignment="1">
      <alignment horizontal="center" vertical="center" wrapText="1"/>
    </xf>
    <xf numFmtId="166" fontId="6" fillId="4" borderId="14" xfId="5" applyNumberFormat="1" applyFont="1" applyFill="1" applyBorder="1" applyAlignment="1">
      <alignment horizontal="center" vertical="center" wrapText="1"/>
    </xf>
    <xf numFmtId="166" fontId="11" fillId="4" borderId="0" xfId="5" quotePrefix="1" applyNumberFormat="1" applyFont="1" applyFill="1" applyAlignment="1">
      <alignment horizontal="center"/>
    </xf>
    <xf numFmtId="166" fontId="21" fillId="4" borderId="0" xfId="5" applyNumberFormat="1" applyFont="1" applyFill="1" applyAlignment="1">
      <alignment horizontal="center"/>
    </xf>
    <xf numFmtId="166" fontId="7" fillId="4" borderId="0" xfId="5" applyNumberFormat="1" applyFont="1" applyFill="1"/>
    <xf numFmtId="166" fontId="7" fillId="4" borderId="34" xfId="5" applyNumberFormat="1" applyFont="1" applyFill="1" applyBorder="1"/>
    <xf numFmtId="166" fontId="37" fillId="4" borderId="0" xfId="5" applyNumberFormat="1" applyFont="1" applyFill="1" applyAlignment="1">
      <alignment horizontal="center"/>
    </xf>
    <xf numFmtId="166" fontId="21" fillId="8" borderId="45" xfId="5" applyNumberFormat="1" applyFont="1" applyFill="1" applyBorder="1" applyAlignment="1">
      <alignment horizontal="center"/>
    </xf>
    <xf numFmtId="166" fontId="21" fillId="8" borderId="6" xfId="5" quotePrefix="1" applyNumberFormat="1" applyFont="1" applyFill="1" applyBorder="1" applyAlignment="1">
      <alignment horizontal="center"/>
    </xf>
    <xf numFmtId="166" fontId="21" fillId="8" borderId="6" xfId="5" applyNumberFormat="1" applyFont="1" applyFill="1" applyBorder="1" applyAlignment="1">
      <alignment horizontal="center"/>
    </xf>
    <xf numFmtId="166" fontId="21" fillId="8" borderId="88" xfId="5" applyNumberFormat="1" applyFont="1" applyFill="1" applyBorder="1" applyAlignment="1">
      <alignment horizontal="left"/>
    </xf>
    <xf numFmtId="166" fontId="21" fillId="8" borderId="5" xfId="5" applyNumberFormat="1" applyFont="1" applyFill="1" applyBorder="1"/>
    <xf numFmtId="166" fontId="21" fillId="8" borderId="5" xfId="5" applyNumberFormat="1" applyFont="1" applyFill="1" applyBorder="1" applyAlignment="1">
      <alignment horizontal="left"/>
    </xf>
    <xf numFmtId="166" fontId="21" fillId="8" borderId="60" xfId="5" applyNumberFormat="1" applyFont="1" applyFill="1" applyBorder="1"/>
    <xf numFmtId="166" fontId="21" fillId="8" borderId="62" xfId="5" applyNumberFormat="1" applyFont="1" applyFill="1" applyBorder="1"/>
    <xf numFmtId="166" fontId="35" fillId="9" borderId="0" xfId="5" applyNumberFormat="1" applyFont="1" applyFill="1"/>
    <xf numFmtId="166" fontId="21" fillId="8" borderId="89" xfId="5" applyNumberFormat="1" applyFont="1" applyFill="1" applyBorder="1"/>
    <xf numFmtId="166" fontId="21" fillId="8" borderId="90" xfId="5" applyNumberFormat="1" applyFont="1" applyFill="1" applyBorder="1"/>
    <xf numFmtId="166" fontId="21" fillId="8" borderId="90" xfId="5" applyNumberFormat="1" applyFont="1" applyFill="1" applyBorder="1" applyAlignment="1">
      <alignment horizontal="center"/>
    </xf>
    <xf numFmtId="167" fontId="21" fillId="7" borderId="57" xfId="5" applyNumberFormat="1" applyFont="1" applyFill="1" applyBorder="1" applyAlignment="1">
      <alignment horizontal="center"/>
    </xf>
    <xf numFmtId="167" fontId="21" fillId="7" borderId="59" xfId="5" applyNumberFormat="1" applyFont="1" applyFill="1" applyBorder="1" applyAlignment="1">
      <alignment horizontal="center"/>
    </xf>
    <xf numFmtId="167" fontId="21" fillId="7" borderId="65" xfId="5" applyNumberFormat="1" applyFont="1" applyFill="1" applyBorder="1" applyAlignment="1">
      <alignment horizontal="center"/>
    </xf>
    <xf numFmtId="167" fontId="35" fillId="4" borderId="0" xfId="5" applyNumberFormat="1" applyFont="1" applyFill="1" applyAlignment="1">
      <alignment horizontal="center"/>
    </xf>
    <xf numFmtId="166" fontId="21" fillId="4" borderId="56" xfId="5" applyNumberFormat="1" applyFont="1" applyFill="1" applyBorder="1" applyAlignment="1">
      <alignment horizontal="center" vertical="center"/>
    </xf>
    <xf numFmtId="166" fontId="21" fillId="4" borderId="57" xfId="5" applyNumberFormat="1" applyFont="1" applyFill="1" applyBorder="1" applyAlignment="1">
      <alignment horizontal="center" vertical="center"/>
    </xf>
    <xf numFmtId="2" fontId="20" fillId="4" borderId="57" xfId="5" applyNumberFormat="1" applyFont="1" applyFill="1" applyBorder="1" applyAlignment="1">
      <alignment horizontal="center" vertical="center"/>
    </xf>
    <xf numFmtId="2" fontId="20" fillId="4" borderId="57" xfId="5" quotePrefix="1" applyNumberFormat="1" applyFont="1" applyFill="1" applyBorder="1" applyAlignment="1">
      <alignment horizontal="center" vertical="center"/>
    </xf>
    <xf numFmtId="2" fontId="20" fillId="4" borderId="59" xfId="5" quotePrefix="1" applyNumberFormat="1" applyFont="1" applyFill="1" applyBorder="1" applyAlignment="1">
      <alignment horizontal="center" vertical="center"/>
    </xf>
    <xf numFmtId="2" fontId="21" fillId="4" borderId="65" xfId="5" quotePrefix="1" applyNumberFormat="1" applyFont="1" applyFill="1" applyBorder="1" applyAlignment="1">
      <alignment horizontal="center" vertical="center"/>
    </xf>
    <xf numFmtId="39" fontId="35" fillId="4" borderId="0" xfId="5" applyNumberFormat="1" applyFont="1" applyFill="1" applyAlignment="1">
      <alignment horizontal="center" vertical="center"/>
    </xf>
    <xf numFmtId="2" fontId="33" fillId="4" borderId="0" xfId="6" applyNumberFormat="1" applyFont="1" applyFill="1" applyAlignment="1">
      <alignment horizontal="center" vertical="center"/>
    </xf>
    <xf numFmtId="10" fontId="33" fillId="4" borderId="0" xfId="7" applyNumberFormat="1" applyFont="1" applyFill="1" applyBorder="1" applyAlignment="1" applyProtection="1">
      <alignment horizontal="center" vertical="center"/>
    </xf>
    <xf numFmtId="0" fontId="34" fillId="4" borderId="0" xfId="5" applyFont="1" applyFill="1" applyAlignment="1">
      <alignment vertical="center"/>
    </xf>
    <xf numFmtId="166" fontId="21" fillId="4" borderId="44" xfId="5" applyNumberFormat="1" applyFont="1" applyFill="1" applyBorder="1" applyAlignment="1">
      <alignment horizontal="center" vertical="center"/>
    </xf>
    <xf numFmtId="166" fontId="21" fillId="4" borderId="57" xfId="5" quotePrefix="1" applyNumberFormat="1" applyFont="1" applyFill="1" applyBorder="1" applyAlignment="1">
      <alignment horizontal="center" vertical="center"/>
    </xf>
    <xf numFmtId="166" fontId="21" fillId="4" borderId="89" xfId="5" applyNumberFormat="1" applyFont="1" applyFill="1" applyBorder="1" applyAlignment="1">
      <alignment horizontal="center" vertical="center"/>
    </xf>
    <xf numFmtId="166" fontId="21" fillId="4" borderId="46" xfId="5" applyNumberFormat="1" applyFont="1" applyFill="1" applyBorder="1" applyAlignment="1">
      <alignment horizontal="center" vertical="center"/>
    </xf>
    <xf numFmtId="166" fontId="21" fillId="9" borderId="47" xfId="5" applyNumberFormat="1" applyFont="1" applyFill="1" applyBorder="1" applyAlignment="1">
      <alignment horizontal="center" vertical="center"/>
    </xf>
    <xf numFmtId="166" fontId="21" fillId="9" borderId="47" xfId="5" quotePrefix="1" applyNumberFormat="1" applyFont="1" applyFill="1" applyBorder="1" applyAlignment="1">
      <alignment horizontal="center" vertical="center"/>
    </xf>
    <xf numFmtId="2" fontId="20" fillId="4" borderId="47" xfId="5" applyNumberFormat="1" applyFont="1" applyFill="1" applyBorder="1" applyAlignment="1">
      <alignment horizontal="center" vertical="center"/>
    </xf>
    <xf numFmtId="2" fontId="20" fillId="4" borderId="19" xfId="5" applyNumberFormat="1" applyFont="1" applyFill="1" applyBorder="1" applyAlignment="1">
      <alignment horizontal="center" vertical="center"/>
    </xf>
    <xf numFmtId="2" fontId="21" fillId="4" borderId="14" xfId="5" applyNumberFormat="1" applyFont="1" applyFill="1" applyBorder="1" applyAlignment="1">
      <alignment horizontal="center" vertical="center"/>
    </xf>
    <xf numFmtId="165" fontId="21" fillId="4" borderId="0" xfId="6" applyFont="1" applyFill="1" applyAlignment="1">
      <alignment horizontal="center" vertical="center"/>
    </xf>
    <xf numFmtId="37" fontId="21" fillId="4" borderId="0" xfId="5" applyNumberFormat="1" applyFont="1" applyFill="1" applyAlignment="1">
      <alignment horizontal="center"/>
    </xf>
    <xf numFmtId="2" fontId="33" fillId="4" borderId="0" xfId="6" applyNumberFormat="1" applyFont="1" applyFill="1" applyAlignment="1">
      <alignment horizontal="center"/>
    </xf>
    <xf numFmtId="165" fontId="38" fillId="4" borderId="0" xfId="6" applyFont="1" applyFill="1"/>
    <xf numFmtId="165" fontId="39" fillId="4" borderId="0" xfId="6" applyFont="1" applyFill="1"/>
    <xf numFmtId="166" fontId="21" fillId="8" borderId="61" xfId="5" applyNumberFormat="1" applyFont="1" applyFill="1" applyBorder="1" applyAlignment="1">
      <alignment horizontal="left"/>
    </xf>
    <xf numFmtId="166" fontId="21" fillId="8" borderId="60" xfId="5" applyNumberFormat="1" applyFont="1" applyFill="1" applyBorder="1" applyAlignment="1">
      <alignment horizontal="left"/>
    </xf>
    <xf numFmtId="166" fontId="21" fillId="9" borderId="46" xfId="5" applyNumberFormat="1" applyFont="1" applyFill="1" applyBorder="1" applyAlignment="1">
      <alignment horizontal="center" vertical="center"/>
    </xf>
    <xf numFmtId="39" fontId="21" fillId="4" borderId="0" xfId="5" applyNumberFormat="1" applyFont="1" applyFill="1" applyAlignment="1">
      <alignment horizontal="center"/>
    </xf>
    <xf numFmtId="0" fontId="40" fillId="4" borderId="0" xfId="5" applyFont="1" applyFill="1"/>
    <xf numFmtId="39" fontId="35" fillId="4" borderId="0" xfId="5" applyNumberFormat="1" applyFont="1" applyFill="1" applyAlignment="1">
      <alignment horizontal="center"/>
    </xf>
    <xf numFmtId="167" fontId="21" fillId="7" borderId="64" xfId="5" applyNumberFormat="1" applyFont="1" applyFill="1" applyBorder="1" applyAlignment="1">
      <alignment horizontal="center"/>
    </xf>
    <xf numFmtId="167" fontId="21" fillId="7" borderId="91" xfId="5" applyNumberFormat="1" applyFont="1" applyFill="1" applyBorder="1" applyAlignment="1">
      <alignment horizontal="center"/>
    </xf>
    <xf numFmtId="166" fontId="21" fillId="4" borderId="92" xfId="5" applyNumberFormat="1" applyFont="1" applyFill="1" applyBorder="1" applyAlignment="1">
      <alignment horizontal="center" vertical="center"/>
    </xf>
    <xf numFmtId="0" fontId="24" fillId="4" borderId="0" xfId="5" applyFont="1" applyFill="1" applyAlignment="1">
      <alignment horizontal="center" vertical="center"/>
    </xf>
    <xf numFmtId="0" fontId="24" fillId="4" borderId="0" xfId="5" applyFont="1" applyFill="1"/>
    <xf numFmtId="166" fontId="6" fillId="4" borderId="1" xfId="5" applyNumberFormat="1" applyFont="1" applyFill="1" applyBorder="1" applyAlignment="1">
      <alignment horizontal="center" vertical="center"/>
    </xf>
    <xf numFmtId="166" fontId="6" fillId="4" borderId="2" xfId="5" applyNumberFormat="1" applyFont="1" applyFill="1" applyBorder="1" applyAlignment="1">
      <alignment horizontal="center" vertical="center"/>
    </xf>
    <xf numFmtId="166" fontId="6" fillId="4" borderId="3" xfId="5" applyNumberFormat="1" applyFont="1" applyFill="1" applyBorder="1" applyAlignment="1">
      <alignment horizontal="center" vertical="center"/>
    </xf>
    <xf numFmtId="166" fontId="7" fillId="4" borderId="0" xfId="5" applyNumberFormat="1" applyFont="1" applyFill="1" applyAlignment="1">
      <alignment horizontal="center"/>
    </xf>
    <xf numFmtId="166" fontId="11" fillId="4" borderId="0" xfId="5" applyNumberFormat="1" applyFont="1" applyFill="1" applyAlignment="1">
      <alignment horizontal="center"/>
    </xf>
    <xf numFmtId="166" fontId="11" fillId="4" borderId="0" xfId="5" quotePrefix="1" applyNumberFormat="1" applyFont="1" applyFill="1" applyAlignment="1">
      <alignment horizontal="center" vertical="center" wrapText="1"/>
    </xf>
    <xf numFmtId="166" fontId="11" fillId="4" borderId="0" xfId="5" applyNumberFormat="1" applyFont="1" applyFill="1" applyAlignment="1">
      <alignment horizontal="center" vertical="center" wrapText="1"/>
    </xf>
    <xf numFmtId="166" fontId="11" fillId="4" borderId="0" xfId="5" quotePrefix="1" applyNumberFormat="1" applyFont="1" applyFill="1" applyAlignment="1">
      <alignment horizontal="center" vertical="center"/>
    </xf>
    <xf numFmtId="166" fontId="11" fillId="4" borderId="0" xfId="5" applyNumberFormat="1" applyFont="1" applyFill="1" applyAlignment="1">
      <alignment horizontal="center" vertical="center"/>
    </xf>
    <xf numFmtId="166" fontId="7" fillId="4" borderId="0" xfId="5" applyNumberFormat="1" applyFont="1" applyFill="1" applyAlignment="1">
      <alignment horizontal="center" vertical="center"/>
    </xf>
    <xf numFmtId="166" fontId="37" fillId="4" borderId="0" xfId="5" applyNumberFormat="1" applyFont="1" applyFill="1" applyAlignment="1">
      <alignment horizontal="center" vertical="center"/>
    </xf>
    <xf numFmtId="166" fontId="7" fillId="4" borderId="0" xfId="5" applyNumberFormat="1" applyFont="1" applyFill="1" applyAlignment="1">
      <alignment horizontal="center"/>
    </xf>
    <xf numFmtId="166" fontId="21" fillId="8" borderId="23" xfId="5" applyNumberFormat="1" applyFont="1" applyFill="1" applyBorder="1" applyAlignment="1">
      <alignment horizontal="center"/>
    </xf>
    <xf numFmtId="166" fontId="21" fillId="8" borderId="90" xfId="5" applyNumberFormat="1" applyFont="1" applyFill="1" applyBorder="1" applyAlignment="1">
      <alignment horizontal="center" vertical="center"/>
    </xf>
    <xf numFmtId="167" fontId="21" fillId="7" borderId="93" xfId="5" applyNumberFormat="1" applyFont="1" applyFill="1" applyBorder="1" applyAlignment="1">
      <alignment horizontal="center" vertical="center"/>
    </xf>
    <xf numFmtId="165" fontId="24" fillId="4" borderId="0" xfId="6" applyFont="1" applyFill="1" applyAlignment="1">
      <alignment horizontal="center" vertical="center"/>
    </xf>
    <xf numFmtId="166" fontId="21" fillId="9" borderId="57" xfId="5" applyNumberFormat="1" applyFont="1" applyFill="1" applyBorder="1" applyAlignment="1">
      <alignment horizontal="center" vertical="center"/>
    </xf>
    <xf numFmtId="166" fontId="21" fillId="9" borderId="57" xfId="5" quotePrefix="1" applyNumberFormat="1" applyFont="1" applyFill="1" applyBorder="1" applyAlignment="1">
      <alignment horizontal="center" vertical="center"/>
    </xf>
    <xf numFmtId="2" fontId="21" fillId="4" borderId="94" xfId="3" applyNumberFormat="1" applyFont="1" applyFill="1" applyBorder="1" applyAlignment="1" applyProtection="1">
      <alignment horizontal="center" vertical="center" wrapText="1"/>
    </xf>
    <xf numFmtId="2" fontId="38" fillId="0" borderId="0" xfId="6" applyNumberFormat="1" applyFont="1" applyAlignment="1">
      <alignment horizontal="center" vertical="center"/>
    </xf>
    <xf numFmtId="10" fontId="38" fillId="0" borderId="0" xfId="8" applyNumberFormat="1" applyFont="1" applyFill="1" applyBorder="1" applyAlignment="1" applyProtection="1">
      <alignment horizontal="center" vertical="center"/>
    </xf>
    <xf numFmtId="165" fontId="39" fillId="4" borderId="0" xfId="6" applyFont="1" applyFill="1" applyAlignment="1">
      <alignment vertical="center"/>
    </xf>
    <xf numFmtId="166" fontId="21" fillId="9" borderId="90" xfId="5" applyNumberFormat="1" applyFont="1" applyFill="1" applyBorder="1" applyAlignment="1">
      <alignment horizontal="center" vertical="center"/>
    </xf>
    <xf numFmtId="166" fontId="21" fillId="9" borderId="90" xfId="5" quotePrefix="1" applyNumberFormat="1" applyFont="1" applyFill="1" applyBorder="1" applyAlignment="1">
      <alignment horizontal="center" vertical="center"/>
    </xf>
    <xf numFmtId="2" fontId="21" fillId="4" borderId="95" xfId="3" applyNumberFormat="1" applyFont="1" applyFill="1" applyBorder="1" applyAlignment="1" applyProtection="1">
      <alignment horizontal="center" vertical="center" wrapText="1"/>
    </xf>
    <xf numFmtId="166" fontId="21" fillId="4" borderId="96" xfId="5" applyNumberFormat="1" applyFont="1" applyFill="1" applyBorder="1" applyAlignment="1">
      <alignment horizontal="center" vertical="center"/>
    </xf>
    <xf numFmtId="166" fontId="21" fillId="4" borderId="97" xfId="5" applyNumberFormat="1" applyFont="1" applyFill="1" applyBorder="1" applyAlignment="1">
      <alignment horizontal="center" vertical="center"/>
    </xf>
    <xf numFmtId="166" fontId="21" fillId="4" borderId="97" xfId="5" quotePrefix="1" applyNumberFormat="1" applyFont="1" applyFill="1" applyBorder="1" applyAlignment="1">
      <alignment horizontal="center" vertical="center"/>
    </xf>
    <xf numFmtId="2" fontId="21" fillId="4" borderId="98" xfId="3" applyNumberFormat="1" applyFont="1" applyFill="1" applyBorder="1" applyAlignment="1" applyProtection="1">
      <alignment horizontal="center" vertical="center" wrapText="1"/>
    </xf>
    <xf numFmtId="166" fontId="21" fillId="4" borderId="15" xfId="5" applyNumberFormat="1" applyFont="1" applyFill="1" applyBorder="1" applyAlignment="1">
      <alignment horizontal="center" vertical="center"/>
    </xf>
    <xf numFmtId="2" fontId="21" fillId="4" borderId="99" xfId="3" applyNumberFormat="1" applyFont="1" applyFill="1" applyBorder="1" applyAlignment="1" applyProtection="1">
      <alignment horizontal="center" vertical="center" wrapText="1"/>
    </xf>
    <xf numFmtId="165" fontId="7" fillId="4" borderId="0" xfId="6" applyFont="1" applyFill="1" applyAlignment="1">
      <alignment horizontal="center" vertical="center"/>
    </xf>
    <xf numFmtId="37" fontId="21" fillId="4" borderId="0" xfId="5" applyNumberFormat="1" applyFont="1" applyFill="1" applyAlignment="1">
      <alignment horizontal="center" vertical="center"/>
    </xf>
    <xf numFmtId="37" fontId="21" fillId="4" borderId="0" xfId="5" quotePrefix="1" applyNumberFormat="1" applyFont="1" applyFill="1" applyAlignment="1">
      <alignment horizontal="center" vertical="center"/>
    </xf>
    <xf numFmtId="2" fontId="38" fillId="4" borderId="0" xfId="6" applyNumberFormat="1" applyFont="1" applyFill="1" applyAlignment="1">
      <alignment horizontal="center" vertical="center"/>
    </xf>
    <xf numFmtId="165" fontId="38" fillId="4" borderId="0" xfId="6" applyFont="1" applyFill="1" applyAlignment="1">
      <alignment vertical="center"/>
    </xf>
    <xf numFmtId="165" fontId="20" fillId="4" borderId="0" xfId="6" applyFont="1" applyFill="1" applyAlignment="1">
      <alignment vertical="center"/>
    </xf>
    <xf numFmtId="166" fontId="21" fillId="4" borderId="0" xfId="5" applyNumberFormat="1" applyFont="1" applyFill="1" applyAlignment="1">
      <alignment horizontal="center" vertical="center"/>
    </xf>
    <xf numFmtId="0" fontId="20" fillId="4" borderId="0" xfId="5" applyFont="1" applyFill="1" applyAlignment="1">
      <alignment vertical="center"/>
    </xf>
    <xf numFmtId="166" fontId="21" fillId="8" borderId="45" xfId="5" applyNumberFormat="1" applyFont="1" applyFill="1" applyBorder="1" applyAlignment="1">
      <alignment horizontal="center" vertical="center"/>
    </xf>
    <xf numFmtId="166" fontId="21" fillId="8" borderId="6" xfId="5" quotePrefix="1" applyNumberFormat="1" applyFont="1" applyFill="1" applyBorder="1" applyAlignment="1">
      <alignment horizontal="center" vertical="center"/>
    </xf>
    <xf numFmtId="166" fontId="21" fillId="8" borderId="6" xfId="5" applyNumberFormat="1" applyFont="1" applyFill="1" applyBorder="1" applyAlignment="1">
      <alignment horizontal="center" vertical="center"/>
    </xf>
    <xf numFmtId="166" fontId="21" fillId="8" borderId="23" xfId="5" applyNumberFormat="1" applyFont="1" applyFill="1" applyBorder="1" applyAlignment="1">
      <alignment horizontal="center" vertical="center"/>
    </xf>
    <xf numFmtId="166" fontId="35" fillId="9" borderId="0" xfId="5" applyNumberFormat="1" applyFont="1" applyFill="1" applyAlignment="1">
      <alignment vertical="center"/>
    </xf>
    <xf numFmtId="166" fontId="21" fillId="8" borderId="89" xfId="5" applyNumberFormat="1" applyFont="1" applyFill="1" applyBorder="1" applyAlignment="1">
      <alignment vertical="center"/>
    </xf>
    <xf numFmtId="166" fontId="21" fillId="8" borderId="90" xfId="5" applyNumberFormat="1" applyFont="1" applyFill="1" applyBorder="1" applyAlignment="1">
      <alignment vertical="center"/>
    </xf>
    <xf numFmtId="167" fontId="35" fillId="4" borderId="0" xfId="5" applyNumberFormat="1" applyFont="1" applyFill="1" applyAlignment="1">
      <alignment horizontal="center" vertical="center"/>
    </xf>
    <xf numFmtId="2" fontId="21" fillId="4" borderId="100" xfId="3" applyNumberFormat="1" applyFont="1" applyFill="1" applyBorder="1" applyAlignment="1" applyProtection="1">
      <alignment horizontal="center" vertical="center" wrapText="1"/>
    </xf>
    <xf numFmtId="0" fontId="4" fillId="4" borderId="0" xfId="5" applyFont="1" applyFill="1"/>
    <xf numFmtId="0" fontId="4" fillId="4" borderId="0" xfId="5" applyFont="1" applyFill="1" applyAlignment="1">
      <alignment vertical="center"/>
    </xf>
    <xf numFmtId="166" fontId="21" fillId="9" borderId="44" xfId="5" applyNumberFormat="1" applyFont="1" applyFill="1" applyBorder="1" applyAlignment="1">
      <alignment horizontal="center" vertical="center"/>
    </xf>
    <xf numFmtId="2" fontId="20" fillId="4" borderId="90" xfId="5" applyNumberFormat="1" applyFont="1" applyFill="1" applyBorder="1" applyAlignment="1">
      <alignment horizontal="center" vertical="center"/>
    </xf>
    <xf numFmtId="2" fontId="20" fillId="4" borderId="101" xfId="5" applyNumberFormat="1" applyFont="1" applyFill="1" applyBorder="1" applyAlignment="1">
      <alignment horizontal="center" vertical="center"/>
    </xf>
    <xf numFmtId="2" fontId="21" fillId="4" borderId="102" xfId="5" applyNumberFormat="1" applyFont="1" applyFill="1" applyBorder="1" applyAlignment="1">
      <alignment horizontal="center" vertical="center"/>
    </xf>
    <xf numFmtId="166" fontId="21" fillId="9" borderId="92" xfId="5" applyNumberFormat="1" applyFont="1" applyFill="1" applyBorder="1" applyAlignment="1">
      <alignment horizontal="center" vertical="center"/>
    </xf>
    <xf numFmtId="2" fontId="20" fillId="4" borderId="64" xfId="5" applyNumberFormat="1" applyFont="1" applyFill="1" applyBorder="1" applyAlignment="1">
      <alignment horizontal="center" vertical="center"/>
    </xf>
    <xf numFmtId="2" fontId="21" fillId="4" borderId="91" xfId="5" applyNumberFormat="1" applyFont="1" applyFill="1" applyBorder="1" applyAlignment="1">
      <alignment horizontal="center" vertical="center"/>
    </xf>
    <xf numFmtId="0" fontId="23" fillId="4" borderId="0" xfId="5" applyFont="1" applyFill="1" applyAlignment="1">
      <alignment horizontal="center"/>
    </xf>
    <xf numFmtId="0" fontId="23" fillId="4" borderId="0" xfId="5" applyFont="1" applyFill="1" applyAlignment="1">
      <alignment horizontal="center" vertical="top"/>
    </xf>
    <xf numFmtId="166" fontId="21" fillId="9" borderId="89" xfId="5" applyNumberFormat="1" applyFont="1" applyFill="1" applyBorder="1" applyAlignment="1">
      <alignment horizontal="center" vertical="center"/>
    </xf>
    <xf numFmtId="2" fontId="20" fillId="0" borderId="57" xfId="5" applyNumberFormat="1" applyFont="1" applyBorder="1" applyAlignment="1">
      <alignment horizontal="center" vertical="center"/>
    </xf>
    <xf numFmtId="2" fontId="20" fillId="0" borderId="64" xfId="5" applyNumberFormat="1" applyFont="1" applyBorder="1" applyAlignment="1">
      <alignment horizontal="center" vertical="center"/>
    </xf>
    <xf numFmtId="2" fontId="21" fillId="0" borderId="91" xfId="5" applyNumberFormat="1" applyFont="1" applyBorder="1" applyAlignment="1">
      <alignment horizontal="center" vertical="center"/>
    </xf>
    <xf numFmtId="0" fontId="34" fillId="4" borderId="0" xfId="5" applyFont="1" applyFill="1" applyAlignment="1">
      <alignment vertical="top"/>
    </xf>
    <xf numFmtId="2" fontId="33" fillId="4" borderId="0" xfId="6" applyNumberFormat="1" applyFont="1" applyFill="1" applyAlignment="1">
      <alignment horizontal="center" vertical="top"/>
    </xf>
    <xf numFmtId="2" fontId="20" fillId="0" borderId="57" xfId="5" quotePrefix="1" applyNumberFormat="1" applyFont="1" applyBorder="1" applyAlignment="1">
      <alignment horizontal="center" vertical="center"/>
    </xf>
    <xf numFmtId="2" fontId="20" fillId="0" borderId="64" xfId="5" quotePrefix="1" applyNumberFormat="1" applyFont="1" applyBorder="1" applyAlignment="1">
      <alignment horizontal="center" vertical="center"/>
    </xf>
    <xf numFmtId="166" fontId="21" fillId="9" borderId="56" xfId="5" applyNumberFormat="1" applyFont="1" applyFill="1" applyBorder="1" applyAlignment="1">
      <alignment horizontal="center" vertical="center"/>
    </xf>
    <xf numFmtId="2" fontId="20" fillId="4" borderId="64" xfId="5" quotePrefix="1" applyNumberFormat="1" applyFont="1" applyFill="1" applyBorder="1" applyAlignment="1">
      <alignment horizontal="center" vertical="center"/>
    </xf>
    <xf numFmtId="2" fontId="20" fillId="4" borderId="103" xfId="3" applyNumberFormat="1" applyFont="1" applyFill="1" applyBorder="1" applyAlignment="1" applyProtection="1">
      <alignment horizontal="center" vertical="center" wrapText="1"/>
    </xf>
    <xf numFmtId="2" fontId="21" fillId="4" borderId="104" xfId="3" applyNumberFormat="1" applyFont="1" applyFill="1" applyBorder="1" applyAlignment="1" applyProtection="1">
      <alignment horizontal="center" vertical="center" wrapText="1"/>
    </xf>
    <xf numFmtId="166" fontId="21" fillId="9" borderId="105" xfId="5" applyNumberFormat="1" applyFont="1" applyFill="1" applyBorder="1" applyAlignment="1">
      <alignment horizontal="center" vertical="center"/>
    </xf>
    <xf numFmtId="2" fontId="20" fillId="4" borderId="105" xfId="5" applyNumberFormat="1" applyFont="1" applyFill="1" applyBorder="1" applyAlignment="1">
      <alignment horizontal="center" vertical="center"/>
    </xf>
    <xf numFmtId="2" fontId="21" fillId="4" borderId="106" xfId="5" applyNumberFormat="1" applyFont="1" applyFill="1" applyBorder="1" applyAlignment="1">
      <alignment horizontal="center" vertical="center"/>
    </xf>
    <xf numFmtId="0" fontId="13" fillId="4" borderId="0" xfId="5" applyFont="1" applyFill="1"/>
    <xf numFmtId="0" fontId="4" fillId="4" borderId="0" xfId="5" applyFont="1" applyFill="1" applyAlignment="1">
      <alignment horizontal="center" vertical="center"/>
    </xf>
    <xf numFmtId="10" fontId="34" fillId="4" borderId="0" xfId="8" applyNumberFormat="1" applyFont="1" applyFill="1"/>
    <xf numFmtId="166" fontId="11" fillId="4" borderId="0" xfId="5" applyNumberFormat="1" applyFont="1" applyFill="1" applyAlignment="1">
      <alignment horizontal="center"/>
    </xf>
    <xf numFmtId="166" fontId="6" fillId="4" borderId="0" xfId="5" applyNumberFormat="1" applyFont="1" applyFill="1" applyAlignment="1">
      <alignment horizontal="center"/>
    </xf>
    <xf numFmtId="10" fontId="34" fillId="4" borderId="0" xfId="8" applyNumberFormat="1" applyFont="1" applyFill="1" applyBorder="1"/>
    <xf numFmtId="0" fontId="4" fillId="4" borderId="0" xfId="5" applyFont="1" applyFill="1" applyAlignment="1">
      <alignment horizontal="center"/>
    </xf>
    <xf numFmtId="166" fontId="6" fillId="4" borderId="0" xfId="5" applyNumberFormat="1" applyFont="1" applyFill="1" applyAlignment="1">
      <alignment horizontal="center"/>
    </xf>
    <xf numFmtId="166" fontId="35" fillId="10" borderId="0" xfId="5" applyNumberFormat="1" applyFont="1" applyFill="1" applyAlignment="1">
      <alignment horizontal="center"/>
    </xf>
    <xf numFmtId="166" fontId="35" fillId="11" borderId="0" xfId="5" applyNumberFormat="1" applyFont="1" applyFill="1"/>
    <xf numFmtId="167" fontId="35" fillId="10" borderId="0" xfId="5" applyNumberFormat="1" applyFont="1" applyFill="1" applyAlignment="1">
      <alignment horizontal="center"/>
    </xf>
    <xf numFmtId="2" fontId="21" fillId="4" borderId="59" xfId="5" applyNumberFormat="1" applyFont="1" applyFill="1" applyBorder="1" applyAlignment="1">
      <alignment horizontal="center" vertical="center"/>
    </xf>
    <xf numFmtId="2" fontId="33" fillId="0" borderId="0" xfId="6" applyNumberFormat="1" applyFont="1" applyAlignment="1">
      <alignment horizontal="center" vertical="center"/>
    </xf>
    <xf numFmtId="2" fontId="38" fillId="0" borderId="0" xfId="6" applyNumberFormat="1" applyFont="1" applyAlignment="1">
      <alignment horizontal="center"/>
    </xf>
    <xf numFmtId="0" fontId="4" fillId="4" borderId="0" xfId="5" applyFont="1" applyFill="1" applyAlignment="1">
      <alignment horizontal="center" vertical="top"/>
    </xf>
    <xf numFmtId="39" fontId="35" fillId="4" borderId="0" xfId="5" applyNumberFormat="1" applyFont="1" applyFill="1" applyAlignment="1">
      <alignment horizontal="center" vertical="top"/>
    </xf>
    <xf numFmtId="2" fontId="38" fillId="0" borderId="0" xfId="6" applyNumberFormat="1" applyFont="1" applyAlignment="1">
      <alignment horizontal="center" vertical="top"/>
    </xf>
    <xf numFmtId="166" fontId="21" fillId="4" borderId="56" xfId="5" applyNumberFormat="1" applyFont="1" applyFill="1" applyBorder="1" applyAlignment="1">
      <alignment horizontal="center" vertical="center" wrapText="1"/>
    </xf>
    <xf numFmtId="2" fontId="21" fillId="0" borderId="59" xfId="5" applyNumberFormat="1" applyFont="1" applyBorder="1" applyAlignment="1">
      <alignment horizontal="center" vertical="center"/>
    </xf>
    <xf numFmtId="166" fontId="21" fillId="4" borderId="107" xfId="5" applyNumberFormat="1" applyFont="1" applyFill="1" applyBorder="1" applyAlignment="1">
      <alignment horizontal="center" vertical="center"/>
    </xf>
    <xf numFmtId="166" fontId="21" fillId="4" borderId="105" xfId="5" applyNumberFormat="1" applyFont="1" applyFill="1" applyBorder="1" applyAlignment="1">
      <alignment horizontal="center" vertical="center"/>
    </xf>
    <xf numFmtId="2" fontId="21" fillId="4" borderId="108" xfId="5" applyNumberFormat="1" applyFont="1" applyFill="1" applyBorder="1" applyAlignment="1">
      <alignment horizontal="center" vertical="center"/>
    </xf>
    <xf numFmtId="0" fontId="3" fillId="0" borderId="0" xfId="3" applyNumberFormat="1" applyFont="1" applyFill="1" applyBorder="1" applyAlignment="1"/>
    <xf numFmtId="0" fontId="7" fillId="0" borderId="0" xfId="2" applyFont="1" applyAlignment="1">
      <alignment horizontal="left" vertical="top" wrapText="1"/>
    </xf>
    <xf numFmtId="0" fontId="7" fillId="0" borderId="34" xfId="2" applyFont="1" applyBorder="1" applyAlignment="1">
      <alignment horizontal="left" vertical="top" wrapText="1"/>
    </xf>
    <xf numFmtId="166" fontId="6" fillId="4" borderId="0" xfId="5" applyNumberFormat="1" applyFont="1" applyFill="1" applyAlignment="1">
      <alignment horizontal="center" vertical="center"/>
    </xf>
    <xf numFmtId="0" fontId="20" fillId="0" borderId="0" xfId="3" applyNumberFormat="1" applyFont="1" applyFill="1" applyBorder="1" applyAlignment="1">
      <alignment horizontal="center" vertical="center"/>
    </xf>
    <xf numFmtId="0" fontId="3" fillId="0" borderId="34" xfId="3" applyNumberFormat="1" applyFont="1" applyFill="1" applyBorder="1" applyAlignment="1"/>
    <xf numFmtId="0" fontId="21" fillId="7" borderId="4" xfId="3" applyNumberFormat="1" applyFont="1" applyFill="1" applyBorder="1" applyAlignment="1"/>
    <xf numFmtId="0" fontId="21" fillId="7" borderId="22" xfId="3" applyNumberFormat="1" applyFont="1" applyFill="1" applyBorder="1" applyAlignment="1"/>
    <xf numFmtId="0" fontId="21" fillId="7" borderId="5" xfId="3" applyNumberFormat="1" applyFont="1" applyFill="1" applyBorder="1" applyAlignment="1"/>
    <xf numFmtId="0" fontId="21" fillId="7" borderId="41" xfId="3" applyNumberFormat="1" applyFont="1" applyFill="1" applyBorder="1" applyAlignment="1"/>
    <xf numFmtId="0" fontId="21" fillId="7" borderId="6" xfId="3" applyNumberFormat="1" applyFont="1" applyFill="1" applyBorder="1" applyAlignment="1">
      <alignment horizontal="center" vertical="center" wrapText="1"/>
    </xf>
    <xf numFmtId="0" fontId="21" fillId="7" borderId="8" xfId="3" applyNumberFormat="1" applyFont="1" applyFill="1" applyBorder="1" applyAlignment="1">
      <alignment horizontal="center"/>
    </xf>
    <xf numFmtId="0" fontId="21" fillId="7" borderId="9" xfId="3" applyNumberFormat="1" applyFont="1" applyFill="1" applyBorder="1" applyAlignment="1"/>
    <xf numFmtId="0" fontId="21" fillId="7" borderId="26" xfId="3" applyNumberFormat="1" applyFont="1" applyFill="1" applyBorder="1" applyAlignment="1"/>
    <xf numFmtId="0" fontId="21" fillId="7" borderId="0" xfId="3" applyNumberFormat="1" applyFont="1" applyFill="1" applyBorder="1" applyAlignment="1"/>
    <xf numFmtId="0" fontId="21" fillId="7" borderId="42" xfId="3" applyNumberFormat="1" applyFont="1" applyFill="1" applyBorder="1" applyAlignment="1"/>
    <xf numFmtId="0" fontId="21" fillId="7" borderId="10" xfId="3" applyNumberFormat="1" applyFont="1" applyFill="1" applyBorder="1" applyAlignment="1">
      <alignment horizontal="center" vertical="center" wrapText="1"/>
    </xf>
    <xf numFmtId="0" fontId="21" fillId="7" borderId="12" xfId="3" applyNumberFormat="1" applyFont="1" applyFill="1" applyBorder="1" applyAlignment="1">
      <alignment horizontal="center"/>
    </xf>
    <xf numFmtId="0" fontId="21" fillId="7" borderId="109" xfId="3" applyNumberFormat="1" applyFont="1" applyFill="1" applyBorder="1" applyAlignment="1">
      <alignment horizontal="center" vertical="center" wrapText="1"/>
    </xf>
    <xf numFmtId="0" fontId="21" fillId="0" borderId="4" xfId="3" applyNumberFormat="1" applyFont="1" applyFill="1" applyBorder="1" applyAlignment="1">
      <alignment horizontal="center" wrapText="1"/>
    </xf>
    <xf numFmtId="0" fontId="20" fillId="0" borderId="22" xfId="3" applyNumberFormat="1" applyFont="1" applyFill="1" applyBorder="1" applyAlignment="1"/>
    <xf numFmtId="0" fontId="20" fillId="0" borderId="5" xfId="3" applyNumberFormat="1" applyFont="1" applyFill="1" applyBorder="1" applyAlignment="1"/>
    <xf numFmtId="0" fontId="20" fillId="0" borderId="41" xfId="3" applyNumberFormat="1" applyFont="1" applyFill="1" applyBorder="1" applyAlignment="1"/>
    <xf numFmtId="2" fontId="21" fillId="0" borderId="8" xfId="3" applyNumberFormat="1" applyFont="1" applyFill="1" applyBorder="1" applyAlignment="1">
      <alignment horizontal="center" vertical="top"/>
    </xf>
    <xf numFmtId="0" fontId="21" fillId="0" borderId="9" xfId="3" applyNumberFormat="1" applyFont="1" applyFill="1" applyBorder="1" applyAlignment="1">
      <alignment horizontal="center" wrapText="1"/>
    </xf>
    <xf numFmtId="0" fontId="20" fillId="0" borderId="101" xfId="3" applyNumberFormat="1" applyFont="1" applyFill="1" applyBorder="1" applyAlignment="1"/>
    <xf numFmtId="0" fontId="20" fillId="0" borderId="111" xfId="3" applyNumberFormat="1" applyFont="1" applyFill="1" applyBorder="1" applyAlignment="1"/>
    <xf numFmtId="0" fontId="20" fillId="0" borderId="112" xfId="3" applyNumberFormat="1" applyFont="1" applyFill="1" applyBorder="1" applyAlignment="1"/>
    <xf numFmtId="2" fontId="21" fillId="0" borderId="114" xfId="3" applyNumberFormat="1" applyFont="1" applyFill="1" applyBorder="1" applyAlignment="1">
      <alignment horizontal="center" vertical="top"/>
    </xf>
    <xf numFmtId="0" fontId="21" fillId="0" borderId="101" xfId="3" applyNumberFormat="1" applyFont="1" applyFill="1" applyBorder="1" applyAlignment="1"/>
    <xf numFmtId="0" fontId="20" fillId="0" borderId="26" xfId="3" applyNumberFormat="1" applyFont="1" applyFill="1" applyBorder="1" applyAlignment="1"/>
    <xf numFmtId="0" fontId="20" fillId="0" borderId="42" xfId="3" applyNumberFormat="1" applyFont="1" applyFill="1" applyBorder="1" applyAlignment="1"/>
    <xf numFmtId="2" fontId="21" fillId="0" borderId="12" xfId="3" applyNumberFormat="1" applyFont="1" applyFill="1" applyBorder="1" applyAlignment="1">
      <alignment horizontal="center" vertical="top"/>
    </xf>
    <xf numFmtId="0" fontId="21" fillId="0" borderId="9" xfId="3" applyNumberFormat="1" applyFont="1" applyFill="1" applyBorder="1" applyAlignment="1"/>
    <xf numFmtId="0" fontId="21" fillId="0" borderId="46" xfId="3" applyNumberFormat="1" applyFont="1" applyFill="1" applyBorder="1" applyAlignment="1"/>
    <xf numFmtId="0" fontId="21" fillId="0" borderId="24" xfId="3" applyNumberFormat="1" applyFont="1" applyFill="1" applyBorder="1" applyAlignment="1"/>
    <xf numFmtId="0" fontId="20" fillId="0" borderId="34" xfId="3" applyNumberFormat="1" applyFont="1" applyFill="1" applyBorder="1" applyAlignment="1"/>
    <xf numFmtId="0" fontId="20" fillId="0" borderId="43" xfId="3" applyNumberFormat="1" applyFont="1" applyFill="1" applyBorder="1" applyAlignment="1"/>
    <xf numFmtId="2" fontId="21" fillId="0" borderId="14" xfId="3" applyNumberFormat="1" applyFont="1" applyFill="1" applyBorder="1" applyAlignment="1">
      <alignment horizontal="center" vertical="top"/>
    </xf>
    <xf numFmtId="0" fontId="20" fillId="0" borderId="18" xfId="3" applyNumberFormat="1" applyFont="1" applyFill="1" applyBorder="1" applyAlignment="1"/>
    <xf numFmtId="0" fontId="20" fillId="0" borderId="9" xfId="3" applyNumberFormat="1" applyFont="1" applyFill="1" applyBorder="1" applyAlignment="1"/>
    <xf numFmtId="0" fontId="20" fillId="0" borderId="93" xfId="3" applyNumberFormat="1" applyFont="1" applyFill="1" applyBorder="1" applyAlignment="1"/>
    <xf numFmtId="0" fontId="20" fillId="0" borderId="117" xfId="3" applyNumberFormat="1" applyFont="1" applyFill="1" applyBorder="1" applyAlignment="1"/>
    <xf numFmtId="0" fontId="20" fillId="0" borderId="82" xfId="3" applyNumberFormat="1" applyFont="1" applyFill="1" applyBorder="1" applyAlignment="1"/>
    <xf numFmtId="0" fontId="20" fillId="0" borderId="44" xfId="3" applyNumberFormat="1" applyFont="1" applyFill="1" applyBorder="1" applyAlignment="1"/>
    <xf numFmtId="2" fontId="21" fillId="0" borderId="118" xfId="3" applyNumberFormat="1" applyFont="1" applyFill="1" applyBorder="1" applyAlignment="1">
      <alignment horizontal="center" vertical="top"/>
    </xf>
    <xf numFmtId="0" fontId="21" fillId="0" borderId="33" xfId="3" applyNumberFormat="1" applyFont="1" applyFill="1" applyBorder="1" applyAlignment="1"/>
    <xf numFmtId="0" fontId="20" fillId="4" borderId="0" xfId="3" applyNumberFormat="1" applyFont="1" applyFill="1" applyBorder="1" applyAlignment="1" applyProtection="1">
      <alignment horizontal="left" vertical="top" wrapText="1"/>
      <protection locked="0"/>
    </xf>
    <xf numFmtId="0" fontId="10" fillId="4" borderId="0" xfId="3" applyNumberFormat="1" applyFont="1" applyFill="1" applyBorder="1" applyAlignment="1" applyProtection="1">
      <alignment horizontal="center" vertical="center"/>
    </xf>
    <xf numFmtId="0" fontId="21" fillId="7" borderId="119" xfId="3" applyFont="1" applyFill="1" applyBorder="1" applyAlignment="1">
      <alignment vertical="center"/>
    </xf>
    <xf numFmtId="0" fontId="21" fillId="7" borderId="120" xfId="3" applyFont="1" applyFill="1" applyBorder="1" applyAlignment="1">
      <alignment horizontal="center" vertical="center" wrapText="1"/>
    </xf>
    <xf numFmtId="0" fontId="21" fillId="7" borderId="121" xfId="3" applyFont="1" applyFill="1" applyBorder="1" applyAlignment="1">
      <alignment horizontal="center" vertical="center"/>
    </xf>
    <xf numFmtId="0" fontId="20" fillId="4" borderId="122" xfId="3" applyFont="1" applyFill="1" applyBorder="1" applyAlignment="1">
      <alignment vertical="top"/>
    </xf>
    <xf numFmtId="2" fontId="20" fillId="4" borderId="123" xfId="3" applyNumberFormat="1" applyFont="1" applyFill="1" applyBorder="1" applyAlignment="1">
      <alignment horizontal="center" vertical="top"/>
    </xf>
    <xf numFmtId="2" fontId="21" fillId="4" borderId="12" xfId="3" applyNumberFormat="1" applyFont="1" applyFill="1" applyBorder="1" applyAlignment="1" applyProtection="1">
      <alignment horizontal="center" vertical="top"/>
    </xf>
    <xf numFmtId="0" fontId="20" fillId="4" borderId="9" xfId="3" applyFont="1" applyFill="1" applyBorder="1" applyAlignment="1">
      <alignment vertical="top"/>
    </xf>
    <xf numFmtId="2" fontId="20" fillId="4" borderId="16" xfId="3" applyNumberFormat="1" applyFont="1" applyFill="1" applyBorder="1" applyAlignment="1">
      <alignment horizontal="center" vertical="top"/>
    </xf>
    <xf numFmtId="0" fontId="20" fillId="4" borderId="33" xfId="3" applyFont="1" applyFill="1" applyBorder="1" applyAlignment="1">
      <alignment vertical="top"/>
    </xf>
    <xf numFmtId="2" fontId="20" fillId="4" borderId="31" xfId="3" applyNumberFormat="1" applyFont="1" applyFill="1" applyBorder="1" applyAlignment="1">
      <alignment horizontal="center" vertical="top"/>
    </xf>
    <xf numFmtId="2" fontId="21" fillId="4" borderId="14" xfId="3" applyNumberFormat="1" applyFont="1" applyFill="1" applyBorder="1" applyAlignment="1" applyProtection="1">
      <alignment horizontal="center" vertical="top"/>
    </xf>
    <xf numFmtId="0" fontId="20" fillId="4" borderId="0" xfId="3" applyFont="1" applyFill="1" applyBorder="1" applyAlignment="1">
      <alignment vertical="top"/>
    </xf>
    <xf numFmtId="2" fontId="20" fillId="4" borderId="0" xfId="3" applyNumberFormat="1" applyFont="1" applyFill="1" applyBorder="1" applyAlignment="1">
      <alignment horizontal="center" vertical="center"/>
    </xf>
    <xf numFmtId="2" fontId="20" fillId="4" borderId="0" xfId="3" applyNumberFormat="1" applyFont="1" applyFill="1" applyBorder="1" applyAlignment="1">
      <alignment horizontal="center" vertical="top"/>
    </xf>
    <xf numFmtId="2" fontId="21" fillId="4" borderId="0" xfId="3" applyNumberFormat="1" applyFont="1" applyFill="1" applyBorder="1" applyAlignment="1" applyProtection="1">
      <alignment horizontal="center" vertical="top"/>
    </xf>
    <xf numFmtId="166" fontId="6" fillId="4" borderId="0" xfId="5" applyNumberFormat="1" applyFont="1" applyFill="1" applyAlignment="1">
      <alignment horizontal="center" vertical="center"/>
    </xf>
    <xf numFmtId="0" fontId="21" fillId="7" borderId="124" xfId="3" applyFont="1" applyFill="1" applyBorder="1" applyAlignment="1">
      <alignment vertical="center"/>
    </xf>
    <xf numFmtId="0" fontId="21" fillId="7" borderId="62" xfId="3" applyFont="1" applyFill="1" applyBorder="1" applyAlignment="1">
      <alignment horizontal="center" vertical="center"/>
    </xf>
    <xf numFmtId="0" fontId="20" fillId="0" borderId="9" xfId="3" applyNumberFormat="1" applyFont="1" applyFill="1" applyBorder="1" applyAlignment="1" applyProtection="1">
      <alignment horizontal="left" vertical="top"/>
      <protection locked="0"/>
    </xf>
    <xf numFmtId="0" fontId="20" fillId="4" borderId="10" xfId="3" applyNumberFormat="1" applyFont="1" applyFill="1" applyBorder="1" applyAlignment="1" applyProtection="1">
      <alignment horizontal="center" vertical="center"/>
      <protection locked="0"/>
    </xf>
    <xf numFmtId="0" fontId="20" fillId="4" borderId="12" xfId="3" applyNumberFormat="1" applyFont="1" applyFill="1" applyBorder="1" applyAlignment="1" applyProtection="1">
      <alignment horizontal="center" vertical="center"/>
      <protection locked="0"/>
    </xf>
    <xf numFmtId="2" fontId="20" fillId="4" borderId="10" xfId="3" applyNumberFormat="1" applyFont="1" applyFill="1" applyBorder="1" applyAlignment="1">
      <alignment horizontal="center" vertical="center"/>
    </xf>
    <xf numFmtId="2" fontId="21" fillId="4" borderId="12" xfId="3" applyNumberFormat="1" applyFont="1" applyFill="1" applyBorder="1" applyAlignment="1" applyProtection="1">
      <alignment horizontal="center" vertical="center"/>
    </xf>
    <xf numFmtId="0" fontId="41" fillId="0" borderId="125" xfId="3" applyFont="1" applyFill="1" applyBorder="1" applyAlignment="1">
      <alignment vertical="top"/>
    </xf>
    <xf numFmtId="2" fontId="21" fillId="4" borderId="57" xfId="3" applyNumberFormat="1" applyFont="1" applyFill="1" applyBorder="1" applyAlignment="1">
      <alignment horizontal="center" vertical="center"/>
    </xf>
    <xf numFmtId="2" fontId="21" fillId="4" borderId="65" xfId="3" applyNumberFormat="1" applyFont="1" applyFill="1" applyBorder="1" applyAlignment="1" applyProtection="1">
      <alignment horizontal="center" vertical="center"/>
    </xf>
    <xf numFmtId="2" fontId="20" fillId="4" borderId="10" xfId="3" applyNumberFormat="1" applyFont="1" applyFill="1" applyBorder="1" applyAlignment="1" applyProtection="1">
      <alignment horizontal="center" vertical="center"/>
      <protection locked="0"/>
    </xf>
    <xf numFmtId="2" fontId="21" fillId="4" borderId="12" xfId="3" applyNumberFormat="1" applyFont="1" applyFill="1" applyBorder="1" applyAlignment="1" applyProtection="1">
      <alignment horizontal="center" vertical="center"/>
      <protection locked="0"/>
    </xf>
    <xf numFmtId="0" fontId="41" fillId="4" borderId="126" xfId="3" applyFont="1" applyFill="1" applyBorder="1" applyAlignment="1">
      <alignment vertical="top"/>
    </xf>
    <xf numFmtId="2" fontId="21" fillId="4" borderId="105" xfId="3" applyNumberFormat="1" applyFont="1" applyFill="1" applyBorder="1" applyAlignment="1">
      <alignment horizontal="center" vertical="center"/>
    </xf>
    <xf numFmtId="2" fontId="21" fillId="4" borderId="127" xfId="3" applyNumberFormat="1" applyFont="1" applyFill="1" applyBorder="1" applyAlignment="1" applyProtection="1">
      <alignment horizontal="center" vertical="center"/>
    </xf>
    <xf numFmtId="0" fontId="41" fillId="4" borderId="0" xfId="3" applyFont="1" applyFill="1" applyBorder="1" applyAlignment="1">
      <alignment vertical="top"/>
    </xf>
    <xf numFmtId="0" fontId="42" fillId="4" borderId="0" xfId="3" applyFont="1" applyFill="1" applyBorder="1" applyAlignment="1">
      <alignment horizontal="center" vertical="center"/>
    </xf>
    <xf numFmtId="0" fontId="42" fillId="4" borderId="0" xfId="3" applyNumberFormat="1" applyFont="1" applyFill="1" applyBorder="1" applyAlignment="1" applyProtection="1">
      <alignment horizontal="center" vertical="center"/>
    </xf>
    <xf numFmtId="0" fontId="10" fillId="4" borderId="128" xfId="3" applyNumberFormat="1" applyFont="1" applyFill="1" applyBorder="1" applyAlignment="1" applyProtection="1">
      <alignment horizontal="center" vertical="center"/>
    </xf>
    <xf numFmtId="0" fontId="21" fillId="7" borderId="129" xfId="3" applyFont="1" applyFill="1" applyBorder="1" applyAlignment="1">
      <alignment vertical="center"/>
    </xf>
    <xf numFmtId="0" fontId="21" fillId="7" borderId="130" xfId="3" applyFont="1" applyFill="1" applyBorder="1" applyAlignment="1">
      <alignment horizontal="center" vertical="center"/>
    </xf>
    <xf numFmtId="0" fontId="20" fillId="4" borderId="131" xfId="3" applyFont="1" applyFill="1" applyBorder="1" applyAlignment="1">
      <alignment vertical="top"/>
    </xf>
    <xf numFmtId="2" fontId="20" fillId="4" borderId="123" xfId="3" applyNumberFormat="1" applyFont="1" applyFill="1" applyBorder="1" applyAlignment="1">
      <alignment horizontal="center" vertical="center"/>
    </xf>
    <xf numFmtId="2" fontId="21" fillId="4" borderId="69" xfId="3" applyNumberFormat="1" applyFont="1" applyFill="1" applyBorder="1" applyAlignment="1" applyProtection="1">
      <alignment horizontal="center" vertical="center"/>
    </xf>
    <xf numFmtId="0" fontId="20" fillId="4" borderId="67" xfId="3" applyFont="1" applyFill="1" applyBorder="1" applyAlignment="1">
      <alignment vertical="top"/>
    </xf>
    <xf numFmtId="2" fontId="20" fillId="4" borderId="16" xfId="3" applyNumberFormat="1" applyFont="1" applyFill="1" applyBorder="1" applyAlignment="1">
      <alignment horizontal="center" vertical="center"/>
    </xf>
    <xf numFmtId="0" fontId="41" fillId="4" borderId="132" xfId="3" applyFont="1" applyFill="1" applyBorder="1" applyAlignment="1">
      <alignment vertical="top"/>
    </xf>
    <xf numFmtId="2" fontId="21" fillId="4" borderId="133" xfId="3" applyNumberFormat="1" applyFont="1" applyFill="1" applyBorder="1" applyAlignment="1">
      <alignment horizontal="center" vertical="center"/>
    </xf>
    <xf numFmtId="2" fontId="21" fillId="4" borderId="134" xfId="3" applyNumberFormat="1" applyFont="1" applyFill="1" applyBorder="1" applyAlignment="1" applyProtection="1">
      <alignment horizontal="center" vertical="center"/>
    </xf>
    <xf numFmtId="0" fontId="20" fillId="0" borderId="67" xfId="3" applyNumberFormat="1" applyFont="1" applyFill="1" applyBorder="1" applyAlignment="1"/>
    <xf numFmtId="0" fontId="20" fillId="0" borderId="69" xfId="3" applyNumberFormat="1" applyFont="1" applyFill="1" applyBorder="1" applyAlignment="1"/>
    <xf numFmtId="0" fontId="27" fillId="4" borderId="67" xfId="3" applyNumberFormat="1" applyFont="1" applyFill="1" applyBorder="1" applyAlignment="1" applyProtection="1">
      <alignment horizontal="center" vertical="top" wrapText="1"/>
    </xf>
    <xf numFmtId="0" fontId="27" fillId="4" borderId="0" xfId="3" applyNumberFormat="1" applyFont="1" applyFill="1" applyBorder="1" applyAlignment="1" applyProtection="1">
      <alignment horizontal="center" vertical="top" wrapText="1"/>
    </xf>
    <xf numFmtId="0" fontId="27" fillId="4" borderId="69" xfId="3" applyNumberFormat="1" applyFont="1" applyFill="1" applyBorder="1" applyAlignment="1" applyProtection="1">
      <alignment horizontal="center" vertical="top" wrapText="1"/>
    </xf>
    <xf numFmtId="0" fontId="20" fillId="4" borderId="131" xfId="3" applyFont="1" applyFill="1" applyBorder="1" applyAlignment="1">
      <alignment horizontal="left" vertical="center"/>
    </xf>
    <xf numFmtId="4" fontId="20" fillId="4" borderId="123" xfId="3" applyNumberFormat="1" applyFont="1" applyFill="1" applyBorder="1" applyAlignment="1">
      <alignment horizontal="center" vertical="center"/>
    </xf>
    <xf numFmtId="2" fontId="21" fillId="4" borderId="135" xfId="3" applyNumberFormat="1" applyFont="1" applyFill="1" applyBorder="1" applyAlignment="1" applyProtection="1">
      <alignment horizontal="center" vertical="center"/>
    </xf>
    <xf numFmtId="0" fontId="20" fillId="4" borderId="67" xfId="3" applyFont="1" applyFill="1" applyBorder="1" applyAlignment="1">
      <alignment horizontal="left" vertical="center"/>
    </xf>
    <xf numFmtId="4" fontId="20" fillId="4" borderId="16" xfId="3" applyNumberFormat="1" applyFont="1" applyFill="1" applyBorder="1" applyAlignment="1">
      <alignment horizontal="center" vertical="center"/>
    </xf>
    <xf numFmtId="0" fontId="20" fillId="4" borderId="136" xfId="3" applyFont="1" applyFill="1" applyBorder="1" applyAlignment="1">
      <alignment horizontal="left" vertical="center"/>
    </xf>
    <xf numFmtId="4" fontId="20" fillId="4" borderId="137" xfId="3" applyNumberFormat="1" applyFont="1" applyFill="1" applyBorder="1" applyAlignment="1">
      <alignment horizontal="center" vertical="center"/>
    </xf>
    <xf numFmtId="2" fontId="21" fillId="4" borderId="138" xfId="3" applyNumberFormat="1" applyFont="1" applyFill="1" applyBorder="1" applyAlignment="1" applyProtection="1">
      <alignment horizontal="center" vertical="center"/>
    </xf>
    <xf numFmtId="4" fontId="21" fillId="4" borderId="133" xfId="3" applyNumberFormat="1" applyFont="1" applyFill="1" applyBorder="1" applyAlignment="1">
      <alignment horizontal="center" vertical="center"/>
    </xf>
    <xf numFmtId="0" fontId="43" fillId="4" borderId="0" xfId="3" applyNumberFormat="1" applyFont="1" applyFill="1" applyBorder="1" applyAlignment="1" applyProtection="1">
      <alignment horizontal="left" vertical="top" wrapText="1"/>
      <protection locked="0"/>
    </xf>
    <xf numFmtId="0" fontId="14" fillId="4" borderId="0" xfId="3" applyNumberFormat="1" applyFont="1" applyFill="1" applyBorder="1" applyAlignment="1" applyProtection="1">
      <alignment horizontal="left" vertical="top" wrapText="1"/>
      <protection locked="0"/>
    </xf>
    <xf numFmtId="0" fontId="44" fillId="4" borderId="0" xfId="3" applyNumberFormat="1" applyFont="1" applyFill="1" applyBorder="1" applyAlignment="1" applyProtection="1">
      <alignment horizontal="right" vertical="top" wrapText="1"/>
    </xf>
    <xf numFmtId="0" fontId="43" fillId="0" borderId="0" xfId="3" applyNumberFormat="1" applyFont="1" applyFill="1" applyBorder="1" applyAlignment="1"/>
    <xf numFmtId="0" fontId="6" fillId="4" borderId="0" xfId="3" quotePrefix="1" applyNumberFormat="1" applyFont="1" applyFill="1" applyBorder="1" applyAlignment="1" applyProtection="1">
      <alignment horizontal="right" vertical="top" wrapText="1"/>
      <protection locked="0"/>
    </xf>
    <xf numFmtId="0" fontId="44" fillId="4" borderId="0" xfId="3" applyNumberFormat="1" applyFont="1" applyFill="1" applyBorder="1" applyAlignment="1" applyProtection="1">
      <alignment horizontal="right" vertical="top" wrapText="1"/>
    </xf>
    <xf numFmtId="0" fontId="43" fillId="0" borderId="0" xfId="3" applyNumberFormat="1" applyFont="1" applyFill="1" applyBorder="1" applyAlignment="1"/>
    <xf numFmtId="0" fontId="43" fillId="4" borderId="0" xfId="3" applyNumberFormat="1" applyFont="1" applyFill="1" applyBorder="1" applyAlignment="1" applyProtection="1">
      <alignment horizontal="left" vertical="top"/>
      <protection locked="0"/>
    </xf>
    <xf numFmtId="0" fontId="10" fillId="4" borderId="0" xfId="3" applyNumberFormat="1" applyFont="1" applyFill="1" applyBorder="1" applyAlignment="1" applyProtection="1">
      <alignment horizontal="center" vertical="top"/>
    </xf>
    <xf numFmtId="0" fontId="21" fillId="7" borderId="139" xfId="3" applyFont="1" applyFill="1" applyBorder="1" applyAlignment="1">
      <alignment horizontal="center" vertical="center" wrapText="1"/>
    </xf>
    <xf numFmtId="0" fontId="21" fillId="7" borderId="140" xfId="3" applyFont="1" applyFill="1" applyBorder="1" applyAlignment="1">
      <alignment horizontal="center" vertical="center" wrapText="1"/>
    </xf>
    <xf numFmtId="0" fontId="21" fillId="7" borderId="5" xfId="3" applyFont="1" applyFill="1" applyBorder="1" applyAlignment="1">
      <alignment horizontal="center" vertical="center" wrapText="1"/>
    </xf>
    <xf numFmtId="0" fontId="21" fillId="7" borderId="7" xfId="3" applyFont="1" applyFill="1" applyBorder="1" applyAlignment="1">
      <alignment horizontal="center" vertical="center" wrapText="1"/>
    </xf>
    <xf numFmtId="0" fontId="21" fillId="7" borderId="8" xfId="3" applyFont="1" applyFill="1" applyBorder="1" applyAlignment="1">
      <alignment horizontal="center" vertical="center" wrapText="1"/>
    </xf>
    <xf numFmtId="0" fontId="21" fillId="7" borderId="141" xfId="3" applyFont="1" applyFill="1" applyBorder="1" applyAlignment="1">
      <alignment horizontal="center" vertical="center" wrapText="1"/>
    </xf>
    <xf numFmtId="0" fontId="21" fillId="7" borderId="142" xfId="3" applyFont="1" applyFill="1" applyBorder="1" applyAlignment="1">
      <alignment horizontal="center" vertical="center" wrapText="1"/>
    </xf>
    <xf numFmtId="0" fontId="21" fillId="7" borderId="142" xfId="3" applyFont="1" applyFill="1" applyBorder="1" applyAlignment="1">
      <alignment horizontal="center" vertical="center"/>
    </xf>
    <xf numFmtId="0" fontId="21" fillId="7" borderId="143" xfId="3" applyFont="1" applyFill="1" applyBorder="1" applyAlignment="1">
      <alignment horizontal="center" vertical="center"/>
    </xf>
    <xf numFmtId="0" fontId="21" fillId="4" borderId="144" xfId="3" applyFont="1" applyFill="1" applyBorder="1" applyAlignment="1">
      <alignment horizontal="center" vertical="center" wrapText="1"/>
    </xf>
    <xf numFmtId="2" fontId="20" fillId="4" borderId="145" xfId="3" applyNumberFormat="1" applyFont="1" applyFill="1" applyBorder="1" applyAlignment="1">
      <alignment horizontal="center" vertical="center" wrapText="1"/>
    </xf>
    <xf numFmtId="2" fontId="21" fillId="4" borderId="145" xfId="3" applyNumberFormat="1" applyFont="1" applyFill="1" applyBorder="1" applyAlignment="1">
      <alignment horizontal="center" vertical="center" wrapText="1"/>
    </xf>
    <xf numFmtId="2" fontId="21" fillId="4" borderId="146" xfId="3" applyNumberFormat="1" applyFont="1" applyFill="1" applyBorder="1" applyAlignment="1" applyProtection="1">
      <alignment horizontal="center" vertical="center" wrapText="1"/>
    </xf>
    <xf numFmtId="0" fontId="20" fillId="0" borderId="141" xfId="3" applyNumberFormat="1" applyFont="1" applyFill="1" applyBorder="1" applyAlignment="1">
      <alignment vertical="center"/>
    </xf>
    <xf numFmtId="2" fontId="20" fillId="0" borderId="103" xfId="3" applyNumberFormat="1" applyFont="1" applyFill="1" applyBorder="1" applyAlignment="1">
      <alignment horizontal="center" vertical="center"/>
    </xf>
    <xf numFmtId="2" fontId="21" fillId="0" borderId="103" xfId="3" applyNumberFormat="1" applyFont="1" applyFill="1" applyBorder="1" applyAlignment="1">
      <alignment horizontal="center" vertical="center"/>
    </xf>
    <xf numFmtId="2" fontId="21" fillId="0" borderId="147" xfId="3" applyNumberFormat="1" applyFont="1" applyFill="1" applyBorder="1" applyAlignment="1">
      <alignment horizontal="center" vertical="center"/>
    </xf>
    <xf numFmtId="0" fontId="20" fillId="0" borderId="144" xfId="3" applyNumberFormat="1" applyFont="1" applyFill="1" applyBorder="1" applyAlignment="1">
      <alignment vertical="center"/>
    </xf>
    <xf numFmtId="2" fontId="20" fillId="0" borderId="145" xfId="3" applyNumberFormat="1" applyFont="1" applyFill="1" applyBorder="1" applyAlignment="1">
      <alignment horizontal="center" vertical="center"/>
    </xf>
    <xf numFmtId="2" fontId="21" fillId="0" borderId="145" xfId="3" applyNumberFormat="1" applyFont="1" applyFill="1" applyBorder="1" applyAlignment="1">
      <alignment horizontal="center" vertical="center"/>
    </xf>
    <xf numFmtId="2" fontId="21" fillId="0" borderId="146" xfId="3" applyNumberFormat="1" applyFont="1" applyFill="1" applyBorder="1" applyAlignment="1">
      <alignment horizontal="center" vertical="center"/>
    </xf>
    <xf numFmtId="0" fontId="10" fillId="0" borderId="0" xfId="3" applyNumberFormat="1" applyFont="1" applyFill="1" applyBorder="1" applyAlignment="1">
      <alignment vertical="center"/>
    </xf>
    <xf numFmtId="0" fontId="46" fillId="4" borderId="0" xfId="3" applyNumberFormat="1" applyFont="1" applyFill="1" applyBorder="1" applyAlignment="1" applyProtection="1">
      <alignment vertical="top"/>
      <protection locked="0"/>
    </xf>
    <xf numFmtId="0" fontId="11" fillId="4" borderId="0" xfId="3" applyNumberFormat="1" applyFont="1" applyFill="1" applyBorder="1" applyAlignment="1" applyProtection="1">
      <alignment horizontal="center" vertical="center"/>
    </xf>
    <xf numFmtId="0" fontId="21" fillId="0" borderId="0" xfId="3" applyNumberFormat="1" applyFont="1" applyFill="1" applyBorder="1" applyAlignment="1">
      <alignment horizontal="center" vertical="center"/>
    </xf>
    <xf numFmtId="0" fontId="20" fillId="4" borderId="0" xfId="3" applyNumberFormat="1" applyFont="1" applyFill="1" applyBorder="1" applyAlignment="1" applyProtection="1">
      <alignment horizontal="left" vertical="center" wrapText="1"/>
      <protection locked="0"/>
    </xf>
    <xf numFmtId="0" fontId="21" fillId="7" borderId="148" xfId="3" applyNumberFormat="1" applyFont="1" applyFill="1" applyBorder="1" applyAlignment="1" applyProtection="1">
      <alignment horizontal="left" vertical="center" wrapText="1"/>
    </xf>
    <xf numFmtId="0" fontId="21" fillId="7" borderId="130" xfId="3" applyFont="1" applyFill="1" applyBorder="1" applyAlignment="1">
      <alignment horizontal="center" vertical="center" wrapText="1"/>
    </xf>
    <xf numFmtId="0" fontId="20" fillId="0" borderId="149" xfId="3" applyFont="1" applyFill="1" applyBorder="1" applyAlignment="1">
      <alignment horizontal="left" vertical="top" wrapText="1"/>
    </xf>
    <xf numFmtId="2" fontId="20" fillId="0" borderId="103" xfId="3" applyNumberFormat="1" applyFont="1" applyFill="1" applyBorder="1" applyAlignment="1">
      <alignment horizontal="center" vertical="center" wrapText="1"/>
    </xf>
    <xf numFmtId="2" fontId="21" fillId="0" borderId="98" xfId="3" applyNumberFormat="1" applyFont="1" applyFill="1" applyBorder="1" applyAlignment="1">
      <alignment horizontal="center" vertical="center" wrapText="1"/>
    </xf>
    <xf numFmtId="0" fontId="21" fillId="7" borderId="149" xfId="3" applyNumberFormat="1" applyFont="1" applyFill="1" applyBorder="1" applyAlignment="1" applyProtection="1">
      <alignment horizontal="left" vertical="center" wrapText="1"/>
    </xf>
    <xf numFmtId="2" fontId="20" fillId="7" borderId="103" xfId="3" applyNumberFormat="1" applyFont="1" applyFill="1" applyBorder="1" applyAlignment="1" applyProtection="1">
      <alignment horizontal="center" vertical="center" wrapText="1"/>
      <protection locked="0"/>
    </xf>
    <xf numFmtId="2" fontId="21" fillId="7" borderId="98" xfId="3" applyNumberFormat="1" applyFont="1" applyFill="1" applyBorder="1" applyAlignment="1" applyProtection="1">
      <alignment horizontal="center" vertical="center" wrapText="1"/>
      <protection locked="0"/>
    </xf>
    <xf numFmtId="0" fontId="20" fillId="0" borderId="67" xfId="3" applyNumberFormat="1" applyFont="1" applyFill="1" applyBorder="1" applyAlignment="1" applyProtection="1">
      <alignment horizontal="left" vertical="top" wrapText="1"/>
      <protection locked="0"/>
    </xf>
    <xf numFmtId="2" fontId="20" fillId="0" borderId="16" xfId="3" applyNumberFormat="1" applyFont="1" applyFill="1" applyBorder="1" applyAlignment="1" applyProtection="1">
      <alignment horizontal="center" vertical="center" wrapText="1"/>
      <protection locked="0"/>
    </xf>
    <xf numFmtId="2" fontId="21" fillId="0" borderId="150" xfId="3" applyNumberFormat="1" applyFont="1" applyFill="1" applyBorder="1" applyAlignment="1" applyProtection="1">
      <alignment horizontal="center" vertical="center" wrapText="1"/>
      <protection locked="0"/>
    </xf>
    <xf numFmtId="0" fontId="20" fillId="0" borderId="151" xfId="3" applyFont="1" applyFill="1" applyBorder="1" applyAlignment="1">
      <alignment horizontal="left" vertical="top" wrapText="1"/>
    </xf>
    <xf numFmtId="2" fontId="20" fillId="0" borderId="133" xfId="3" applyNumberFormat="1" applyFont="1" applyFill="1" applyBorder="1" applyAlignment="1">
      <alignment horizontal="center" vertical="center" wrapText="1"/>
    </xf>
    <xf numFmtId="2" fontId="21" fillId="0" borderId="100" xfId="3" applyNumberFormat="1" applyFont="1" applyFill="1" applyBorder="1" applyAlignment="1">
      <alignment horizontal="center" vertical="center" wrapText="1"/>
    </xf>
    <xf numFmtId="0" fontId="20" fillId="0" borderId="0" xfId="3" applyFont="1" applyFill="1" applyBorder="1" applyAlignment="1">
      <alignment horizontal="left" vertical="top" wrapText="1"/>
    </xf>
    <xf numFmtId="0" fontId="20" fillId="0" borderId="0" xfId="3" applyNumberFormat="1" applyFont="1" applyFill="1" applyBorder="1" applyAlignment="1" applyProtection="1">
      <alignment horizontal="left" vertical="top" wrapText="1"/>
      <protection locked="0"/>
    </xf>
    <xf numFmtId="0" fontId="21" fillId="0" borderId="128" xfId="3" applyNumberFormat="1" applyFont="1" applyFill="1" applyBorder="1" applyAlignment="1">
      <alignment horizontal="center"/>
    </xf>
    <xf numFmtId="0" fontId="20" fillId="7" borderId="152" xfId="3" applyNumberFormat="1" applyFont="1" applyFill="1" applyBorder="1" applyAlignment="1" applyProtection="1">
      <alignment horizontal="center" vertical="center" wrapText="1"/>
    </xf>
    <xf numFmtId="0" fontId="21" fillId="7" borderId="153" xfId="3" applyFont="1" applyFill="1" applyBorder="1" applyAlignment="1">
      <alignment horizontal="center" vertical="center" wrapText="1"/>
    </xf>
    <xf numFmtId="0" fontId="20" fillId="7" borderId="153" xfId="3" applyFont="1" applyFill="1" applyBorder="1" applyAlignment="1">
      <alignment horizontal="center" vertical="center" wrapText="1"/>
    </xf>
    <xf numFmtId="2" fontId="20" fillId="0" borderId="103" xfId="3" quotePrefix="1" applyNumberFormat="1" applyFont="1" applyFill="1" applyBorder="1" applyAlignment="1">
      <alignment horizontal="center" vertical="center" wrapText="1"/>
    </xf>
    <xf numFmtId="0" fontId="21" fillId="7" borderId="152" xfId="3" applyNumberFormat="1" applyFont="1" applyFill="1" applyBorder="1" applyAlignment="1" applyProtection="1">
      <alignment horizontal="center" vertical="center" wrapText="1"/>
    </xf>
    <xf numFmtId="2" fontId="20" fillId="0" borderId="123" xfId="3" quotePrefix="1" applyNumberFormat="1" applyFont="1" applyFill="1" applyBorder="1" applyAlignment="1">
      <alignment horizontal="center" vertical="center" wrapText="1"/>
    </xf>
    <xf numFmtId="2" fontId="21" fillId="0" borderId="154" xfId="3" applyNumberFormat="1" applyFont="1" applyFill="1" applyBorder="1" applyAlignment="1">
      <alignment horizontal="center" vertical="center" wrapText="1"/>
    </xf>
    <xf numFmtId="0" fontId="20" fillId="0" borderId="4" xfId="3" applyNumberFormat="1" applyFont="1" applyFill="1" applyBorder="1" applyAlignment="1"/>
    <xf numFmtId="0" fontId="20" fillId="0" borderId="8" xfId="3" applyNumberFormat="1" applyFont="1" applyFill="1" applyBorder="1" applyAlignment="1"/>
    <xf numFmtId="0" fontId="20" fillId="0" borderId="12" xfId="3" applyNumberFormat="1" applyFont="1" applyFill="1" applyBorder="1" applyAlignment="1"/>
    <xf numFmtId="0" fontId="4" fillId="0" borderId="9" xfId="3" applyNumberFormat="1" applyFont="1" applyFill="1" applyBorder="1" applyAlignment="1">
      <alignment horizontal="center" wrapText="1"/>
    </xf>
    <xf numFmtId="0" fontId="4" fillId="0" borderId="0" xfId="3" applyNumberFormat="1" applyFont="1" applyFill="1" applyBorder="1" applyAlignment="1">
      <alignment horizontal="center" wrapText="1"/>
    </xf>
    <xf numFmtId="0" fontId="4" fillId="0" borderId="12" xfId="3" applyNumberFormat="1" applyFont="1" applyFill="1" applyBorder="1" applyAlignment="1">
      <alignment horizontal="center" wrapText="1"/>
    </xf>
    <xf numFmtId="0" fontId="48" fillId="0" borderId="9" xfId="10" applyNumberFormat="1" applyFont="1" applyFill="1" applyBorder="1" applyAlignment="1" applyProtection="1">
      <alignment horizontal="center"/>
    </xf>
    <xf numFmtId="0" fontId="48" fillId="0" borderId="0" xfId="10" applyNumberFormat="1" applyFont="1" applyFill="1" applyBorder="1" applyAlignment="1" applyProtection="1">
      <alignment horizontal="center"/>
    </xf>
    <xf numFmtId="0" fontId="48" fillId="0" borderId="12" xfId="10" applyNumberFormat="1" applyFont="1" applyFill="1" applyBorder="1" applyAlignment="1" applyProtection="1">
      <alignment horizontal="center"/>
    </xf>
    <xf numFmtId="0" fontId="20" fillId="0" borderId="33" xfId="3" applyNumberFormat="1" applyFont="1" applyFill="1" applyBorder="1" applyAlignment="1"/>
    <xf numFmtId="0" fontId="20" fillId="0" borderId="14" xfId="3" applyNumberFormat="1" applyFont="1" applyFill="1" applyBorder="1" applyAlignment="1"/>
    <xf numFmtId="0" fontId="17" fillId="0" borderId="0" xfId="0" applyFont="1"/>
    <xf numFmtId="0" fontId="49" fillId="0" borderId="0" xfId="9" applyFont="1"/>
    <xf numFmtId="0" fontId="8" fillId="0" borderId="47" xfId="2" quotePrefix="1" applyNumberFormat="1" applyFont="1" applyBorder="1" applyAlignment="1">
      <alignment horizontal="center" vertical="center" wrapText="1"/>
    </xf>
    <xf numFmtId="0" fontId="29" fillId="12" borderId="110" xfId="3" applyNumberFormat="1" applyFont="1" applyFill="1" applyBorder="1" applyAlignment="1" applyProtection="1">
      <alignment horizontal="center" vertical="top" wrapText="1"/>
    </xf>
    <xf numFmtId="0" fontId="29" fillId="12" borderId="113" xfId="3" applyNumberFormat="1" applyFont="1" applyFill="1" applyBorder="1" applyAlignment="1" applyProtection="1">
      <alignment horizontal="center" vertical="top" wrapText="1"/>
    </xf>
    <xf numFmtId="0" fontId="18" fillId="12" borderId="115" xfId="3" applyNumberFormat="1" applyFont="1" applyFill="1" applyBorder="1" applyAlignment="1" applyProtection="1">
      <alignment horizontal="center" vertical="top" wrapText="1"/>
    </xf>
    <xf numFmtId="0" fontId="18" fillId="12" borderId="116" xfId="3" applyNumberFormat="1" applyFont="1" applyFill="1" applyBorder="1" applyAlignment="1" applyProtection="1">
      <alignment horizontal="center" vertical="top" wrapText="1"/>
    </xf>
  </cellXfs>
  <cellStyles count="11">
    <cellStyle name="Hipervínculo" xfId="9" builtinId="8"/>
    <cellStyle name="Hipervínculo 2" xfId="10" xr:uid="{2DE12A22-E9B6-402E-970F-A11A3E9E3617}"/>
    <cellStyle name="Normal" xfId="0" builtinId="0"/>
    <cellStyle name="Normal 2" xfId="3" xr:uid="{8182B4FB-E76A-44D3-AB8B-03398783ABF9}"/>
    <cellStyle name="Normal 2 2" xfId="2" xr:uid="{E00DA0D8-4567-4033-A740-ABCCEAA44085}"/>
    <cellStyle name="Normal 3 2" xfId="6" xr:uid="{1218FB31-326D-440C-9917-95196F3A2FF6}"/>
    <cellStyle name="Normal 3 3 2" xfId="4" xr:uid="{21E7C52C-67E5-4C5A-8148-495F86E8798B}"/>
    <cellStyle name="Normal_producto intermedio 42-04 2" xfId="5" xr:uid="{2893C561-28B0-480E-B0A5-F17E4D024AD2}"/>
    <cellStyle name="Porcentaje" xfId="1" builtinId="5"/>
    <cellStyle name="Porcentaje 2" xfId="7" xr:uid="{19C0F29F-76F0-4117-AD45-7A389C725C7C}"/>
    <cellStyle name="Porcentaje 2 2" xfId="8" xr:uid="{8991B356-F323-43C7-BDA7-CE7FAA90D3AB}"/>
  </cellStyles>
  <dxfs count="130">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externalLink" Target="externalLinks/externalLink9.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7.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6.xml"/><Relationship Id="rId28" Type="http://schemas.openxmlformats.org/officeDocument/2006/relationships/externalLink" Target="externalLinks/externalLink11.xml"/><Relationship Id="rId10" Type="http://schemas.openxmlformats.org/officeDocument/2006/relationships/worksheet" Target="worksheets/sheet10.xml"/><Relationship Id="rId19" Type="http://schemas.openxmlformats.org/officeDocument/2006/relationships/externalLink" Target="externalLinks/externalLink2.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5.xml"/><Relationship Id="rId27" Type="http://schemas.openxmlformats.org/officeDocument/2006/relationships/externalLink" Target="externalLinks/externalLink10.xml"/><Relationship Id="rId30"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90584</xdr:colOff>
      <xdr:row>60</xdr:row>
      <xdr:rowOff>105253</xdr:rowOff>
    </xdr:from>
    <xdr:to>
      <xdr:col>6</xdr:col>
      <xdr:colOff>1476376</xdr:colOff>
      <xdr:row>85</xdr:row>
      <xdr:rowOff>121444</xdr:rowOff>
    </xdr:to>
    <xdr:sp macro="" textlink="">
      <xdr:nvSpPr>
        <xdr:cNvPr id="2" name="CuadroTexto 1">
          <a:extLst>
            <a:ext uri="{FF2B5EF4-FFF2-40B4-BE49-F238E27FC236}">
              <a16:creationId xmlns:a16="http://schemas.microsoft.com/office/drawing/2014/main" id="{E183EDA5-8DAD-4B93-9016-9BB26B721988}"/>
            </a:ext>
          </a:extLst>
        </xdr:cNvPr>
        <xdr:cNvSpPr txBox="1"/>
      </xdr:nvSpPr>
      <xdr:spPr>
        <a:xfrm>
          <a:off x="90584" y="14583253"/>
          <a:ext cx="10386917" cy="484536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ES" sz="1100" b="1">
              <a:solidFill>
                <a:schemeClr val="dk1"/>
              </a:solidFill>
              <a:effectLst/>
              <a:latin typeface="Verdana" panose="020B0604030504040204" pitchFamily="34" charset="0"/>
              <a:ea typeface="Verdana" panose="020B0604030504040204" pitchFamily="34" charset="0"/>
              <a:cs typeface="+mn-cs"/>
            </a:rPr>
            <a:t>● CEREALES</a:t>
          </a:r>
          <a:r>
            <a:rPr lang="es-ES" sz="1100">
              <a:solidFill>
                <a:schemeClr val="dk1"/>
              </a:solidFill>
              <a:effectLst/>
              <a:latin typeface="Verdana" panose="020B0604030504040204" pitchFamily="34" charset="0"/>
              <a:ea typeface="Verdana" panose="020B0604030504040204" pitchFamily="34" charset="0"/>
              <a:cs typeface="+mn-cs"/>
            </a:rPr>
            <a:t> (</a:t>
          </a:r>
          <a:r>
            <a:rPr lang="es-ES" sz="1100" b="1" i="1" baseline="0">
              <a:solidFill>
                <a:srgbClr val="00B050"/>
              </a:solidFill>
              <a:effectLst/>
              <a:latin typeface="+mn-lt"/>
              <a:ea typeface="+mn-ea"/>
              <a:cs typeface="+mn-cs"/>
            </a:rPr>
            <a:t>▲</a:t>
          </a:r>
          <a:r>
            <a:rPr lang="es-ES" sz="1100" b="1" i="1">
              <a:solidFill>
                <a:srgbClr val="FF0000"/>
              </a:solidFill>
              <a:effectLst/>
              <a:latin typeface="+mn-lt"/>
              <a:ea typeface="+mn-ea"/>
              <a:cs typeface="+mn-cs"/>
            </a:rPr>
            <a:t>▼</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Suben los precios </a:t>
          </a:r>
          <a:r>
            <a:rPr lang="es-ES" sz="1100" b="0" i="0" baseline="0">
              <a:solidFill>
                <a:schemeClr val="dk1"/>
              </a:solidFill>
              <a:effectLst/>
              <a:latin typeface="Verdana" panose="020B0604030504040204" pitchFamily="34" charset="0"/>
              <a:ea typeface="Verdana" panose="020B0604030504040204" pitchFamily="34" charset="0"/>
              <a:cs typeface="+mn-cs"/>
            </a:rPr>
            <a:t>medios</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medios de casi todas las referencias en este apartado: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cebadas</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a:t>
          </a:r>
          <a:r>
            <a:rPr kumimoji="0" lang="es-ES" sz="1100" b="1" i="1" u="none" strike="noStrike" kern="0" cap="none" spc="0" normalizeH="0" baseline="0">
              <a:ln>
                <a:noFill/>
              </a:ln>
              <a:solidFill>
                <a:prstClr val="black"/>
              </a:solidFill>
              <a:effectLst/>
              <a:uLnTx/>
              <a:uFillTx/>
              <a:latin typeface="Verdana" panose="020B0604030504040204" pitchFamily="34" charset="0"/>
              <a:ea typeface="Verdana" panose="020B0604030504040204" pitchFamily="34" charset="0"/>
              <a:cs typeface="+mn-cs"/>
            </a:rPr>
            <a:t>malta</a:t>
          </a:r>
          <a:r>
            <a:rPr kumimoji="0" lang="es-ES" sz="1100" b="0" i="0" u="none" strike="noStrike" kern="0" cap="none" spc="0" normalizeH="0" baseline="0">
              <a:ln>
                <a:noFill/>
              </a:ln>
              <a:solidFill>
                <a:prstClr val="black"/>
              </a:solidFill>
              <a:effectLst/>
              <a:uLnTx/>
              <a:uFillTx/>
              <a:latin typeface="Verdana" panose="020B0604030504040204" pitchFamily="34" charset="0"/>
              <a:ea typeface="Verdana" panose="020B0604030504040204" pitchFamily="34" charset="0"/>
              <a:cs typeface="+mn-cs"/>
            </a:rPr>
            <a:t> (0,68 %) y </a:t>
          </a:r>
          <a:r>
            <a:rPr kumimoji="0" lang="es-ES" sz="1100" b="1" i="1" u="none" strike="noStrike" kern="0" cap="none" spc="0" normalizeH="0" baseline="0">
              <a:ln>
                <a:noFill/>
              </a:ln>
              <a:solidFill>
                <a:prstClr val="black"/>
              </a:solidFill>
              <a:effectLst/>
              <a:uLnTx/>
              <a:uFillTx/>
              <a:latin typeface="Verdana" panose="020B0604030504040204" pitchFamily="34" charset="0"/>
              <a:ea typeface="Verdana" panose="020B0604030504040204" pitchFamily="34" charset="0"/>
              <a:cs typeface="+mn-cs"/>
            </a:rPr>
            <a:t>pienso</a:t>
          </a:r>
          <a:r>
            <a:rPr kumimoji="0" lang="es-ES" sz="1100" b="0" i="0" u="none" strike="noStrike" kern="0" cap="none" spc="0" normalizeH="0" baseline="0">
              <a:ln>
                <a:noFill/>
              </a:ln>
              <a:solidFill>
                <a:prstClr val="black"/>
              </a:solidFill>
              <a:effectLst/>
              <a:uLnTx/>
              <a:uFillTx/>
              <a:latin typeface="Verdana" panose="020B0604030504040204" pitchFamily="34" charset="0"/>
              <a:ea typeface="Verdana" panose="020B0604030504040204" pitchFamily="34" charset="0"/>
              <a:cs typeface="+mn-cs"/>
            </a:rPr>
            <a:t> (0,52 %), así como </a:t>
          </a:r>
          <a:r>
            <a:rPr kumimoji="0" lang="es-ES" sz="1100" b="1" i="1" u="none" strike="noStrike" kern="0" cap="none" spc="0" normalizeH="0" baseline="0">
              <a:ln>
                <a:noFill/>
              </a:ln>
              <a:solidFill>
                <a:prstClr val="black"/>
              </a:solidFill>
              <a:effectLst/>
              <a:uLnTx/>
              <a:uFillTx/>
              <a:latin typeface="Verdana" panose="020B0604030504040204" pitchFamily="34" charset="0"/>
              <a:ea typeface="Verdana" panose="020B0604030504040204" pitchFamily="34" charset="0"/>
              <a:cs typeface="+mn-cs"/>
            </a:rPr>
            <a:t>maíz grano </a:t>
          </a:r>
          <a:r>
            <a:rPr kumimoji="0" lang="es-ES" sz="1100" b="0" i="0" u="none" strike="noStrike" kern="0" cap="none" spc="0" normalizeH="0" baseline="0">
              <a:ln>
                <a:noFill/>
              </a:ln>
              <a:solidFill>
                <a:prstClr val="black"/>
              </a:solidFill>
              <a:effectLst/>
              <a:uLnTx/>
              <a:uFillTx/>
              <a:latin typeface="Verdana" panose="020B0604030504040204" pitchFamily="34" charset="0"/>
              <a:ea typeface="Verdana" panose="020B0604030504040204" pitchFamily="34" charset="0"/>
              <a:cs typeface="+mn-cs"/>
            </a:rPr>
            <a:t>(0,71 %), escapando de esta tendencia ascendente esta semana el </a:t>
          </a:r>
          <a:r>
            <a:rPr kumimoji="0" lang="es-ES" sz="1100" b="1" i="1" u="none" strike="noStrike" kern="0" cap="none" spc="0" normalizeH="0" baseline="0">
              <a:ln>
                <a:noFill/>
              </a:ln>
              <a:solidFill>
                <a:prstClr val="black"/>
              </a:solidFill>
              <a:effectLst/>
              <a:uLnTx/>
              <a:uFillTx/>
              <a:latin typeface="Verdana" panose="020B0604030504040204" pitchFamily="34" charset="0"/>
              <a:ea typeface="Verdana" panose="020B0604030504040204" pitchFamily="34" charset="0"/>
              <a:cs typeface="+mn-cs"/>
            </a:rPr>
            <a:t>trigo duro</a:t>
          </a:r>
          <a:r>
            <a:rPr kumimoji="0" lang="es-ES" sz="1100" b="0" i="0" u="none" strike="noStrike" kern="0" cap="none" spc="0" normalizeH="0" baseline="0">
              <a:ln>
                <a:noFill/>
              </a:ln>
              <a:solidFill>
                <a:prstClr val="black"/>
              </a:solidFill>
              <a:effectLst/>
              <a:uLnTx/>
              <a:uFillTx/>
              <a:latin typeface="Verdana" panose="020B0604030504040204" pitchFamily="34" charset="0"/>
              <a:ea typeface="Verdana" panose="020B0604030504040204" pitchFamily="34" charset="0"/>
              <a:cs typeface="+mn-cs"/>
            </a:rPr>
            <a:t> (-6,40 %).</a:t>
          </a:r>
        </a:p>
        <a:p>
          <a:pPr algn="just"/>
          <a:r>
            <a:rPr lang="es-ES" sz="1100">
              <a:solidFill>
                <a:schemeClr val="dk1"/>
              </a:solidFill>
              <a:effectLst/>
              <a:latin typeface="+mn-lt"/>
              <a:ea typeface="+mn-ea"/>
              <a:cs typeface="+mn-cs"/>
            </a:rPr>
            <a:t> </a:t>
          </a:r>
          <a:endParaRPr lang="es-ES">
            <a:effectLst/>
          </a:endParaRPr>
        </a:p>
        <a:p>
          <a:pPr algn="just"/>
          <a:r>
            <a:rPr lang="es-ES" sz="1100" b="1">
              <a:solidFill>
                <a:schemeClr val="dk1"/>
              </a:solidFill>
              <a:effectLst/>
              <a:latin typeface="Verdana" panose="020B0604030504040204" pitchFamily="34" charset="0"/>
              <a:ea typeface="Verdana" panose="020B0604030504040204" pitchFamily="34" charset="0"/>
              <a:cs typeface="+mn-cs"/>
            </a:rPr>
            <a:t>● ARROZ </a:t>
          </a:r>
          <a:r>
            <a:rPr lang="es-ES" sz="1100">
              <a:solidFill>
                <a:schemeClr val="dk1"/>
              </a:solidFill>
              <a:effectLst/>
              <a:latin typeface="Verdana" panose="020B0604030504040204" pitchFamily="34" charset="0"/>
              <a:ea typeface="Verdana" panose="020B0604030504040204" pitchFamily="34" charset="0"/>
              <a:cs typeface="+mn-cs"/>
            </a:rPr>
            <a:t>(</a:t>
          </a:r>
          <a:r>
            <a:rPr kumimoji="0" lang="es-ES" sz="1100" b="1" i="1" u="none" strike="noStrike" kern="0" cap="none" spc="0" normalizeH="0" baseline="0" noProof="0">
              <a:ln>
                <a:noFill/>
              </a:ln>
              <a:solidFill>
                <a:srgbClr val="00B050"/>
              </a:solidFill>
              <a:effectLst/>
              <a:uLnTx/>
              <a:uFillTx/>
              <a:latin typeface="Verdana" panose="020B0604030504040204" pitchFamily="34" charset="0"/>
              <a:ea typeface="Verdana" panose="020B0604030504040204" pitchFamily="34" charset="0"/>
              <a:cs typeface="+mn-cs"/>
            </a:rPr>
            <a:t>▲</a:t>
          </a:r>
          <a:r>
            <a:rPr lang="es-ES" sz="1100" b="0" i="0">
              <a:solidFill>
                <a:sysClr val="windowText" lastClr="000000"/>
              </a:solidFill>
              <a:effectLst/>
              <a:latin typeface="Verdana" panose="020B0604030504040204" pitchFamily="34" charset="0"/>
              <a:ea typeface="Verdana" panose="020B0604030504040204" pitchFamily="34" charset="0"/>
            </a:rPr>
            <a:t>=</a:t>
          </a:r>
          <a:r>
            <a:rPr lang="es-ES" sz="1100" b="0" i="0">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a:t>
          </a:r>
          <a:r>
            <a:rPr lang="es-ES" sz="1100" baseline="0">
              <a:solidFill>
                <a:schemeClr val="dk1"/>
              </a:solidFill>
              <a:effectLst/>
              <a:latin typeface="Verdana" panose="020B0604030504040204" pitchFamily="34" charset="0"/>
              <a:ea typeface="Verdana" panose="020B0604030504040204" pitchFamily="34" charset="0"/>
              <a:cs typeface="+mn-cs"/>
            </a:rPr>
            <a:t> Incrementos ligeros de las cotizaciones medias del </a:t>
          </a:r>
          <a:r>
            <a:rPr lang="es-ES" sz="1100" b="1" i="1" baseline="0">
              <a:solidFill>
                <a:schemeClr val="dk1"/>
              </a:solidFill>
              <a:effectLst/>
              <a:latin typeface="Verdana" panose="020B0604030504040204" pitchFamily="34" charset="0"/>
              <a:ea typeface="Verdana" panose="020B0604030504040204" pitchFamily="34" charset="0"/>
              <a:cs typeface="+mn-cs"/>
            </a:rPr>
            <a:t>arroz cáscara</a:t>
          </a:r>
          <a:r>
            <a:rPr lang="es-ES" sz="1100" b="0" i="1" baseline="0">
              <a:solidFill>
                <a:schemeClr val="dk1"/>
              </a:solidFill>
              <a:effectLst/>
              <a:latin typeface="Verdana" panose="020B0604030504040204" pitchFamily="34" charset="0"/>
              <a:ea typeface="Verdana" panose="020B0604030504040204" pitchFamily="34" charset="0"/>
              <a:cs typeface="+mn-cs"/>
            </a:rPr>
            <a:t>:</a:t>
          </a:r>
          <a:r>
            <a:rPr lang="es-ES" sz="1100" b="1" i="1" baseline="0">
              <a:solidFill>
                <a:schemeClr val="dk1"/>
              </a:solidFill>
              <a:effectLst/>
              <a:latin typeface="Verdana" panose="020B0604030504040204" pitchFamily="34" charset="0"/>
              <a:ea typeface="Verdana" panose="020B0604030504040204" pitchFamily="34" charset="0"/>
              <a:cs typeface="+mn-cs"/>
            </a:rPr>
            <a:t> índica </a:t>
          </a:r>
          <a:r>
            <a:rPr lang="es-ES" sz="1100" b="0" i="0" baseline="0">
              <a:solidFill>
                <a:schemeClr val="dk1"/>
              </a:solidFill>
              <a:effectLst/>
              <a:latin typeface="Verdana" panose="020B0604030504040204" pitchFamily="34" charset="0"/>
              <a:ea typeface="Verdana" panose="020B0604030504040204" pitchFamily="34" charset="0"/>
              <a:cs typeface="+mn-cs"/>
            </a:rPr>
            <a:t>(0,12 %) y </a:t>
          </a:r>
          <a:r>
            <a:rPr lang="es-ES" sz="1100" b="1" i="1" baseline="0">
              <a:solidFill>
                <a:schemeClr val="dk1"/>
              </a:solidFill>
              <a:effectLst/>
              <a:latin typeface="Verdana" panose="020B0604030504040204" pitchFamily="34" charset="0"/>
              <a:ea typeface="Verdana" panose="020B0604030504040204" pitchFamily="34" charset="0"/>
              <a:cs typeface="+mn-cs"/>
            </a:rPr>
            <a:t>japónica</a:t>
          </a:r>
          <a:r>
            <a:rPr lang="es-ES" sz="1100" b="0" i="0" baseline="0">
              <a:solidFill>
                <a:schemeClr val="dk1"/>
              </a:solidFill>
              <a:effectLst/>
              <a:latin typeface="Verdana" panose="020B0604030504040204" pitchFamily="34" charset="0"/>
              <a:ea typeface="Verdana" panose="020B0604030504040204" pitchFamily="34" charset="0"/>
              <a:cs typeface="+mn-cs"/>
            </a:rPr>
            <a:t> (0,03 %). </a:t>
          </a:r>
          <a:r>
            <a:rPr lang="es-ES" sz="1100" b="0" i="0">
              <a:solidFill>
                <a:schemeClr val="dk1"/>
              </a:solidFill>
              <a:effectLst/>
              <a:latin typeface="Verdana" panose="020B0604030504040204" pitchFamily="34" charset="0"/>
              <a:ea typeface="Verdana" panose="020B0604030504040204" pitchFamily="34" charset="0"/>
              <a:cs typeface="+mn-cs"/>
            </a:rPr>
            <a:t>Todos</a:t>
          </a:r>
          <a:r>
            <a:rPr lang="es-ES" sz="1100">
              <a:solidFill>
                <a:schemeClr val="dk1"/>
              </a:solidFill>
              <a:effectLst/>
              <a:latin typeface="Verdana" panose="020B0604030504040204" pitchFamily="34" charset="0"/>
              <a:ea typeface="Verdana" panose="020B0604030504040204" pitchFamily="34" charset="0"/>
              <a:cs typeface="+mn-cs"/>
            </a:rPr>
            <a:t> los demás tipos en seguimiento repiten los valores de la semana anterior.</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SEMILLAS OLEAGINOSAS</a:t>
          </a:r>
          <a:r>
            <a:rPr lang="es-ES" sz="1100">
              <a:solidFill>
                <a:schemeClr val="dk1"/>
              </a:solidFill>
              <a:effectLst/>
              <a:latin typeface="Verdana" panose="020B0604030504040204" pitchFamily="34" charset="0"/>
              <a:ea typeface="Verdana" panose="020B0604030504040204" pitchFamily="34" charset="0"/>
              <a:cs typeface="+mn-cs"/>
            </a:rPr>
            <a:t> </a:t>
          </a:r>
          <a:r>
            <a:rPr lang="es-ES" sz="1100" i="0">
              <a:solidFill>
                <a:schemeClr val="dk1"/>
              </a:solidFill>
              <a:effectLst/>
              <a:latin typeface="Verdana" panose="020B0604030504040204" pitchFamily="34" charset="0"/>
              <a:ea typeface="Verdana" panose="020B0604030504040204" pitchFamily="34" charset="0"/>
              <a:cs typeface="+mn-cs"/>
            </a:rPr>
            <a:t>(</a:t>
          </a:r>
          <a:r>
            <a:rPr kumimoji="0" lang="es-ES" sz="1100" b="1"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lang="es-ES" sz="1100" b="1" i="1">
              <a:solidFill>
                <a:srgbClr val="00B050"/>
              </a:solidFill>
              <a:effectLst/>
              <a:latin typeface="Verdana" panose="020B0604030504040204" pitchFamily="34" charset="0"/>
              <a:ea typeface="Verdana" panose="020B0604030504040204" pitchFamily="34" charset="0"/>
            </a:rPr>
            <a:t>▲</a:t>
          </a:r>
          <a:r>
            <a:rPr lang="es-ES" sz="1100" i="0">
              <a:solidFill>
                <a:schemeClr val="dk1"/>
              </a:solidFill>
              <a:effectLst/>
              <a:latin typeface="Verdana" panose="020B0604030504040204" pitchFamily="34" charset="0"/>
              <a:ea typeface="Verdana" panose="020B0604030504040204" pitchFamily="34" charset="0"/>
              <a:cs typeface="+mn-cs"/>
            </a:rPr>
            <a:t>): Vuelve a descender</a:t>
          </a:r>
          <a:r>
            <a:rPr lang="es-ES" sz="1100" i="0" baseline="0">
              <a:solidFill>
                <a:schemeClr val="dk1"/>
              </a:solidFill>
              <a:effectLst/>
              <a:latin typeface="Verdana" panose="020B0604030504040204" pitchFamily="34" charset="0"/>
              <a:ea typeface="Verdana" panose="020B0604030504040204" pitchFamily="34" charset="0"/>
              <a:cs typeface="+mn-cs"/>
            </a:rPr>
            <a:t> el precio medio de l</a:t>
          </a:r>
          <a:r>
            <a:rPr lang="es-ES" sz="1100" i="0">
              <a:solidFill>
                <a:schemeClr val="dk1"/>
              </a:solidFill>
              <a:effectLst/>
              <a:latin typeface="Verdana" panose="020B0604030504040204" pitchFamily="34" charset="0"/>
              <a:ea typeface="Verdana" panose="020B0604030504040204" pitchFamily="34" charset="0"/>
              <a:cs typeface="+mn-cs"/>
            </a:rPr>
            <a:t>a </a:t>
          </a:r>
          <a:r>
            <a:rPr lang="es-ES" sz="1100" b="1" i="1">
              <a:solidFill>
                <a:schemeClr val="dk1"/>
              </a:solidFill>
              <a:effectLst/>
              <a:latin typeface="Verdana" panose="020B0604030504040204" pitchFamily="34" charset="0"/>
              <a:ea typeface="Verdana" panose="020B0604030504040204" pitchFamily="34" charset="0"/>
              <a:cs typeface="+mn-cs"/>
            </a:rPr>
            <a:t>pipa de girasol alto oleico </a:t>
          </a:r>
          <a:r>
            <a:rPr lang="es-ES" sz="1100" i="0">
              <a:solidFill>
                <a:schemeClr val="dk1"/>
              </a:solidFill>
              <a:effectLst/>
              <a:latin typeface="Verdana" panose="020B0604030504040204" pitchFamily="34" charset="0"/>
              <a:ea typeface="Verdana" panose="020B0604030504040204" pitchFamily="34" charset="0"/>
              <a:cs typeface="+mn-cs"/>
            </a:rPr>
            <a:t>(-1,00 %)</a:t>
          </a:r>
          <a:r>
            <a:rPr lang="es-ES" sz="1100" b="0" i="1">
              <a:solidFill>
                <a:schemeClr val="dk1"/>
              </a:solidFill>
              <a:effectLst/>
              <a:latin typeface="Verdana" panose="020B0604030504040204" pitchFamily="34" charset="0"/>
              <a:ea typeface="Verdana" panose="020B0604030504040204" pitchFamily="34" charset="0"/>
              <a:cs typeface="+mn-cs"/>
            </a:rPr>
            <a:t>,</a:t>
          </a:r>
          <a:r>
            <a:rPr lang="es-ES" sz="1100" b="1" i="1">
              <a:solidFill>
                <a:schemeClr val="dk1"/>
              </a:solidFill>
              <a:effectLst/>
              <a:latin typeface="Verdana" panose="020B0604030504040204" pitchFamily="34" charset="0"/>
              <a:ea typeface="Verdana" panose="020B0604030504040204" pitchFamily="34" charset="0"/>
              <a:cs typeface="+mn-cs"/>
            </a:rPr>
            <a:t> </a:t>
          </a:r>
          <a:r>
            <a:rPr lang="es-ES" sz="1100" b="0" i="0">
              <a:solidFill>
                <a:schemeClr val="dk1"/>
              </a:solidFill>
              <a:effectLst/>
              <a:latin typeface="Verdana" panose="020B0604030504040204" pitchFamily="34" charset="0"/>
              <a:ea typeface="Verdana" panose="020B0604030504040204" pitchFamily="34" charset="0"/>
              <a:cs typeface="+mn-cs"/>
            </a:rPr>
            <a:t>mientras que invierte la línea bajista de las últimas semanas </a:t>
          </a:r>
          <a:r>
            <a:rPr lang="es-ES" sz="1100" i="0">
              <a:solidFill>
                <a:schemeClr val="dk1"/>
              </a:solidFill>
              <a:effectLst/>
              <a:latin typeface="Verdana" panose="020B0604030504040204" pitchFamily="34" charset="0"/>
              <a:ea typeface="Verdana" panose="020B0604030504040204" pitchFamily="34" charset="0"/>
              <a:cs typeface="+mn-cs"/>
            </a:rPr>
            <a:t>la </a:t>
          </a:r>
          <a:r>
            <a:rPr lang="es-ES" sz="1100" b="1" i="1">
              <a:solidFill>
                <a:schemeClr val="dk1"/>
              </a:solidFill>
              <a:effectLst/>
              <a:latin typeface="Verdana" panose="020B0604030504040204" pitchFamily="34" charset="0"/>
              <a:ea typeface="Verdana" panose="020B0604030504040204" pitchFamily="34" charset="0"/>
              <a:cs typeface="+mn-cs"/>
            </a:rPr>
            <a:t>convencional </a:t>
          </a:r>
          <a:r>
            <a:rPr lang="es-ES" sz="1100" b="0" i="0">
              <a:solidFill>
                <a:schemeClr val="dk1"/>
              </a:solidFill>
              <a:effectLst/>
              <a:latin typeface="Verdana" panose="020B0604030504040204" pitchFamily="34" charset="0"/>
              <a:ea typeface="Verdana" panose="020B0604030504040204" pitchFamily="34" charset="0"/>
              <a:cs typeface="+mn-cs"/>
            </a:rPr>
            <a:t>(0,26 %).</a:t>
          </a:r>
          <a:r>
            <a:rPr lang="es-ES" sz="1100" b="0" i="0" baseline="0">
              <a:solidFill>
                <a:schemeClr val="dk1"/>
              </a:solidFill>
              <a:effectLst/>
              <a:latin typeface="Verdana" panose="020B0604030504040204" pitchFamily="34" charset="0"/>
              <a:ea typeface="Verdana" panose="020B0604030504040204" pitchFamily="34" charset="0"/>
              <a:cs typeface="+mn-cs"/>
            </a:rPr>
            <a:t> </a:t>
          </a:r>
          <a:r>
            <a:rPr lang="es-ES" sz="1100" i="0" baseline="0">
              <a:solidFill>
                <a:schemeClr val="dk1"/>
              </a:solidFill>
              <a:effectLst/>
              <a:latin typeface="Verdana" panose="020B0604030504040204" pitchFamily="34" charset="0"/>
              <a:ea typeface="Verdana" panose="020B0604030504040204" pitchFamily="34" charset="0"/>
              <a:cs typeface="+mn-cs"/>
            </a:rPr>
            <a:t>Cambia también su tendencia la</a:t>
          </a:r>
          <a:r>
            <a:rPr lang="es-ES" sz="1100" i="0">
              <a:solidFill>
                <a:schemeClr val="dk1"/>
              </a:solidFill>
              <a:effectLst/>
              <a:latin typeface="Verdana" panose="020B0604030504040204" pitchFamily="34" charset="0"/>
              <a:ea typeface="Verdana" panose="020B0604030504040204" pitchFamily="34" charset="0"/>
              <a:cs typeface="+mn-cs"/>
            </a:rPr>
            <a:t> </a:t>
          </a:r>
          <a:r>
            <a:rPr lang="es-ES" sz="1100" b="1" i="1">
              <a:solidFill>
                <a:schemeClr val="dk1"/>
              </a:solidFill>
              <a:effectLst/>
              <a:latin typeface="Verdana" panose="020B0604030504040204" pitchFamily="34" charset="0"/>
              <a:ea typeface="Verdana" panose="020B0604030504040204" pitchFamily="34" charset="0"/>
              <a:cs typeface="+mn-cs"/>
            </a:rPr>
            <a:t>semilla de colza </a:t>
          </a:r>
          <a:r>
            <a:rPr lang="es-ES" sz="1100" i="0">
              <a:solidFill>
                <a:schemeClr val="dk1"/>
              </a:solidFill>
              <a:effectLst/>
              <a:latin typeface="Verdana" panose="020B0604030504040204" pitchFamily="34" charset="0"/>
              <a:ea typeface="Verdana" panose="020B0604030504040204" pitchFamily="34" charset="0"/>
              <a:cs typeface="+mn-cs"/>
            </a:rPr>
            <a:t>(-0,26 %).</a:t>
          </a:r>
          <a:endParaRPr lang="es-ES" i="0">
            <a:effectLst/>
            <a:latin typeface="Verdana" panose="020B0604030504040204" pitchFamily="34" charset="0"/>
            <a:ea typeface="Verdana" panose="020B0604030504040204" pitchFamily="34" charset="0"/>
            <a:cs typeface="Calibri" panose="020F0502020204030204" pitchFamily="34" charset="0"/>
          </a:endParaRP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TORTAS DE GIRASOL Y SOJA </a:t>
          </a:r>
          <a:r>
            <a:rPr lang="es-ES" sz="1100">
              <a:solidFill>
                <a:schemeClr val="dk1"/>
              </a:solidFill>
              <a:effectLst/>
              <a:latin typeface="Verdana" panose="020B0604030504040204" pitchFamily="34" charset="0"/>
              <a:ea typeface="Verdana" panose="020B0604030504040204" pitchFamily="34" charset="0"/>
              <a:cs typeface="+mn-cs"/>
            </a:rPr>
            <a:t>(</a:t>
          </a:r>
          <a:r>
            <a:rPr kumimoji="0" lang="es-ES" sz="1100" b="1"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lang="es-ES" sz="1100" b="0" i="0">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Tras la subida de la anterior, desciende esta semana el </a:t>
          </a:r>
          <a:r>
            <a:rPr lang="es-ES" sz="1100" baseline="0">
              <a:solidFill>
                <a:schemeClr val="dk1"/>
              </a:solidFill>
              <a:effectLst/>
              <a:latin typeface="Verdana" panose="020B0604030504040204" pitchFamily="34" charset="0"/>
              <a:ea typeface="Verdana" panose="020B0604030504040204" pitchFamily="34" charset="0"/>
              <a:cs typeface="+mn-cs"/>
            </a:rPr>
            <a:t>precio medio de la </a:t>
          </a:r>
          <a:r>
            <a:rPr lang="es-ES" sz="1100" b="1" i="1" baseline="0">
              <a:solidFill>
                <a:schemeClr val="dk1"/>
              </a:solidFill>
              <a:effectLst/>
              <a:latin typeface="Verdana" panose="020B0604030504040204" pitchFamily="34" charset="0"/>
              <a:ea typeface="Verdana" panose="020B0604030504040204" pitchFamily="34" charset="0"/>
              <a:cs typeface="+mn-cs"/>
            </a:rPr>
            <a:t>torta de soja </a:t>
          </a:r>
          <a:r>
            <a:rPr lang="es-ES" sz="1100" baseline="0">
              <a:solidFill>
                <a:schemeClr val="dk1"/>
              </a:solidFill>
              <a:effectLst/>
              <a:latin typeface="Verdana" panose="020B0604030504040204" pitchFamily="34" charset="0"/>
              <a:ea typeface="Verdana" panose="020B0604030504040204" pitchFamily="34" charset="0"/>
              <a:cs typeface="+mn-cs"/>
            </a:rPr>
            <a:t>(-1,49 %). También desciende, manteniendo tendencia, de manera más ligera, el de la </a:t>
          </a:r>
          <a:r>
            <a:rPr lang="es-ES" sz="1100" b="1" i="1" baseline="0">
              <a:solidFill>
                <a:schemeClr val="dk1"/>
              </a:solidFill>
              <a:effectLst/>
              <a:latin typeface="Verdana" panose="020B0604030504040204" pitchFamily="34" charset="0"/>
              <a:ea typeface="Verdana" panose="020B0604030504040204" pitchFamily="34" charset="0"/>
              <a:cs typeface="+mn-cs"/>
            </a:rPr>
            <a:t>torta de</a:t>
          </a:r>
          <a:r>
            <a:rPr lang="es-ES" sz="1100" baseline="0">
              <a:solidFill>
                <a:schemeClr val="dk1"/>
              </a:solidFill>
              <a:effectLst/>
              <a:latin typeface="Verdana" panose="020B0604030504040204" pitchFamily="34" charset="0"/>
              <a:ea typeface="Verdana" panose="020B0604030504040204" pitchFamily="34" charset="0"/>
              <a:cs typeface="+mn-cs"/>
            </a:rPr>
            <a:t> </a:t>
          </a:r>
          <a:r>
            <a:rPr lang="es-ES" sz="1100" b="1" i="1" baseline="0">
              <a:solidFill>
                <a:schemeClr val="dk1"/>
              </a:solidFill>
              <a:effectLst/>
              <a:latin typeface="Verdana" panose="020B0604030504040204" pitchFamily="34" charset="0"/>
              <a:ea typeface="Verdana" panose="020B0604030504040204" pitchFamily="34" charset="0"/>
              <a:cs typeface="+mn-cs"/>
            </a:rPr>
            <a:t>girasol</a:t>
          </a:r>
          <a:r>
            <a:rPr lang="es-ES" sz="1100">
              <a:solidFill>
                <a:schemeClr val="dk1"/>
              </a:solidFill>
              <a:effectLst/>
              <a:latin typeface="Verdana" panose="020B0604030504040204" pitchFamily="34" charset="0"/>
              <a:ea typeface="Verdana" panose="020B0604030504040204" pitchFamily="34" charset="0"/>
              <a:cs typeface="+mn-cs"/>
            </a:rPr>
            <a:t> (-0,53 %).</a:t>
          </a:r>
          <a:endParaRPr lang="es-ES" sz="1100" b="0" i="0" baseline="0">
            <a:solidFill>
              <a:schemeClr val="dk1"/>
            </a:solidFill>
            <a:effectLst/>
            <a:latin typeface="Verdana" panose="020B0604030504040204" pitchFamily="34" charset="0"/>
            <a:ea typeface="Verdana" panose="020B0604030504040204" pitchFamily="34" charset="0"/>
            <a:cs typeface="+mn-cs"/>
          </a:endParaRP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PROTEICOS </a:t>
          </a:r>
          <a:r>
            <a:rPr lang="es-ES" sz="1100">
              <a:solidFill>
                <a:schemeClr val="dk1"/>
              </a:solidFill>
              <a:effectLst/>
              <a:latin typeface="Verdana" panose="020B0604030504040204" pitchFamily="34" charset="0"/>
              <a:ea typeface="Verdana" panose="020B0604030504040204" pitchFamily="34" charset="0"/>
              <a:cs typeface="+mn-cs"/>
            </a:rPr>
            <a:t>(</a:t>
          </a:r>
          <a:r>
            <a:rPr lang="es-ES" sz="1100" b="1" i="1" baseline="0">
              <a:solidFill>
                <a:srgbClr val="FF0000"/>
              </a:solidFill>
              <a:effectLst/>
              <a:latin typeface="+mn-lt"/>
              <a:ea typeface="+mn-ea"/>
              <a:cs typeface="+mn-cs"/>
            </a:rPr>
            <a:t>▼</a:t>
          </a:r>
          <a:r>
            <a:rPr lang="es-ES" sz="1100" b="1" i="1" baseline="0">
              <a:solidFill>
                <a:sysClr val="windowText" lastClr="000000"/>
              </a:solidFill>
              <a:effectLst/>
              <a:latin typeface="+mn-lt"/>
              <a:ea typeface="+mn-ea"/>
              <a:cs typeface="+mn-cs"/>
            </a:rPr>
            <a:t>=</a:t>
          </a:r>
          <a:r>
            <a:rPr lang="es-ES" sz="1100">
              <a:solidFill>
                <a:schemeClr val="dk1"/>
              </a:solidFill>
              <a:effectLst/>
              <a:latin typeface="Verdana" panose="020B0604030504040204" pitchFamily="34" charset="0"/>
              <a:ea typeface="Verdana" panose="020B0604030504040204" pitchFamily="34" charset="0"/>
              <a:cs typeface="+mn-cs"/>
            </a:rPr>
            <a:t>): Bajan los precios medios de la </a:t>
          </a:r>
          <a:r>
            <a:rPr lang="es-ES" sz="1100" b="1" i="1">
              <a:solidFill>
                <a:schemeClr val="dk1"/>
              </a:solidFill>
              <a:effectLst/>
              <a:latin typeface="Verdana" panose="020B0604030504040204" pitchFamily="34" charset="0"/>
              <a:ea typeface="Verdana" panose="020B0604030504040204" pitchFamily="34" charset="0"/>
              <a:cs typeface="+mn-cs"/>
            </a:rPr>
            <a:t>alfalfa: balas</a:t>
          </a:r>
          <a:r>
            <a:rPr lang="es-ES" sz="1100" b="0" i="0">
              <a:solidFill>
                <a:schemeClr val="dk1"/>
              </a:solidFill>
              <a:effectLst/>
              <a:latin typeface="Verdana" panose="020B0604030504040204" pitchFamily="34" charset="0"/>
              <a:ea typeface="Verdana" panose="020B0604030504040204" pitchFamily="34" charset="0"/>
              <a:cs typeface="+mn-cs"/>
            </a:rPr>
            <a:t> (-1,15 %) y</a:t>
          </a:r>
          <a:r>
            <a:rPr lang="es-ES" sz="1100" b="0" i="0" baseline="0">
              <a:solidFill>
                <a:schemeClr val="dk1"/>
              </a:solidFill>
              <a:effectLst/>
              <a:latin typeface="Verdana" panose="020B0604030504040204" pitchFamily="34" charset="0"/>
              <a:ea typeface="Verdana" panose="020B0604030504040204" pitchFamily="34" charset="0"/>
              <a:cs typeface="+mn-cs"/>
            </a:rPr>
            <a:t> </a:t>
          </a:r>
          <a:r>
            <a:rPr lang="es-ES" sz="1100" b="1" i="1" baseline="0">
              <a:solidFill>
                <a:schemeClr val="dk1"/>
              </a:solidFill>
              <a:effectLst/>
              <a:latin typeface="Verdana" panose="020B0604030504040204" pitchFamily="34" charset="0"/>
              <a:ea typeface="Verdana" panose="020B0604030504040204" pitchFamily="34" charset="0"/>
              <a:cs typeface="+mn-cs"/>
            </a:rPr>
            <a:t>pellets </a:t>
          </a:r>
          <a:r>
            <a:rPr lang="es-ES" sz="1100" b="0" i="0" baseline="0">
              <a:solidFill>
                <a:schemeClr val="dk1"/>
              </a:solidFill>
              <a:effectLst/>
              <a:latin typeface="Verdana" panose="020B0604030504040204" pitchFamily="34" charset="0"/>
              <a:ea typeface="Verdana" panose="020B0604030504040204" pitchFamily="34" charset="0"/>
              <a:cs typeface="+mn-cs"/>
            </a:rPr>
            <a:t>(-0,63 %), al igual que los de los </a:t>
          </a:r>
          <a:r>
            <a:rPr lang="es-ES" sz="1100" b="1" i="1">
              <a:solidFill>
                <a:schemeClr val="dk1"/>
              </a:solidFill>
              <a:effectLst/>
              <a:latin typeface="Verdana" panose="020B0604030504040204" pitchFamily="34" charset="0"/>
              <a:ea typeface="Verdana" panose="020B0604030504040204" pitchFamily="34" charset="0"/>
              <a:cs typeface="+mn-cs"/>
            </a:rPr>
            <a:t>guisantes secos </a:t>
          </a:r>
          <a:r>
            <a:rPr lang="es-ES" sz="1100">
              <a:solidFill>
                <a:schemeClr val="dk1"/>
              </a:solidFill>
              <a:effectLst/>
              <a:latin typeface="Verdana" panose="020B0604030504040204" pitchFamily="34" charset="0"/>
              <a:ea typeface="Verdana" panose="020B0604030504040204" pitchFamily="34" charset="0"/>
              <a:cs typeface="+mn-cs"/>
            </a:rPr>
            <a:t>(-0,19</a:t>
          </a:r>
          <a:r>
            <a:rPr lang="es-ES" sz="1100" baseline="0">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a:t>
          </a:r>
          <a:r>
            <a:rPr lang="es-ES" sz="1100" baseline="0">
              <a:solidFill>
                <a:schemeClr val="dk1"/>
              </a:solidFill>
              <a:effectLst/>
              <a:latin typeface="Verdana" panose="020B0604030504040204" pitchFamily="34" charset="0"/>
              <a:ea typeface="Verdana" panose="020B0604030504040204" pitchFamily="34" charset="0"/>
              <a:cs typeface="+mn-cs"/>
            </a:rPr>
            <a:t>. El resto, prácticamente, repiten cotización.</a:t>
          </a:r>
          <a:endParaRPr lang="es-ES" sz="1100">
            <a:solidFill>
              <a:schemeClr val="dk1"/>
            </a:solidFill>
            <a:effectLst/>
            <a:latin typeface="Verdana" panose="020B0604030504040204" pitchFamily="34" charset="0"/>
            <a:ea typeface="Verdana" panose="020B0604030504040204" pitchFamily="34" charset="0"/>
            <a:cs typeface="+mn-cs"/>
          </a:endParaRPr>
        </a:p>
        <a:p>
          <a:pPr algn="just"/>
          <a:endParaRPr lang="es-ES" sz="1100">
            <a:solidFill>
              <a:schemeClr val="dk1"/>
            </a:solidFill>
            <a:effectLst/>
            <a:latin typeface="Verdana" panose="020B0604030504040204" pitchFamily="34" charset="0"/>
            <a:ea typeface="Verdana" panose="020B0604030504040204" pitchFamily="34" charset="0"/>
            <a:cs typeface="+mn-cs"/>
          </a:endParaRPr>
        </a:p>
        <a:p>
          <a:pPr algn="just"/>
          <a:r>
            <a:rPr lang="es-ES" sz="1100" b="1">
              <a:solidFill>
                <a:schemeClr val="dk1"/>
              </a:solidFill>
              <a:effectLst/>
              <a:latin typeface="Verdana" panose="020B0604030504040204" pitchFamily="34" charset="0"/>
              <a:ea typeface="Verdana" panose="020B0604030504040204" pitchFamily="34" charset="0"/>
              <a:cs typeface="+mn-cs"/>
            </a:rPr>
            <a:t>● VINOS </a:t>
          </a:r>
          <a:r>
            <a:rPr lang="es-ES" sz="1100">
              <a:solidFill>
                <a:schemeClr val="dk1"/>
              </a:solidFill>
              <a:effectLst/>
              <a:latin typeface="Verdana" panose="020B0604030504040204" pitchFamily="34" charset="0"/>
              <a:ea typeface="Verdana" panose="020B0604030504040204" pitchFamily="34" charset="0"/>
              <a:cs typeface="+mn-cs"/>
            </a:rPr>
            <a:t>(</a:t>
          </a:r>
          <a:r>
            <a:rPr kumimoji="0" lang="es-ES" sz="1100" b="1" i="1" u="none" strike="noStrike" kern="0" cap="none" spc="0" normalizeH="0" baseline="0" noProof="0">
              <a:ln>
                <a:noFill/>
              </a:ln>
              <a:solidFill>
                <a:srgbClr val="00B050"/>
              </a:solidFill>
              <a:effectLst/>
              <a:uLnTx/>
              <a:uFillTx/>
              <a:latin typeface="+mn-lt"/>
              <a:ea typeface="+mn-ea"/>
              <a:cs typeface="+mn-cs"/>
            </a:rPr>
            <a:t>▲</a:t>
          </a:r>
          <a:r>
            <a:rPr lang="es-ES" sz="1100" b="1" i="1" baseline="0">
              <a:solidFill>
                <a:srgbClr val="FF0000"/>
              </a:solidFill>
              <a:effectLst/>
              <a:latin typeface="+mn-lt"/>
              <a:ea typeface="+mn-ea"/>
              <a:cs typeface="+mn-cs"/>
            </a:rPr>
            <a:t>▼</a:t>
          </a:r>
          <a:r>
            <a:rPr lang="es-ES" sz="1100">
              <a:solidFill>
                <a:schemeClr val="dk1"/>
              </a:solidFill>
              <a:effectLst/>
              <a:latin typeface="Verdana" panose="020B0604030504040204" pitchFamily="34" charset="0"/>
              <a:ea typeface="Verdana" panose="020B0604030504040204" pitchFamily="34" charset="0"/>
              <a:cs typeface="+mn-cs"/>
            </a:rPr>
            <a:t>): Se invierte la línea de las últimas semanas en la cotización media del </a:t>
          </a:r>
          <a:r>
            <a:rPr lang="es-ES" sz="1100" b="1" i="1" baseline="0">
              <a:solidFill>
                <a:schemeClr val="dk1"/>
              </a:solidFill>
              <a:effectLst/>
              <a:latin typeface="Verdana" panose="020B0604030504040204" pitchFamily="34" charset="0"/>
              <a:ea typeface="Verdana" panose="020B0604030504040204" pitchFamily="34" charset="0"/>
              <a:cs typeface="+mn-cs"/>
            </a:rPr>
            <a:t>vino tinto sin DOP/IGP </a:t>
          </a:r>
          <a:r>
            <a:rPr lang="es-ES" sz="1100" b="0" i="0" baseline="0">
              <a:solidFill>
                <a:schemeClr val="dk1"/>
              </a:solidFill>
              <a:effectLst/>
              <a:latin typeface="Verdana" panose="020B0604030504040204" pitchFamily="34" charset="0"/>
              <a:ea typeface="Verdana" panose="020B0604030504040204" pitchFamily="34" charset="0"/>
              <a:cs typeface="+mn-cs"/>
            </a:rPr>
            <a:t>(4,25 %), que</a:t>
          </a:r>
          <a:r>
            <a:rPr lang="es-ES" sz="1100" b="1" i="1" baseline="0">
              <a:solidFill>
                <a:schemeClr val="dk1"/>
              </a:solidFill>
              <a:effectLst/>
              <a:latin typeface="Verdana" panose="020B0604030504040204" pitchFamily="34" charset="0"/>
              <a:ea typeface="Verdana" panose="020B0604030504040204" pitchFamily="34" charset="0"/>
              <a:cs typeface="+mn-cs"/>
            </a:rPr>
            <a:t> </a:t>
          </a:r>
          <a:r>
            <a:rPr lang="es-ES" sz="1100" b="0" i="0" baseline="0">
              <a:solidFill>
                <a:schemeClr val="dk1"/>
              </a:solidFill>
              <a:effectLst/>
              <a:latin typeface="Verdana" panose="020B0604030504040204" pitchFamily="34" charset="0"/>
              <a:ea typeface="Verdana" panose="020B0604030504040204" pitchFamily="34" charset="0"/>
              <a:cs typeface="+mn-cs"/>
            </a:rPr>
            <a:t>aumenta significativamente y desciende, en menor medida, nuevamente, la del </a:t>
          </a:r>
          <a:r>
            <a:rPr lang="es-ES" sz="1100" b="1" i="1">
              <a:solidFill>
                <a:schemeClr val="dk1"/>
              </a:solidFill>
              <a:effectLst/>
              <a:latin typeface="Verdana" panose="020B0604030504040204" pitchFamily="34" charset="0"/>
              <a:ea typeface="Verdana" panose="020B0604030504040204" pitchFamily="34" charset="0"/>
              <a:cs typeface="+mn-cs"/>
            </a:rPr>
            <a:t>blanco </a:t>
          </a:r>
          <a:r>
            <a:rPr lang="es-ES" sz="1100" b="0" i="0">
              <a:solidFill>
                <a:schemeClr val="dk1"/>
              </a:solidFill>
              <a:effectLst/>
              <a:latin typeface="Verdana" panose="020B0604030504040204" pitchFamily="34" charset="0"/>
              <a:ea typeface="Verdana" panose="020B0604030504040204" pitchFamily="34" charset="0"/>
              <a:cs typeface="+mn-cs"/>
            </a:rPr>
            <a:t>(-1,46 %).</a:t>
          </a:r>
          <a:endParaRPr lang="es-ES" sz="1100">
            <a:solidFill>
              <a:schemeClr val="dk1"/>
            </a:solidFill>
            <a:effectLst/>
            <a:latin typeface="Verdana" panose="020B0604030504040204" pitchFamily="34" charset="0"/>
            <a:ea typeface="Verdana" panose="020B0604030504040204" pitchFamily="34" charset="0"/>
            <a:cs typeface="+mn-cs"/>
          </a:endParaRPr>
        </a:p>
        <a:p>
          <a:pPr algn="just"/>
          <a:endParaRPr lang="es-ES" sz="1100">
            <a:solidFill>
              <a:schemeClr val="dk1"/>
            </a:solidFill>
            <a:effectLst/>
            <a:latin typeface="Verdana" panose="020B0604030504040204" pitchFamily="34" charset="0"/>
            <a:ea typeface="Verdana" panose="020B0604030504040204" pitchFamily="34" charset="0"/>
            <a:cs typeface="+mn-cs"/>
          </a:endParaRPr>
        </a:p>
        <a:p>
          <a:pPr algn="just"/>
          <a:r>
            <a:rPr lang="es-ES" sz="1100" b="1">
              <a:solidFill>
                <a:schemeClr val="dk1"/>
              </a:solidFill>
              <a:effectLst/>
              <a:latin typeface="Verdana" panose="020B0604030504040204" pitchFamily="34" charset="0"/>
              <a:ea typeface="Verdana" panose="020B0604030504040204" pitchFamily="34" charset="0"/>
              <a:cs typeface="+mn-cs"/>
            </a:rPr>
            <a:t>● ACEITE DE OLIVA Y ORUJO</a:t>
          </a:r>
          <a:r>
            <a:rPr lang="es-ES" sz="1100">
              <a:solidFill>
                <a:schemeClr val="dk1"/>
              </a:solidFill>
              <a:effectLst/>
              <a:latin typeface="Verdana" panose="020B0604030504040204" pitchFamily="34" charset="0"/>
              <a:ea typeface="Verdana" panose="020B0604030504040204" pitchFamily="34" charset="0"/>
              <a:cs typeface="+mn-cs"/>
            </a:rPr>
            <a:t> (</a:t>
          </a:r>
          <a:r>
            <a:rPr kumimoji="0" lang="es-ES" sz="1100" b="1" i="1" u="none" strike="noStrike" kern="0" cap="none" spc="0" normalizeH="0" baseline="0" noProof="0">
              <a:ln>
                <a:noFill/>
              </a:ln>
              <a:solidFill>
                <a:srgbClr val="00B050"/>
              </a:solidFill>
              <a:effectLst/>
              <a:uLnTx/>
              <a:uFillTx/>
              <a:latin typeface="+mn-lt"/>
              <a:ea typeface="+mn-ea"/>
              <a:cs typeface="+mn-cs"/>
            </a:rPr>
            <a:t>▲</a:t>
          </a:r>
          <a:r>
            <a:rPr lang="es-ES" sz="1100" b="0">
              <a:solidFill>
                <a:schemeClr val="dk1"/>
              </a:solidFill>
              <a:effectLst/>
              <a:latin typeface="Verdana" panose="020B0604030504040204" pitchFamily="34" charset="0"/>
              <a:ea typeface="Verdana" panose="020B0604030504040204" pitchFamily="34" charset="0"/>
              <a:cs typeface="+mn-cs"/>
            </a:rPr>
            <a:t>): Se incrementan los precios en todos los tipos</a:t>
          </a:r>
          <a:r>
            <a:rPr lang="es-ES" sz="1100" b="0" baseline="0">
              <a:solidFill>
                <a:schemeClr val="dk1"/>
              </a:solidFill>
              <a:effectLst/>
              <a:latin typeface="Verdana" panose="020B0604030504040204" pitchFamily="34" charset="0"/>
              <a:ea typeface="Verdana" panose="020B0604030504040204" pitchFamily="34" charset="0"/>
              <a:cs typeface="+mn-cs"/>
            </a:rPr>
            <a:t>, correspondiendo los más significativos esta vez a los </a:t>
          </a:r>
          <a:r>
            <a:rPr lang="es-ES" sz="1100" b="1" i="1" baseline="0">
              <a:solidFill>
                <a:schemeClr val="dk1"/>
              </a:solidFill>
              <a:effectLst/>
              <a:latin typeface="Verdana" panose="020B0604030504040204" pitchFamily="34" charset="0"/>
              <a:ea typeface="Verdana" panose="020B0604030504040204" pitchFamily="34" charset="0"/>
              <a:cs typeface="+mn-cs"/>
            </a:rPr>
            <a:t>aceites de oliva virgen </a:t>
          </a:r>
          <a:r>
            <a:rPr lang="es-ES" sz="1100" b="0" i="0" baseline="0">
              <a:solidFill>
                <a:schemeClr val="dk1"/>
              </a:solidFill>
              <a:effectLst/>
              <a:latin typeface="Verdana" panose="020B0604030504040204" pitchFamily="34" charset="0"/>
              <a:ea typeface="Verdana" panose="020B0604030504040204" pitchFamily="34" charset="0"/>
              <a:cs typeface="+mn-cs"/>
            </a:rPr>
            <a:t>(2,44 %),</a:t>
          </a:r>
          <a:r>
            <a:rPr lang="es-ES" sz="1100" b="1" i="1" baseline="0">
              <a:solidFill>
                <a:schemeClr val="dk1"/>
              </a:solidFill>
              <a:effectLst/>
              <a:latin typeface="Verdana" panose="020B0604030504040204" pitchFamily="34" charset="0"/>
              <a:ea typeface="Verdana" panose="020B0604030504040204" pitchFamily="34" charset="0"/>
              <a:cs typeface="+mn-cs"/>
            </a:rPr>
            <a:t> lampante </a:t>
          </a:r>
          <a:r>
            <a:rPr lang="es-ES" sz="1100" b="0" i="0" baseline="0">
              <a:solidFill>
                <a:schemeClr val="dk1"/>
              </a:solidFill>
              <a:effectLst/>
              <a:latin typeface="Verdana" panose="020B0604030504040204" pitchFamily="34" charset="0"/>
              <a:ea typeface="Verdana" panose="020B0604030504040204" pitchFamily="34" charset="0"/>
              <a:cs typeface="+mn-cs"/>
            </a:rPr>
            <a:t>(1,53 %)</a:t>
          </a:r>
          <a:r>
            <a:rPr lang="es-ES" sz="1100" b="1" i="1" baseline="0">
              <a:solidFill>
                <a:schemeClr val="dk1"/>
              </a:solidFill>
              <a:effectLst/>
              <a:latin typeface="Verdana" panose="020B0604030504040204" pitchFamily="34" charset="0"/>
              <a:ea typeface="Verdana" panose="020B0604030504040204" pitchFamily="34" charset="0"/>
              <a:cs typeface="+mn-cs"/>
            </a:rPr>
            <a:t> </a:t>
          </a:r>
          <a:r>
            <a:rPr lang="es-ES" sz="1100" b="0" i="0" baseline="0">
              <a:solidFill>
                <a:schemeClr val="dk1"/>
              </a:solidFill>
              <a:effectLst/>
              <a:latin typeface="Verdana" panose="020B0604030504040204" pitchFamily="34" charset="0"/>
              <a:ea typeface="Verdana" panose="020B0604030504040204" pitchFamily="34" charset="0"/>
              <a:cs typeface="+mn-cs"/>
            </a:rPr>
            <a:t>y </a:t>
          </a:r>
          <a:r>
            <a:rPr lang="es-ES" sz="1100" b="1" i="1" baseline="0">
              <a:solidFill>
                <a:schemeClr val="dk1"/>
              </a:solidFill>
              <a:effectLst/>
              <a:latin typeface="Verdana" panose="020B0604030504040204" pitchFamily="34" charset="0"/>
              <a:ea typeface="Verdana" panose="020B0604030504040204" pitchFamily="34" charset="0"/>
              <a:cs typeface="+mn-cs"/>
            </a:rPr>
            <a:t>extra </a:t>
          </a:r>
          <a:r>
            <a:rPr lang="es-ES" sz="1100" b="0">
              <a:solidFill>
                <a:schemeClr val="dk1"/>
              </a:solidFill>
              <a:effectLst/>
              <a:latin typeface="Verdana" panose="020B0604030504040204" pitchFamily="34" charset="0"/>
              <a:ea typeface="Verdana" panose="020B0604030504040204" pitchFamily="34" charset="0"/>
              <a:cs typeface="+mn-cs"/>
            </a:rPr>
            <a:t>(1,13 %)</a:t>
          </a:r>
          <a:r>
            <a:rPr lang="es-ES" sz="1100" b="0" i="0" baseline="0">
              <a:solidFill>
                <a:schemeClr val="dk1"/>
              </a:solidFill>
              <a:effectLst/>
              <a:latin typeface="Verdana" panose="020B0604030504040204" pitchFamily="34" charset="0"/>
              <a:ea typeface="Verdana" panose="020B0604030504040204" pitchFamily="34" charset="0"/>
              <a:cs typeface="+mn-cs"/>
            </a:rPr>
            <a:t>.</a:t>
          </a:r>
          <a:r>
            <a:rPr lang="es-ES" sz="1100" b="1" i="1" baseline="0">
              <a:solidFill>
                <a:schemeClr val="dk1"/>
              </a:solidFill>
              <a:effectLst/>
              <a:latin typeface="Verdana" panose="020B0604030504040204" pitchFamily="34" charset="0"/>
              <a:ea typeface="Verdana" panose="020B0604030504040204" pitchFamily="34" charset="0"/>
              <a:cs typeface="+mn-cs"/>
            </a:rPr>
            <a:t> </a:t>
          </a:r>
          <a:endParaRPr lang="es-ES" sz="1100" b="0" i="0" baseline="0">
            <a:solidFill>
              <a:schemeClr val="dk1"/>
            </a:solidFill>
            <a:effectLst/>
            <a:latin typeface="Verdana" panose="020B0604030504040204" pitchFamily="34" charset="0"/>
            <a:ea typeface="Verdana" panose="020B0604030504040204" pitchFamily="34" charset="0"/>
            <a:cs typeface="+mn-cs"/>
          </a:endParaRP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ACEITE DE GIRASOL </a:t>
          </a:r>
          <a:r>
            <a:rPr lang="es-ES" sz="1100">
              <a:solidFill>
                <a:schemeClr val="dk1"/>
              </a:solidFill>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Verdana" panose="020B0604030504040204" pitchFamily="34" charset="0"/>
              <a:ea typeface="Verdana" panose="020B0604030504040204" pitchFamily="34" charset="0"/>
            </a:rPr>
            <a:t>▼</a:t>
          </a:r>
          <a:r>
            <a:rPr lang="es-ES" sz="1100">
              <a:solidFill>
                <a:schemeClr val="dk1"/>
              </a:solidFill>
              <a:effectLst/>
              <a:latin typeface="Verdana" panose="020B0604030504040204" pitchFamily="34" charset="0"/>
              <a:ea typeface="Verdana" panose="020B0604030504040204" pitchFamily="34" charset="0"/>
              <a:cs typeface="+mn-cs"/>
            </a:rPr>
            <a:t>): Nuevo descenso en l</a:t>
          </a:r>
          <a:r>
            <a:rPr lang="es-ES" sz="1100" b="0" i="0">
              <a:solidFill>
                <a:schemeClr val="dk1"/>
              </a:solidFill>
              <a:effectLst/>
              <a:latin typeface="Verdana" panose="020B0604030504040204" pitchFamily="34" charset="0"/>
              <a:ea typeface="Verdana" panose="020B0604030504040204" pitchFamily="34" charset="0"/>
              <a:cs typeface="+mn-cs"/>
            </a:rPr>
            <a:t>os medios de</a:t>
          </a:r>
          <a:r>
            <a:rPr lang="es-ES" sz="1100" b="0" i="0" baseline="0">
              <a:solidFill>
                <a:schemeClr val="dk1"/>
              </a:solidFill>
              <a:effectLst/>
              <a:latin typeface="Verdana" panose="020B0604030504040204" pitchFamily="34" charset="0"/>
              <a:ea typeface="Verdana" panose="020B0604030504040204" pitchFamily="34" charset="0"/>
              <a:cs typeface="+mn-cs"/>
            </a:rPr>
            <a:t> estos productos, tanto en el caso del </a:t>
          </a:r>
          <a:r>
            <a:rPr lang="es-ES" sz="1100" b="1" i="1">
              <a:solidFill>
                <a:schemeClr val="dk1"/>
              </a:solidFill>
              <a:effectLst/>
              <a:latin typeface="Verdana" panose="020B0604030504040204" pitchFamily="34" charset="0"/>
              <a:ea typeface="Verdana" panose="020B0604030504040204" pitchFamily="34" charset="0"/>
              <a:cs typeface="+mn-cs"/>
            </a:rPr>
            <a:t>refinado</a:t>
          </a:r>
          <a:r>
            <a:rPr lang="es-ES" sz="1100" b="1" i="1" baseline="0">
              <a:solidFill>
                <a:schemeClr val="dk1"/>
              </a:solidFill>
              <a:effectLst/>
              <a:latin typeface="Verdana" panose="020B0604030504040204" pitchFamily="34" charset="0"/>
              <a:ea typeface="Verdana" panose="020B0604030504040204" pitchFamily="34" charset="0"/>
              <a:cs typeface="+mn-cs"/>
            </a:rPr>
            <a:t> convencional </a:t>
          </a:r>
          <a:r>
            <a:rPr lang="es-ES" sz="1100" b="0" i="0" baseline="0">
              <a:solidFill>
                <a:schemeClr val="dk1"/>
              </a:solidFill>
              <a:effectLst/>
              <a:latin typeface="Verdana" panose="020B0604030504040204" pitchFamily="34" charset="0"/>
              <a:ea typeface="Verdana" panose="020B0604030504040204" pitchFamily="34" charset="0"/>
              <a:cs typeface="+mn-cs"/>
            </a:rPr>
            <a:t>(-0,47 %), como en el del </a:t>
          </a:r>
          <a:r>
            <a:rPr lang="es-ES" sz="1100" b="1" i="1">
              <a:solidFill>
                <a:schemeClr val="dk1"/>
              </a:solidFill>
              <a:effectLst/>
              <a:latin typeface="Verdana" panose="020B0604030504040204" pitchFamily="34" charset="0"/>
              <a:ea typeface="Verdana" panose="020B0604030504040204" pitchFamily="34" charset="0"/>
              <a:cs typeface="+mn-cs"/>
            </a:rPr>
            <a:t>alto oleico</a:t>
          </a:r>
          <a:r>
            <a:rPr lang="es-ES" sz="1100" b="0" i="0" baseline="0">
              <a:solidFill>
                <a:schemeClr val="dk1"/>
              </a:solidFill>
              <a:effectLst/>
              <a:latin typeface="Verdana" panose="020B0604030504040204" pitchFamily="34" charset="0"/>
              <a:ea typeface="Verdana" panose="020B0604030504040204" pitchFamily="34" charset="0"/>
              <a:cs typeface="+mn-cs"/>
            </a:rPr>
            <a:t> (-0,84 %).</a:t>
          </a:r>
          <a:endParaRPr lang="es-ES">
            <a:effectLst/>
            <a:latin typeface="Verdana" panose="020B0604030504040204" pitchFamily="34" charset="0"/>
            <a:ea typeface="Verdana" panose="020B0604030504040204" pitchFamily="34" charset="0"/>
          </a:endParaRPr>
        </a:p>
        <a:p>
          <a:pPr algn="just"/>
          <a:r>
            <a:rPr lang="es-ES" sz="1100" i="1">
              <a:solidFill>
                <a:schemeClr val="dk1"/>
              </a:solidFill>
              <a:effectLst/>
              <a:latin typeface="Verdana" panose="020B0604030504040204" pitchFamily="34" charset="0"/>
              <a:ea typeface="Verdana" panose="020B0604030504040204" pitchFamily="34" charset="0"/>
              <a:cs typeface="+mn-cs"/>
            </a:rPr>
            <a:t> </a:t>
          </a:r>
          <a:endParaRPr lang="es-ES" sz="1100">
            <a:solidFill>
              <a:schemeClr val="dk1"/>
            </a:solidFill>
            <a:effectLst/>
            <a:latin typeface="Verdana" panose="020B0604030504040204" pitchFamily="34" charset="0"/>
            <a:ea typeface="Verdana" panose="020B0604030504040204" pitchFamily="34" charset="0"/>
            <a:cs typeface="+mn-cs"/>
          </a:endParaRPr>
        </a:p>
        <a:p>
          <a:pPr algn="just"/>
          <a:r>
            <a:rPr lang="es-ES" sz="1100" b="1">
              <a:solidFill>
                <a:schemeClr val="dk1"/>
              </a:solidFill>
              <a:effectLst/>
              <a:latin typeface="Verdana" panose="020B0604030504040204" pitchFamily="34" charset="0"/>
              <a:ea typeface="Verdana" panose="020B0604030504040204" pitchFamily="34" charset="0"/>
              <a:cs typeface="+mn-cs"/>
            </a:rPr>
            <a:t>● ACEITE DE SOJA </a:t>
          </a:r>
          <a:r>
            <a:rPr lang="es-ES" sz="1100" b="0" i="0">
              <a:solidFill>
                <a:schemeClr val="dk1"/>
              </a:solidFill>
              <a:effectLst/>
              <a:latin typeface="Verdana" panose="020B0604030504040204" pitchFamily="34" charset="0"/>
              <a:ea typeface="Verdana" panose="020B0604030504040204" pitchFamily="34" charset="0"/>
              <a:cs typeface="+mn-cs"/>
            </a:rPr>
            <a:t>(</a:t>
          </a:r>
          <a:r>
            <a:rPr kumimoji="0" lang="es-ES" sz="1100" b="1"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lang="es-ES" sz="1100" b="0" i="0">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También</a:t>
          </a:r>
          <a:r>
            <a:rPr lang="es-ES" sz="1100" baseline="0">
              <a:solidFill>
                <a:schemeClr val="dk1"/>
              </a:solidFill>
              <a:effectLst/>
              <a:latin typeface="Verdana" panose="020B0604030504040204" pitchFamily="34" charset="0"/>
              <a:ea typeface="Verdana" panose="020B0604030504040204" pitchFamily="34" charset="0"/>
              <a:cs typeface="+mn-cs"/>
            </a:rPr>
            <a:t> se mantiene línea descendente para el precio medio del </a:t>
          </a:r>
          <a:r>
            <a:rPr lang="es-ES" sz="1100" b="1" i="1" baseline="0">
              <a:solidFill>
                <a:schemeClr val="dk1"/>
              </a:solidFill>
              <a:effectLst/>
              <a:latin typeface="Verdana" panose="020B0604030504040204" pitchFamily="34" charset="0"/>
              <a:ea typeface="Verdana" panose="020B0604030504040204" pitchFamily="34" charset="0"/>
              <a:cs typeface="+mn-cs"/>
            </a:rPr>
            <a:t>aceite de soja</a:t>
          </a:r>
          <a:r>
            <a:rPr lang="es-ES" sz="1100" b="1" i="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(-0,24 %).</a:t>
          </a:r>
        </a:p>
        <a:p>
          <a:r>
            <a:rPr lang="es-ES" sz="1100">
              <a:solidFill>
                <a:schemeClr val="dk1"/>
              </a:solidFill>
              <a:effectLst/>
              <a:latin typeface="Verdana" panose="020B0604030504040204" pitchFamily="34" charset="0"/>
              <a:ea typeface="Verdana" panose="020B0604030504040204" pitchFamily="34" charset="0"/>
              <a:cs typeface="+mn-cs"/>
            </a:rPr>
            <a:t>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190501</xdr:colOff>
      <xdr:row>56</xdr:row>
      <xdr:rowOff>438151</xdr:rowOff>
    </xdr:from>
    <xdr:to>
      <xdr:col>6</xdr:col>
      <xdr:colOff>1876426</xdr:colOff>
      <xdr:row>73</xdr:row>
      <xdr:rowOff>107156</xdr:rowOff>
    </xdr:to>
    <xdr:sp macro="" textlink="">
      <xdr:nvSpPr>
        <xdr:cNvPr id="2" name="CuadroTexto 1">
          <a:extLst>
            <a:ext uri="{FF2B5EF4-FFF2-40B4-BE49-F238E27FC236}">
              <a16:creationId xmlns:a16="http://schemas.microsoft.com/office/drawing/2014/main" id="{7D23FB4B-E723-42EC-B7F2-73EBD5A8EFC6}"/>
            </a:ext>
          </a:extLst>
        </xdr:cNvPr>
        <xdr:cNvSpPr txBox="1"/>
      </xdr:nvSpPr>
      <xdr:spPr>
        <a:xfrm>
          <a:off x="190501" y="14535151"/>
          <a:ext cx="12420600" cy="36695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lnSpc>
              <a:spcPct val="107000"/>
            </a:lnSpc>
            <a:spcAft>
              <a:spcPts val="800"/>
            </a:spcAft>
          </a:pPr>
          <a:r>
            <a:rPr lang="es-ES" sz="1100" b="1">
              <a:effectLst/>
              <a:latin typeface="Verdana" panose="020B0604030504040204" pitchFamily="34" charset="0"/>
              <a:ea typeface="Verdana" panose="020B0604030504040204" pitchFamily="34" charset="0"/>
              <a:cs typeface="Times New Roman" panose="02020603050405020304" pitchFamily="18" charset="0"/>
            </a:rPr>
            <a:t>● CÍTRICOS (</a:t>
          </a:r>
          <a:r>
            <a:rPr lang="es-ES" sz="1200" b="1">
              <a:solidFill>
                <a:srgbClr val="00B050"/>
              </a:solidFill>
              <a:effectLst/>
              <a:latin typeface="Verdana" panose="020B0604030504040204" pitchFamily="34" charset="0"/>
              <a:ea typeface="Verdana" panose="020B0604030504040204" pitchFamily="34" charset="0"/>
              <a:cs typeface="Times New Roman" panose="02020603050405020304" pitchFamily="18" charset="0"/>
            </a:rPr>
            <a:t>▲</a:t>
          </a:r>
          <a:r>
            <a:rPr lang="es-ES" sz="1100" b="1">
              <a:solidFill>
                <a:srgbClr val="FF0000"/>
              </a:solidFill>
              <a:effectLst/>
              <a:latin typeface="Verdana" panose="020B0604030504040204" pitchFamily="34" charset="0"/>
              <a:ea typeface="Verdana" panose="020B0604030504040204" pitchFamily="34" charset="0"/>
              <a:cs typeface="Times New Roman" panose="02020603050405020304" pitchFamily="18" charset="0"/>
            </a:rPr>
            <a:t>▼</a:t>
          </a:r>
          <a:r>
            <a:rPr lang="es-ES" sz="1100" b="1">
              <a:effectLst/>
              <a:latin typeface="Verdana" panose="020B0604030504040204" pitchFamily="34" charset="0"/>
              <a:ea typeface="Verdana" panose="020B0604030504040204" pitchFamily="34" charset="0"/>
              <a:cs typeface="Times New Roman" panose="02020603050405020304" pitchFamily="18" charset="0"/>
            </a:rPr>
            <a:t>): </a:t>
          </a:r>
          <a:r>
            <a:rPr lang="es-ES" sz="1100">
              <a:effectLst/>
              <a:latin typeface="Verdana" panose="020B0604030504040204" pitchFamily="34" charset="0"/>
              <a:ea typeface="Verdana" panose="020B0604030504040204" pitchFamily="34" charset="0"/>
              <a:cs typeface="Times New Roman" panose="02020603050405020304" pitchFamily="18" charset="0"/>
            </a:rPr>
            <a:t>Continúan los precios en árbol de los productos de referencia en niveles claramente por encima de los registrados en las mismas fechas de los años anteriores. Esta semana, suben las cotizaciones medias de </a:t>
          </a:r>
          <a:r>
            <a:rPr lang="es-ES" sz="1100" b="1" i="1">
              <a:effectLst/>
              <a:latin typeface="Verdana" panose="020B0604030504040204" pitchFamily="34" charset="0"/>
              <a:ea typeface="Verdana" panose="020B0604030504040204" pitchFamily="34" charset="0"/>
              <a:cs typeface="Times New Roman" panose="02020603050405020304" pitchFamily="18" charset="0"/>
            </a:rPr>
            <a:t>mandarina</a:t>
          </a:r>
          <a:r>
            <a:rPr lang="es-ES" sz="1100">
              <a:effectLst/>
              <a:latin typeface="Verdana" panose="020B0604030504040204" pitchFamily="34" charset="0"/>
              <a:ea typeface="Verdana" panose="020B0604030504040204" pitchFamily="34" charset="0"/>
              <a:cs typeface="Times New Roman" panose="02020603050405020304" pitchFamily="18" charset="0"/>
            </a:rPr>
            <a:t> (3,59 %) y </a:t>
          </a:r>
          <a:r>
            <a:rPr lang="es-ES" sz="1100" b="1" i="1">
              <a:effectLst/>
              <a:latin typeface="Verdana" panose="020B0604030504040204" pitchFamily="34" charset="0"/>
              <a:ea typeface="Verdana" panose="020B0604030504040204" pitchFamily="34" charset="0"/>
              <a:cs typeface="Times New Roman" panose="02020603050405020304" pitchFamily="18" charset="0"/>
            </a:rPr>
            <a:t>limón</a:t>
          </a:r>
          <a:r>
            <a:rPr lang="es-ES" sz="1100">
              <a:effectLst/>
              <a:latin typeface="Verdana" panose="020B0604030504040204" pitchFamily="34" charset="0"/>
              <a:ea typeface="Verdana" panose="020B0604030504040204" pitchFamily="34" charset="0"/>
              <a:cs typeface="Times New Roman" panose="02020603050405020304" pitchFamily="18" charset="0"/>
            </a:rPr>
            <a:t> Fino (1,06), al tiempo que descienden las de las </a:t>
          </a:r>
          <a:r>
            <a:rPr lang="es-ES" sz="1100" b="1" i="1">
              <a:effectLst/>
              <a:latin typeface="Verdana" panose="020B0604030504040204" pitchFamily="34" charset="0"/>
              <a:ea typeface="Verdana" panose="020B0604030504040204" pitchFamily="34" charset="0"/>
              <a:cs typeface="Times New Roman" panose="02020603050405020304" pitchFamily="18" charset="0"/>
            </a:rPr>
            <a:t>naranjas</a:t>
          </a:r>
          <a:r>
            <a:rPr lang="es-ES" sz="1100">
              <a:effectLst/>
              <a:latin typeface="Verdana" panose="020B0604030504040204" pitchFamily="34" charset="0"/>
              <a:ea typeface="Verdana" panose="020B0604030504040204" pitchFamily="34" charset="0"/>
              <a:cs typeface="Times New Roman" panose="02020603050405020304" pitchFamily="18" charset="0"/>
            </a:rPr>
            <a:t>: </a:t>
          </a:r>
          <a:r>
            <a:rPr lang="es-ES" sz="1100" b="1" i="1">
              <a:effectLst/>
              <a:latin typeface="Verdana" panose="020B0604030504040204" pitchFamily="34" charset="0"/>
              <a:ea typeface="Verdana" panose="020B0604030504040204" pitchFamily="34" charset="0"/>
              <a:cs typeface="Times New Roman" panose="02020603050405020304" pitchFamily="18" charset="0"/>
            </a:rPr>
            <a:t>Blancas</a:t>
          </a:r>
          <a:r>
            <a:rPr lang="es-ES" sz="1100">
              <a:effectLst/>
              <a:latin typeface="Verdana" panose="020B0604030504040204" pitchFamily="34" charset="0"/>
              <a:ea typeface="Verdana" panose="020B0604030504040204" pitchFamily="34" charset="0"/>
              <a:cs typeface="Times New Roman" panose="02020603050405020304" pitchFamily="18" charset="0"/>
            </a:rPr>
            <a:t> (-2,39 %) y </a:t>
          </a:r>
          <a:r>
            <a:rPr lang="es-ES" sz="1100" b="1" i="1">
              <a:effectLst/>
              <a:latin typeface="Verdana" panose="020B0604030504040204" pitchFamily="34" charset="0"/>
              <a:ea typeface="Verdana" panose="020B0604030504040204" pitchFamily="34" charset="0"/>
              <a:cs typeface="Times New Roman" panose="02020603050405020304" pitchFamily="18" charset="0"/>
            </a:rPr>
            <a:t>Grupo Navel</a:t>
          </a:r>
          <a:r>
            <a:rPr lang="es-ES" sz="1100">
              <a:effectLst/>
              <a:latin typeface="Verdana" panose="020B0604030504040204" pitchFamily="34" charset="0"/>
              <a:ea typeface="Verdana" panose="020B0604030504040204" pitchFamily="34" charset="0"/>
              <a:cs typeface="Times New Roman" panose="02020603050405020304" pitchFamily="18" charset="0"/>
            </a:rPr>
            <a:t> (-0,33 %).</a:t>
          </a:r>
        </a:p>
        <a:p>
          <a:pPr algn="just">
            <a:lnSpc>
              <a:spcPct val="107000"/>
            </a:lnSpc>
            <a:spcAft>
              <a:spcPts val="800"/>
            </a:spcAft>
          </a:pPr>
          <a:r>
            <a:rPr lang="es-ES" sz="1100">
              <a:effectLst/>
              <a:latin typeface="Verdana" panose="020B0604030504040204" pitchFamily="34" charset="0"/>
              <a:ea typeface="Verdana" panose="020B0604030504040204" pitchFamily="34" charset="0"/>
              <a:cs typeface="Times New Roman" panose="02020603050405020304" pitchFamily="18" charset="0"/>
            </a:rPr>
            <a:t> </a:t>
          </a:r>
        </a:p>
        <a:p>
          <a:pPr algn="just">
            <a:lnSpc>
              <a:spcPct val="107000"/>
            </a:lnSpc>
            <a:spcAft>
              <a:spcPts val="800"/>
            </a:spcAft>
          </a:pPr>
          <a:r>
            <a:rPr lang="es-ES" sz="1100" b="1">
              <a:effectLst/>
              <a:latin typeface="Verdana" panose="020B0604030504040204" pitchFamily="34" charset="0"/>
              <a:ea typeface="Verdana" panose="020B0604030504040204" pitchFamily="34" charset="0"/>
              <a:cs typeface="Times New Roman" panose="02020603050405020304" pitchFamily="18" charset="0"/>
            </a:rPr>
            <a:t>● FRUTA DE PEPITA (</a:t>
          </a:r>
          <a:r>
            <a:rPr lang="es-ES" sz="1050" b="1" i="1">
              <a:solidFill>
                <a:srgbClr val="FF0000"/>
              </a:solidFill>
              <a:effectLst/>
              <a:latin typeface="Verdana" panose="020B0604030504040204" pitchFamily="34" charset="0"/>
              <a:ea typeface="Verdana" panose="020B0604030504040204" pitchFamily="34" charset="0"/>
              <a:cs typeface="Times New Roman" panose="02020603050405020304" pitchFamily="18" charset="0"/>
            </a:rPr>
            <a:t>▼</a:t>
          </a:r>
          <a:r>
            <a:rPr lang="es-ES" sz="1100" b="1">
              <a:solidFill>
                <a:srgbClr val="00B050"/>
              </a:solidFill>
              <a:effectLst/>
              <a:latin typeface="Verdana" panose="020B0604030504040204" pitchFamily="34" charset="0"/>
              <a:ea typeface="Verdana" panose="020B0604030504040204" pitchFamily="34" charset="0"/>
              <a:cs typeface="Times New Roman" panose="02020603050405020304" pitchFamily="18" charset="0"/>
            </a:rPr>
            <a:t>▲</a:t>
          </a:r>
          <a:r>
            <a:rPr lang="es-ES" sz="1100" b="1">
              <a:effectLst/>
              <a:latin typeface="Verdana" panose="020B0604030504040204" pitchFamily="34" charset="0"/>
              <a:ea typeface="Verdana" panose="020B0604030504040204" pitchFamily="34" charset="0"/>
              <a:cs typeface="Times New Roman" panose="02020603050405020304" pitchFamily="18" charset="0"/>
            </a:rPr>
            <a:t>): </a:t>
          </a:r>
          <a:r>
            <a:rPr lang="es-ES" sz="1100">
              <a:effectLst/>
              <a:latin typeface="Verdana" panose="020B0604030504040204" pitchFamily="34" charset="0"/>
              <a:ea typeface="Verdana" panose="020B0604030504040204" pitchFamily="34" charset="0"/>
              <a:cs typeface="Times New Roman" panose="02020603050405020304" pitchFamily="18" charset="0"/>
            </a:rPr>
            <a:t>Situación de mercado estable con, de nuevo, variaciones de escasa magnitud en los precios medios de las </a:t>
          </a:r>
          <a:r>
            <a:rPr lang="es-ES" sz="1100" b="1" i="1">
              <a:effectLst/>
              <a:latin typeface="Verdana" panose="020B0604030504040204" pitchFamily="34" charset="0"/>
              <a:ea typeface="Verdana" panose="020B0604030504040204" pitchFamily="34" charset="0"/>
              <a:cs typeface="Times New Roman" panose="02020603050405020304" pitchFamily="18" charset="0"/>
            </a:rPr>
            <a:t>manzanas</a:t>
          </a:r>
          <a:r>
            <a:rPr lang="es-ES" sz="1100">
              <a:effectLst/>
              <a:latin typeface="Verdana" panose="020B0604030504040204" pitchFamily="34" charset="0"/>
              <a:ea typeface="Verdana" panose="020B0604030504040204" pitchFamily="34" charset="0"/>
              <a:cs typeface="Times New Roman" panose="02020603050405020304" pitchFamily="18" charset="0"/>
            </a:rPr>
            <a:t> ―sube ligeramente el de la </a:t>
          </a:r>
          <a:r>
            <a:rPr lang="es-ES" sz="1100" b="1" i="1">
              <a:effectLst/>
              <a:latin typeface="Verdana" panose="020B0604030504040204" pitchFamily="34" charset="0"/>
              <a:ea typeface="Verdana" panose="020B0604030504040204" pitchFamily="34" charset="0"/>
              <a:cs typeface="Times New Roman" panose="02020603050405020304" pitchFamily="18" charset="0"/>
            </a:rPr>
            <a:t>Golden</a:t>
          </a:r>
          <a:r>
            <a:rPr lang="es-ES" sz="1100">
              <a:effectLst/>
              <a:latin typeface="Verdana" panose="020B0604030504040204" pitchFamily="34" charset="0"/>
              <a:ea typeface="Verdana" panose="020B0604030504040204" pitchFamily="34" charset="0"/>
              <a:cs typeface="Times New Roman" panose="02020603050405020304" pitchFamily="18" charset="0"/>
            </a:rPr>
            <a:t> (0,23 %)― y repitiendo valores los de las </a:t>
          </a:r>
          <a:r>
            <a:rPr lang="es-ES" sz="1100" b="1" i="1">
              <a:effectLst/>
              <a:latin typeface="Verdana" panose="020B0604030504040204" pitchFamily="34" charset="0"/>
              <a:ea typeface="Verdana" panose="020B0604030504040204" pitchFamily="34" charset="0"/>
              <a:cs typeface="Times New Roman" panose="02020603050405020304" pitchFamily="18" charset="0"/>
            </a:rPr>
            <a:t>peras</a:t>
          </a:r>
          <a:r>
            <a:rPr lang="es-ES" sz="1100">
              <a:effectLst/>
              <a:latin typeface="Verdana" panose="020B0604030504040204" pitchFamily="34" charset="0"/>
              <a:ea typeface="Verdana" panose="020B0604030504040204" pitchFamily="34" charset="0"/>
              <a:cs typeface="Times New Roman" panose="02020603050405020304" pitchFamily="18" charset="0"/>
            </a:rPr>
            <a:t>.</a:t>
          </a:r>
        </a:p>
        <a:p>
          <a:pPr algn="just">
            <a:lnSpc>
              <a:spcPct val="107000"/>
            </a:lnSpc>
            <a:spcAft>
              <a:spcPts val="800"/>
            </a:spcAft>
          </a:pPr>
          <a:r>
            <a:rPr lang="es-ES" sz="1100">
              <a:effectLst/>
              <a:latin typeface="Verdana" panose="020B0604030504040204" pitchFamily="34" charset="0"/>
              <a:ea typeface="Verdana" panose="020B0604030504040204" pitchFamily="34" charset="0"/>
              <a:cs typeface="Times New Roman" panose="02020603050405020304" pitchFamily="18" charset="0"/>
            </a:rPr>
            <a:t> </a:t>
          </a:r>
        </a:p>
        <a:p>
          <a:pPr algn="just">
            <a:lnSpc>
              <a:spcPct val="107000"/>
            </a:lnSpc>
            <a:spcAft>
              <a:spcPts val="800"/>
            </a:spcAft>
          </a:pPr>
          <a:r>
            <a:rPr lang="es-ES" sz="1100" b="1">
              <a:effectLst/>
              <a:latin typeface="Verdana" panose="020B0604030504040204" pitchFamily="34" charset="0"/>
              <a:ea typeface="Verdana" panose="020B0604030504040204" pitchFamily="34" charset="0"/>
              <a:cs typeface="Times New Roman" panose="02020603050405020304" pitchFamily="18" charset="0"/>
            </a:rPr>
            <a:t>● OTRAS FRUTAS (</a:t>
          </a:r>
          <a:r>
            <a:rPr lang="es-ES" sz="1100" b="1">
              <a:solidFill>
                <a:srgbClr val="00B050"/>
              </a:solidFill>
              <a:effectLst/>
              <a:latin typeface="Verdana" panose="020B0604030504040204" pitchFamily="34" charset="0"/>
              <a:ea typeface="Verdana" panose="020B0604030504040204" pitchFamily="34" charset="0"/>
              <a:cs typeface="Times New Roman" panose="02020603050405020304" pitchFamily="18" charset="0"/>
            </a:rPr>
            <a:t>▲</a:t>
          </a:r>
          <a:r>
            <a:rPr lang="es-ES" sz="1100" b="1" i="1">
              <a:solidFill>
                <a:srgbClr val="FF0000"/>
              </a:solidFill>
              <a:effectLst/>
              <a:latin typeface="Verdana" panose="020B0604030504040204" pitchFamily="34" charset="0"/>
              <a:ea typeface="Verdana" panose="020B0604030504040204" pitchFamily="34" charset="0"/>
              <a:cs typeface="Times New Roman" panose="02020603050405020304" pitchFamily="18" charset="0"/>
            </a:rPr>
            <a:t>▼</a:t>
          </a:r>
          <a:r>
            <a:rPr lang="es-ES" sz="1100" b="1">
              <a:effectLst/>
              <a:latin typeface="Verdana" panose="020B0604030504040204" pitchFamily="34" charset="0"/>
              <a:ea typeface="Verdana" panose="020B0604030504040204" pitchFamily="34" charset="0"/>
              <a:cs typeface="Times New Roman" panose="02020603050405020304" pitchFamily="18" charset="0"/>
            </a:rPr>
            <a:t>): </a:t>
          </a:r>
          <a:r>
            <a:rPr lang="es-ES" sz="1100">
              <a:effectLst/>
              <a:latin typeface="Verdana" panose="020B0604030504040204" pitchFamily="34" charset="0"/>
              <a:ea typeface="Verdana" panose="020B0604030504040204" pitchFamily="34" charset="0"/>
              <a:cs typeface="Times New Roman" panose="02020603050405020304" pitchFamily="18" charset="0"/>
            </a:rPr>
            <a:t>Vuelve a descender levemente el precio medio del </a:t>
          </a:r>
          <a:r>
            <a:rPr lang="es-ES" sz="1100" b="1" i="1">
              <a:effectLst/>
              <a:latin typeface="Verdana" panose="020B0604030504040204" pitchFamily="34" charset="0"/>
              <a:ea typeface="Verdana" panose="020B0604030504040204" pitchFamily="34" charset="0"/>
              <a:cs typeface="Times New Roman" panose="02020603050405020304" pitchFamily="18" charset="0"/>
            </a:rPr>
            <a:t>plátano</a:t>
          </a:r>
          <a:r>
            <a:rPr lang="es-ES" sz="1100">
              <a:effectLst/>
              <a:latin typeface="Verdana" panose="020B0604030504040204" pitchFamily="34" charset="0"/>
              <a:ea typeface="Verdana" panose="020B0604030504040204" pitchFamily="34" charset="0"/>
              <a:cs typeface="Times New Roman" panose="02020603050405020304" pitchFamily="18" charset="0"/>
            </a:rPr>
            <a:t> (-0,99 %), para el que, según se informa desde el Gobierno de Canarias, el volumen exportado es importante y las ventas siguen muy activas, manteniéndose la estabilidad de precios, y la oferta ajustándose a la demanda. Tras dos semanas de bajadas, se recupera un poco esta semana el </a:t>
          </a:r>
          <a:r>
            <a:rPr lang="es-ES" sz="1100" b="1" i="1">
              <a:effectLst/>
              <a:latin typeface="Verdana" panose="020B0604030504040204" pitchFamily="34" charset="0"/>
              <a:ea typeface="Verdana" panose="020B0604030504040204" pitchFamily="34" charset="0"/>
              <a:cs typeface="Times New Roman" panose="02020603050405020304" pitchFamily="18" charset="0"/>
            </a:rPr>
            <a:t>aguacate</a:t>
          </a:r>
          <a:r>
            <a:rPr lang="es-ES" sz="1100">
              <a:effectLst/>
              <a:latin typeface="Verdana" panose="020B0604030504040204" pitchFamily="34" charset="0"/>
              <a:ea typeface="Verdana" panose="020B0604030504040204" pitchFamily="34" charset="0"/>
              <a:cs typeface="Times New Roman" panose="02020603050405020304" pitchFamily="18" charset="0"/>
            </a:rPr>
            <a:t> (1,98 %).</a:t>
          </a:r>
        </a:p>
        <a:p>
          <a:pPr algn="just">
            <a:lnSpc>
              <a:spcPct val="107000"/>
            </a:lnSpc>
            <a:spcAft>
              <a:spcPts val="800"/>
            </a:spcAft>
          </a:pPr>
          <a:r>
            <a:rPr lang="es-ES" sz="1100">
              <a:effectLst/>
              <a:latin typeface="Verdana" panose="020B0604030504040204" pitchFamily="34" charset="0"/>
              <a:ea typeface="Verdana" panose="020B0604030504040204" pitchFamily="34" charset="0"/>
              <a:cs typeface="Times New Roman" panose="02020603050405020304" pitchFamily="18" charset="0"/>
            </a:rPr>
            <a:t> </a:t>
          </a:r>
        </a:p>
        <a:p>
          <a:pPr algn="just">
            <a:lnSpc>
              <a:spcPct val="107000"/>
            </a:lnSpc>
            <a:spcAft>
              <a:spcPts val="800"/>
            </a:spcAft>
          </a:pPr>
          <a:r>
            <a:rPr lang="es-ES" sz="1100" b="1">
              <a:effectLst/>
              <a:latin typeface="Verdana" panose="020B0604030504040204" pitchFamily="34" charset="0"/>
              <a:ea typeface="Verdana" panose="020B0604030504040204" pitchFamily="34" charset="0"/>
              <a:cs typeface="Times New Roman" panose="02020603050405020304" pitchFamily="18" charset="0"/>
            </a:rPr>
            <a:t> ● HORTALIZAS </a:t>
          </a:r>
          <a:r>
            <a:rPr lang="es-ES" sz="1100">
              <a:effectLst/>
              <a:latin typeface="Verdana" panose="020B0604030504040204" pitchFamily="34" charset="0"/>
              <a:ea typeface="Verdana" panose="020B0604030504040204" pitchFamily="34" charset="0"/>
              <a:cs typeface="Times New Roman" panose="02020603050405020304" pitchFamily="18" charset="0"/>
            </a:rPr>
            <a:t>(</a:t>
          </a:r>
          <a:r>
            <a:rPr lang="es-ES" sz="1200">
              <a:solidFill>
                <a:srgbClr val="00B050"/>
              </a:solidFill>
              <a:effectLst/>
              <a:latin typeface="Verdana" panose="020B0604030504040204" pitchFamily="34" charset="0"/>
              <a:ea typeface="Verdana" panose="020B0604030504040204" pitchFamily="34" charset="0"/>
              <a:cs typeface="Times New Roman" panose="02020603050405020304" pitchFamily="18" charset="0"/>
            </a:rPr>
            <a:t>▲</a:t>
          </a:r>
          <a:r>
            <a:rPr lang="es-ES" sz="1100" b="1" i="1">
              <a:solidFill>
                <a:srgbClr val="FF0000"/>
              </a:solidFill>
              <a:effectLst/>
              <a:latin typeface="Verdana" panose="020B0604030504040204" pitchFamily="34" charset="0"/>
              <a:ea typeface="Verdana" panose="020B0604030504040204" pitchFamily="34" charset="0"/>
              <a:cs typeface="Times New Roman" panose="02020603050405020304" pitchFamily="18" charset="0"/>
            </a:rPr>
            <a:t>▼</a:t>
          </a:r>
          <a:r>
            <a:rPr lang="es-ES" sz="1100">
              <a:effectLst/>
              <a:latin typeface="Verdana" panose="020B0604030504040204" pitchFamily="34" charset="0"/>
              <a:ea typeface="Verdana" panose="020B0604030504040204" pitchFamily="34" charset="0"/>
              <a:cs typeface="Times New Roman" panose="02020603050405020304" pitchFamily="18" charset="0"/>
            </a:rPr>
            <a:t>): Siguen siendo mayoría los hortícolas que ven subir sus precios medios en origen esta semana, aunque, en varios casos, se comienza ya a registrar descensos, algunos significativos, como los de </a:t>
          </a:r>
          <a:r>
            <a:rPr lang="es-ES" sz="1100" b="1" i="1">
              <a:effectLst/>
              <a:latin typeface="Verdana" panose="020B0604030504040204" pitchFamily="34" charset="0"/>
              <a:ea typeface="Verdana" panose="020B0604030504040204" pitchFamily="34" charset="0"/>
              <a:cs typeface="Times New Roman" panose="02020603050405020304" pitchFamily="18" charset="0"/>
            </a:rPr>
            <a:t>berenjena</a:t>
          </a:r>
          <a:r>
            <a:rPr lang="es-ES" sz="1100">
              <a:effectLst/>
              <a:latin typeface="Verdana" panose="020B0604030504040204" pitchFamily="34" charset="0"/>
              <a:ea typeface="Verdana" panose="020B0604030504040204" pitchFamily="34" charset="0"/>
              <a:cs typeface="Times New Roman" panose="02020603050405020304" pitchFamily="18" charset="0"/>
            </a:rPr>
            <a:t> (-26,39 %), </a:t>
          </a:r>
          <a:r>
            <a:rPr lang="es-ES" sz="1100" b="1" i="1">
              <a:effectLst/>
              <a:latin typeface="Verdana" panose="020B0604030504040204" pitchFamily="34" charset="0"/>
              <a:ea typeface="Verdana" panose="020B0604030504040204" pitchFamily="34" charset="0"/>
              <a:cs typeface="Times New Roman" panose="02020603050405020304" pitchFamily="18" charset="0"/>
            </a:rPr>
            <a:t>coliflor</a:t>
          </a:r>
          <a:r>
            <a:rPr lang="es-ES" sz="1100">
              <a:effectLst/>
              <a:latin typeface="Verdana" panose="020B0604030504040204" pitchFamily="34" charset="0"/>
              <a:ea typeface="Verdana" panose="020B0604030504040204" pitchFamily="34" charset="0"/>
              <a:cs typeface="Times New Roman" panose="02020603050405020304" pitchFamily="18" charset="0"/>
            </a:rPr>
            <a:t> (-17,03 %) y </a:t>
          </a:r>
          <a:r>
            <a:rPr lang="es-ES" sz="1100" b="1" i="1">
              <a:effectLst/>
              <a:latin typeface="Verdana" panose="020B0604030504040204" pitchFamily="34" charset="0"/>
              <a:ea typeface="Verdana" panose="020B0604030504040204" pitchFamily="34" charset="0"/>
              <a:cs typeface="Times New Roman" panose="02020603050405020304" pitchFamily="18" charset="0"/>
            </a:rPr>
            <a:t>haba verde</a:t>
          </a:r>
          <a:r>
            <a:rPr lang="es-ES" sz="1100">
              <a:effectLst/>
              <a:latin typeface="Verdana" panose="020B0604030504040204" pitchFamily="34" charset="0"/>
              <a:ea typeface="Verdana" panose="020B0604030504040204" pitchFamily="34" charset="0"/>
              <a:cs typeface="Times New Roman" panose="02020603050405020304" pitchFamily="18" charset="0"/>
            </a:rPr>
            <a:t> (-10,66 %). Entre los primeros, las variaciones más notables se han anotado para el </a:t>
          </a:r>
          <a:r>
            <a:rPr lang="es-ES" sz="1100" b="1" i="1">
              <a:effectLst/>
              <a:latin typeface="Verdana" panose="020B0604030504040204" pitchFamily="34" charset="0"/>
              <a:ea typeface="Verdana" panose="020B0604030504040204" pitchFamily="34" charset="0"/>
              <a:cs typeface="Times New Roman" panose="02020603050405020304" pitchFamily="18" charset="0"/>
            </a:rPr>
            <a:t>pimiento verde italiano</a:t>
          </a:r>
          <a:r>
            <a:rPr lang="es-ES" sz="1100">
              <a:effectLst/>
              <a:latin typeface="Verdana" panose="020B0604030504040204" pitchFamily="34" charset="0"/>
              <a:ea typeface="Verdana" panose="020B0604030504040204" pitchFamily="34" charset="0"/>
              <a:cs typeface="Times New Roman" panose="02020603050405020304" pitchFamily="18" charset="0"/>
            </a:rPr>
            <a:t> (14,35 %) y la </a:t>
          </a:r>
          <a:r>
            <a:rPr lang="es-ES" sz="1100" b="1" i="1">
              <a:effectLst/>
              <a:latin typeface="Verdana" panose="020B0604030504040204" pitchFamily="34" charset="0"/>
              <a:ea typeface="Verdana" panose="020B0604030504040204" pitchFamily="34" charset="0"/>
              <a:cs typeface="Times New Roman" panose="02020603050405020304" pitchFamily="18" charset="0"/>
            </a:rPr>
            <a:t>espinaca</a:t>
          </a:r>
          <a:r>
            <a:rPr lang="es-ES" sz="1100">
              <a:effectLst/>
              <a:latin typeface="Verdana" panose="020B0604030504040204" pitchFamily="34" charset="0"/>
              <a:ea typeface="Verdana" panose="020B0604030504040204" pitchFamily="34" charset="0"/>
              <a:cs typeface="Times New Roman" panose="02020603050405020304" pitchFamily="18" charset="0"/>
            </a:rPr>
            <a:t> (12,19 %). La </a:t>
          </a:r>
          <a:r>
            <a:rPr lang="es-ES" sz="1100" b="1" i="1">
              <a:effectLst/>
              <a:latin typeface="Verdana" panose="020B0604030504040204" pitchFamily="34" charset="0"/>
              <a:ea typeface="Verdana" panose="020B0604030504040204" pitchFamily="34" charset="0"/>
              <a:cs typeface="Times New Roman" panose="02020603050405020304" pitchFamily="18" charset="0"/>
            </a:rPr>
            <a:t>patata</a:t>
          </a:r>
          <a:r>
            <a:rPr lang="es-ES" sz="1100">
              <a:effectLst/>
              <a:latin typeface="Verdana" panose="020B0604030504040204" pitchFamily="34" charset="0"/>
              <a:ea typeface="Verdana" panose="020B0604030504040204" pitchFamily="34" charset="0"/>
              <a:cs typeface="Times New Roman" panose="02020603050405020304" pitchFamily="18" charset="0"/>
            </a:rPr>
            <a:t> (-0,43 %) mantiene su cotización media estable en niveles significativamente elevados para la época, en el entorno de los 40 cent./kg.</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72118</xdr:colOff>
      <xdr:row>54</xdr:row>
      <xdr:rowOff>34925</xdr:rowOff>
    </xdr:from>
    <xdr:to>
      <xdr:col>6</xdr:col>
      <xdr:colOff>1524365</xdr:colOff>
      <xdr:row>68</xdr:row>
      <xdr:rowOff>114300</xdr:rowOff>
    </xdr:to>
    <xdr:sp macro="" textlink="">
      <xdr:nvSpPr>
        <xdr:cNvPr id="2" name="CuadroTexto 1">
          <a:extLst>
            <a:ext uri="{FF2B5EF4-FFF2-40B4-BE49-F238E27FC236}">
              <a16:creationId xmlns:a16="http://schemas.microsoft.com/office/drawing/2014/main" id="{53533A9D-9F77-4BB1-810C-0B5B71D835CC}"/>
            </a:ext>
          </a:extLst>
        </xdr:cNvPr>
        <xdr:cNvSpPr txBox="1"/>
      </xdr:nvSpPr>
      <xdr:spPr>
        <a:xfrm>
          <a:off x="72118" y="13236575"/>
          <a:ext cx="11548747" cy="3775075"/>
        </a:xfrm>
        <a:prstGeom prst="rect">
          <a:avLst/>
        </a:prstGeom>
        <a:solidFill>
          <a:sysClr val="window" lastClr="FFFFFF"/>
        </a:solidFill>
        <a:ln w="9525" cmpd="sng">
          <a:noFill/>
        </a:ln>
        <a:effectLst/>
      </xdr:spPr>
      <xdr:txBody>
        <a:bodyPr vertOverflow="clip" horzOverflow="clip" wrap="square" rtlCol="0" anchor="t"/>
        <a:lstStyle/>
        <a:p>
          <a:pPr algn="just"/>
          <a:r>
            <a:rPr lang="es-ES" sz="1100" b="1">
              <a:solidFill>
                <a:srgbClr val="000000"/>
              </a:solidFill>
              <a:effectLst/>
              <a:latin typeface="Verdana" panose="020B0604030504040204" pitchFamily="34" charset="0"/>
              <a:ea typeface="Times New Roman" panose="02020603050405020304" pitchFamily="18" charset="0"/>
            </a:rPr>
            <a:t>● </a:t>
          </a:r>
          <a:r>
            <a:rPr lang="es-ES" sz="1100" b="1">
              <a:effectLst/>
              <a:latin typeface="Verdana" panose="020B0604030504040204" pitchFamily="34" charset="0"/>
              <a:ea typeface="Times New Roman" panose="02020603050405020304" pitchFamily="18" charset="0"/>
            </a:rPr>
            <a:t>VACUNO </a:t>
          </a:r>
          <a:r>
            <a:rPr kumimoji="0" lang="es-ES" sz="1100" b="0" i="0" u="none" strike="noStrike" kern="0" cap="none" spc="0" normalizeH="0" baseline="0" noProof="0">
              <a:ln>
                <a:noFill/>
              </a:ln>
              <a:solidFill>
                <a:sysClr val="windowText" lastClr="000000"/>
              </a:solidFill>
              <a:effectLst/>
              <a:uLnTx/>
              <a:uFillTx/>
              <a:latin typeface="+mn-lt"/>
              <a:ea typeface="+mn-ea"/>
              <a:cs typeface="+mn-cs"/>
            </a:rPr>
            <a:t>(</a:t>
          </a:r>
          <a:r>
            <a:rPr kumimoji="0" lang="es-ES" sz="1100" b="0" i="0" u="none" strike="noStrike" kern="0" cap="none" spc="0" normalizeH="0" baseline="0" noProof="0">
              <a:ln>
                <a:noFill/>
              </a:ln>
              <a:solidFill>
                <a:sysClr val="windowText" lastClr="000000"/>
              </a:solidFill>
              <a:effectLst/>
              <a:uLnTx/>
              <a:uFillTx/>
              <a:latin typeface="Arial" panose="020B0604020202020204" pitchFamily="34" charset="0"/>
              <a:ea typeface="Times New Roman" panose="02020603050405020304" pitchFamily="18" charset="0"/>
              <a:cs typeface="+mn-cs"/>
            </a:rPr>
            <a:t>=</a:t>
          </a:r>
          <a:r>
            <a:rPr kumimoji="0" lang="es-ES" sz="1100" b="1" i="1" u="none" strike="noStrike" kern="0" cap="none" spc="0" normalizeH="0" baseline="0" noProof="0">
              <a:ln>
                <a:noFill/>
              </a:ln>
              <a:solidFill>
                <a:srgbClr val="FF0000"/>
              </a:solidFill>
              <a:effectLst/>
              <a:uLnTx/>
              <a:uFillTx/>
              <a:latin typeface="+mn-lt"/>
              <a:ea typeface="+mn-ea"/>
              <a:cs typeface="+mn-cs"/>
            </a:rPr>
            <a:t>▼</a:t>
          </a:r>
          <a:r>
            <a:rPr lang="es-ES" sz="1100" baseline="0">
              <a:effectLst/>
              <a:latin typeface="Verdana" panose="020B0604030504040204" pitchFamily="34" charset="0"/>
              <a:ea typeface="Times New Roman" panose="02020603050405020304" pitchFamily="18" charset="0"/>
            </a:rPr>
            <a:t>): Al contrario que la semana anterior, bajan las cotizaciones de las </a:t>
          </a:r>
          <a:r>
            <a:rPr lang="es-ES" sz="1100" b="1" i="1" baseline="0">
              <a:effectLst/>
              <a:latin typeface="Verdana" panose="020B0604030504040204" pitchFamily="34" charset="0"/>
              <a:ea typeface="Times New Roman" panose="02020603050405020304" pitchFamily="18" charset="0"/>
            </a:rPr>
            <a:t>canales de vacuno </a:t>
          </a:r>
          <a:r>
            <a:rPr lang="es-ES" sz="1100" b="0" i="0" baseline="0">
              <a:effectLst/>
              <a:latin typeface="Verdana" panose="020B0604030504040204" pitchFamily="34" charset="0"/>
              <a:ea typeface="Times New Roman" panose="02020603050405020304" pitchFamily="18" charset="0"/>
            </a:rPr>
            <a:t>de los machos 12-24 meses (-2,08 %)</a:t>
          </a:r>
          <a:r>
            <a:rPr lang="es-ES" sz="1100" b="1" i="0" baseline="0">
              <a:effectLst/>
              <a:latin typeface="Verdana" panose="020B0604030504040204" pitchFamily="34" charset="0"/>
              <a:ea typeface="Times New Roman" panose="02020603050405020304" pitchFamily="18" charset="0"/>
            </a:rPr>
            <a:t> </a:t>
          </a:r>
          <a:r>
            <a:rPr lang="es-ES" sz="1100" b="0" i="0" baseline="0">
              <a:effectLst/>
              <a:latin typeface="Verdana" panose="020B0604030504040204" pitchFamily="34" charset="0"/>
              <a:ea typeface="Times New Roman" panose="02020603050405020304" pitchFamily="18" charset="0"/>
            </a:rPr>
            <a:t>y los animales 8-12 meses (-0,6 %). Muy leves variaciones al alza para los precios medios de </a:t>
          </a:r>
          <a:r>
            <a:rPr lang="es-ES" sz="1100" i="0" baseline="0">
              <a:effectLst/>
              <a:latin typeface="Verdana" panose="020B0604030504040204" pitchFamily="34" charset="0"/>
              <a:ea typeface="Times New Roman" panose="02020603050405020304" pitchFamily="18" charset="0"/>
            </a:rPr>
            <a:t>las canales de las terneras (0,06 %) y de los </a:t>
          </a:r>
          <a:r>
            <a:rPr lang="es-ES" sz="1100" b="1" i="0" baseline="0">
              <a:effectLst/>
              <a:latin typeface="Verdana" panose="020B0604030504040204" pitchFamily="34" charset="0"/>
              <a:ea typeface="Times New Roman" panose="02020603050405020304" pitchFamily="18" charset="0"/>
            </a:rPr>
            <a:t>animales vivos </a:t>
          </a:r>
          <a:r>
            <a:rPr lang="es-ES" sz="1100" i="0" baseline="0">
              <a:effectLst/>
              <a:latin typeface="Verdana" panose="020B0604030504040204" pitchFamily="34" charset="0"/>
              <a:ea typeface="Times New Roman" panose="02020603050405020304" pitchFamily="18" charset="0"/>
            </a:rPr>
            <a:t>(0,04 %).</a:t>
          </a:r>
          <a:endParaRPr lang="es-ES" sz="1000" b="0" i="0" baseline="0">
            <a:effectLst/>
            <a:latin typeface="Times New Roman" panose="02020603050405020304" pitchFamily="18" charset="0"/>
            <a:ea typeface="Times New Roman" panose="02020603050405020304" pitchFamily="18" charset="0"/>
          </a:endParaRPr>
        </a:p>
        <a:p>
          <a:pPr algn="just"/>
          <a:endParaRPr lang="es-ES" sz="1000">
            <a:effectLst/>
            <a:latin typeface="Times New Roman" panose="02020603050405020304" pitchFamily="18" charset="0"/>
            <a:ea typeface="Times New Roman" panose="02020603050405020304" pitchFamily="18" charset="0"/>
          </a:endParaRPr>
        </a:p>
        <a:p>
          <a:pPr algn="just"/>
          <a:r>
            <a:rPr lang="es-ES" sz="1100" b="1">
              <a:solidFill>
                <a:srgbClr val="000000"/>
              </a:solidFill>
              <a:effectLst/>
              <a:latin typeface="Verdana" panose="020B0604030504040204" pitchFamily="34" charset="0"/>
              <a:ea typeface="Times New Roman" panose="02020603050405020304" pitchFamily="18" charset="0"/>
            </a:rPr>
            <a:t>● OVINO </a:t>
          </a:r>
          <a:r>
            <a:rPr lang="es-ES" sz="1100">
              <a:effectLst/>
              <a:latin typeface="Verdana" panose="020B0604030504040204" pitchFamily="34" charset="0"/>
              <a:ea typeface="Times New Roman" panose="02020603050405020304" pitchFamily="18" charset="0"/>
            </a:rPr>
            <a:t>(</a:t>
          </a:r>
          <a:r>
            <a:rPr kumimoji="0" lang="es-ES" sz="1100" b="0" i="0" u="none" strike="noStrike" kern="0" cap="none" spc="0" normalizeH="0" baseline="0" noProof="0">
              <a:ln>
                <a:noFill/>
              </a:ln>
              <a:solidFill>
                <a:srgbClr val="00B050"/>
              </a:solidFill>
              <a:effectLst/>
              <a:uLnTx/>
              <a:uFillTx/>
              <a:latin typeface="Arial" panose="020B0604020202020204" pitchFamily="34" charset="0"/>
              <a:ea typeface="Times New Roman" panose="02020603050405020304" pitchFamily="18" charset="0"/>
              <a:cs typeface="+mn-cs"/>
            </a:rPr>
            <a:t>▲</a:t>
          </a:r>
          <a:r>
            <a:rPr lang="es-ES" sz="1100">
              <a:effectLst/>
              <a:latin typeface="Verdana" panose="020B0604030504040204" pitchFamily="34" charset="0"/>
              <a:ea typeface="Times New Roman" panose="02020603050405020304" pitchFamily="18" charset="0"/>
            </a:rPr>
            <a:t>):</a:t>
          </a:r>
          <a:r>
            <a:rPr lang="es-ES" sz="1100" baseline="0">
              <a:effectLst/>
              <a:latin typeface="Verdana" panose="020B0604030504040204" pitchFamily="34" charset="0"/>
              <a:ea typeface="Times New Roman" panose="02020603050405020304" pitchFamily="18" charset="0"/>
            </a:rPr>
            <a:t> Ligero incremento de los precios de las diferentes clasificaciones de </a:t>
          </a:r>
          <a:r>
            <a:rPr lang="es-ES" sz="1100" b="1" i="1" baseline="0">
              <a:effectLst/>
              <a:latin typeface="Verdana" panose="020B0604030504040204" pitchFamily="34" charset="0"/>
              <a:ea typeface="Times New Roman" panose="02020603050405020304" pitchFamily="18" charset="0"/>
            </a:rPr>
            <a:t>canales de </a:t>
          </a:r>
          <a:r>
            <a:rPr lang="es-ES" sz="1100" b="1" i="1" baseline="0">
              <a:effectLst/>
              <a:latin typeface="Verdana" panose="020B0604030504040204" pitchFamily="34" charset="0"/>
              <a:ea typeface="Verdana" panose="020B0604030504040204" pitchFamily="34" charset="0"/>
            </a:rPr>
            <a:t>cordero </a:t>
          </a:r>
          <a:r>
            <a:rPr lang="es-ES" sz="1100" baseline="0">
              <a:effectLst/>
              <a:latin typeface="Verdana" panose="020B0604030504040204" pitchFamily="34" charset="0"/>
              <a:ea typeface="Verdana" panose="020B0604030504040204" pitchFamily="34" charset="0"/>
              <a:cs typeface="+mn-cs"/>
            </a:rPr>
            <a:t>(0,13 % de media)</a:t>
          </a:r>
          <a:r>
            <a:rPr lang="es-ES" sz="1100" baseline="0">
              <a:effectLst/>
              <a:latin typeface="Verdana" panose="020B0604030504040204" pitchFamily="34" charset="0"/>
              <a:ea typeface="Verdana" panose="020B0604030504040204" pitchFamily="34" charset="0"/>
            </a:rPr>
            <a:t>.</a:t>
          </a:r>
          <a:endParaRPr lang="es-ES" sz="1100" b="0" i="0" baseline="0">
            <a:effectLst/>
            <a:latin typeface="Verdana" panose="020B0604030504040204" pitchFamily="34" charset="0"/>
            <a:ea typeface="Verdana" panose="020B0604030504040204" pitchFamily="34" charset="0"/>
          </a:endParaRPr>
        </a:p>
        <a:p>
          <a:pPr algn="just"/>
          <a:endParaRPr lang="es-ES" sz="1000">
            <a:effectLst/>
            <a:latin typeface="Times New Roman" panose="02020603050405020304" pitchFamily="18" charset="0"/>
            <a:ea typeface="Times New Roman" panose="02020603050405020304" pitchFamily="18" charset="0"/>
          </a:endParaRPr>
        </a:p>
        <a:p>
          <a:pPr algn="just"/>
          <a:r>
            <a:rPr lang="es-ES" sz="1100" b="1">
              <a:solidFill>
                <a:srgbClr val="000000"/>
              </a:solidFill>
              <a:effectLst/>
              <a:latin typeface="Verdana" panose="020B0604030504040204" pitchFamily="34" charset="0"/>
              <a:ea typeface="Times New Roman" panose="02020603050405020304" pitchFamily="18" charset="0"/>
            </a:rPr>
            <a:t>● </a:t>
          </a:r>
          <a:r>
            <a:rPr lang="es-ES" sz="1100" b="1">
              <a:effectLst/>
              <a:latin typeface="Verdana" panose="020B0604030504040204" pitchFamily="34" charset="0"/>
              <a:ea typeface="Times New Roman" panose="02020603050405020304" pitchFamily="18" charset="0"/>
            </a:rPr>
            <a:t>PORCINO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Times New Roman" panose="02020603050405020304" pitchFamily="18" charset="0"/>
              <a:cs typeface="+mn-cs"/>
            </a:rPr>
            <a:t>(</a:t>
          </a:r>
          <a:r>
            <a:rPr kumimoji="0" lang="es-ES" sz="1100" b="0" i="0" u="none" strike="noStrike" kern="0" cap="none" spc="0" normalizeH="0" baseline="0" noProof="0">
              <a:ln>
                <a:noFill/>
              </a:ln>
              <a:solidFill>
                <a:srgbClr val="00B050"/>
              </a:solidFill>
              <a:effectLst/>
              <a:uLnTx/>
              <a:uFillTx/>
              <a:latin typeface="Arial" panose="020B0604020202020204" pitchFamily="34" charset="0"/>
              <a:ea typeface="Times New Roman" panose="02020603050405020304" pitchFamily="18" charset="0"/>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Times New Roman" panose="02020603050405020304" pitchFamily="18" charset="0"/>
              <a:cs typeface="+mn-cs"/>
            </a:rPr>
            <a:t>): Vuelven a subir los precios de las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Times New Roman" panose="02020603050405020304" pitchFamily="18" charset="0"/>
              <a:cs typeface="+mn-cs"/>
            </a:rPr>
            <a:t>canales de porcino de capa blanca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Times New Roman" panose="02020603050405020304" pitchFamily="18" charset="0"/>
              <a:cs typeface="+mn-cs"/>
            </a:rPr>
            <a:t>(2,66 % de media). En todas las plazas nacionales se registran subidas en las cotizaciones de los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Times New Roman" panose="02020603050405020304" pitchFamily="18" charset="0"/>
              <a:cs typeface="+mn-cs"/>
            </a:rPr>
            <a:t>porcinos cebados</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Times New Roman" panose="02020603050405020304" pitchFamily="18" charset="0"/>
              <a:cs typeface="+mn-cs"/>
            </a:rPr>
            <a:t>. Crecimiento notable (7,00 %) del precio medio del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Times New Roman" panose="02020603050405020304" pitchFamily="18" charset="0"/>
              <a:cs typeface="+mn-cs"/>
            </a:rPr>
            <a:t>lechón base 20 kg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Times New Roman" panose="02020603050405020304" pitchFamily="18" charset="0"/>
              <a:cs typeface="+mn-cs"/>
            </a:rPr>
            <a:t>(</a:t>
          </a:r>
          <a:r>
            <a:rPr kumimoji="0" lang="es-ES" sz="1100" b="0" i="0" u="none" strike="noStrike" kern="0" cap="none" spc="0" normalizeH="0" baseline="0" noProof="0">
              <a:ln>
                <a:noFill/>
              </a:ln>
              <a:solidFill>
                <a:srgbClr val="00B050"/>
              </a:solidFill>
              <a:effectLst/>
              <a:uLnTx/>
              <a:uFillTx/>
              <a:latin typeface="Arial" panose="020B0604020202020204" pitchFamily="34" charset="0"/>
              <a:ea typeface="Times New Roman" panose="02020603050405020304" pitchFamily="18" charset="0"/>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Times New Roman" panose="02020603050405020304" pitchFamily="18" charset="0"/>
              <a:cs typeface="+mn-cs"/>
            </a:rPr>
            <a:t>).</a:t>
          </a:r>
          <a:endParaRPr lang="es-ES" sz="1000">
            <a:solidFill>
              <a:srgbClr val="FF0000"/>
            </a:solidFill>
            <a:effectLst/>
            <a:latin typeface="Times New Roman" panose="02020603050405020304" pitchFamily="18" charset="0"/>
            <a:ea typeface="Times New Roman" panose="02020603050405020304" pitchFamily="18" charset="0"/>
          </a:endParaRPr>
        </a:p>
        <a:p>
          <a:pPr algn="just"/>
          <a:r>
            <a:rPr lang="es-ES" sz="1100" b="1">
              <a:solidFill>
                <a:srgbClr val="000000"/>
              </a:solidFill>
              <a:effectLst/>
              <a:latin typeface="Verdana" panose="020B0604030504040204" pitchFamily="34" charset="0"/>
              <a:ea typeface="Times New Roman" panose="02020603050405020304" pitchFamily="18" charset="0"/>
            </a:rPr>
            <a:t> </a:t>
          </a:r>
          <a:endParaRPr lang="es-ES" sz="1000">
            <a:effectLst/>
            <a:latin typeface="Times New Roman" panose="02020603050405020304" pitchFamily="18" charset="0"/>
            <a:ea typeface="Times New Roman" panose="02020603050405020304" pitchFamily="18" charset="0"/>
          </a:endParaRPr>
        </a:p>
        <a:p>
          <a:pPr algn="just"/>
          <a:r>
            <a:rPr lang="es-ES" sz="1100" b="1">
              <a:solidFill>
                <a:srgbClr val="000000"/>
              </a:solidFill>
              <a:effectLst/>
              <a:latin typeface="Verdana" panose="020B0604030504040204" pitchFamily="34" charset="0"/>
              <a:ea typeface="Times New Roman" panose="02020603050405020304" pitchFamily="18" charset="0"/>
            </a:rPr>
            <a:t>● </a:t>
          </a:r>
          <a:r>
            <a:rPr lang="es-ES" sz="1100" b="1">
              <a:effectLst/>
              <a:latin typeface="Verdana" panose="020B0604030504040204" pitchFamily="34" charset="0"/>
              <a:ea typeface="Times New Roman" panose="02020603050405020304" pitchFamily="18" charset="0"/>
            </a:rPr>
            <a:t>POLLOS </a:t>
          </a:r>
          <a:r>
            <a:rPr lang="es-ES" sz="1100" b="0" i="0">
              <a:solidFill>
                <a:sysClr val="windowText" lastClr="000000"/>
              </a:solidFill>
              <a:effectLst/>
              <a:latin typeface="Verdana" panose="020B0604030504040204" pitchFamily="34" charset="0"/>
              <a:ea typeface="Times New Roman" panose="02020603050405020304" pitchFamily="18" charset="0"/>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Times New Roman" panose="02020603050405020304" pitchFamily="18" charset="0"/>
              <a:cs typeface="+mn-cs"/>
            </a:rPr>
            <a:t>=</a:t>
          </a:r>
          <a:r>
            <a:rPr lang="es-ES" sz="1100" b="0" i="0">
              <a:solidFill>
                <a:sysClr val="windowText" lastClr="000000"/>
              </a:solidFill>
              <a:effectLst/>
              <a:latin typeface="Verdana" panose="020B0604030504040204" pitchFamily="34" charset="0"/>
              <a:ea typeface="Times New Roman" panose="02020603050405020304" pitchFamily="18" charset="0"/>
            </a:rPr>
            <a:t>)</a:t>
          </a:r>
          <a:r>
            <a:rPr lang="es-ES" sz="1100">
              <a:solidFill>
                <a:sysClr val="windowText" lastClr="000000"/>
              </a:solidFill>
              <a:effectLst/>
              <a:latin typeface="Verdana" panose="020B0604030504040204" pitchFamily="34" charset="0"/>
              <a:ea typeface="Times New Roman" panose="02020603050405020304" pitchFamily="18" charset="0"/>
            </a:rPr>
            <a:t>:</a:t>
          </a:r>
          <a:r>
            <a:rPr lang="es-ES" sz="1100">
              <a:effectLst/>
              <a:latin typeface="Verdana" panose="020B0604030504040204" pitchFamily="34" charset="0"/>
              <a:ea typeface="Times New Roman" panose="02020603050405020304" pitchFamily="18" charset="0"/>
            </a:rPr>
            <a:t> Sin variaciones con respecto a la semana previa en las cotizaciones medias</a:t>
          </a:r>
          <a:r>
            <a:rPr lang="es-ES" sz="1100" baseline="0">
              <a:effectLst/>
              <a:latin typeface="Verdana" panose="020B0604030504040204" pitchFamily="34" charset="0"/>
              <a:ea typeface="Times New Roman" panose="02020603050405020304" pitchFamily="18" charset="0"/>
            </a:rPr>
            <a:t> de las</a:t>
          </a:r>
          <a:r>
            <a:rPr lang="es-ES" sz="1100">
              <a:effectLst/>
              <a:latin typeface="Verdana" panose="020B0604030504040204" pitchFamily="34" charset="0"/>
              <a:ea typeface="Times New Roman" panose="02020603050405020304" pitchFamily="18" charset="0"/>
            </a:rPr>
            <a:t> </a:t>
          </a:r>
          <a:r>
            <a:rPr lang="es-ES" sz="1100" b="1" i="1">
              <a:effectLst/>
              <a:latin typeface="Verdana" panose="020B0604030504040204" pitchFamily="34" charset="0"/>
              <a:ea typeface="Times New Roman" panose="02020603050405020304" pitchFamily="18" charset="0"/>
            </a:rPr>
            <a:t>canales de los pollos</a:t>
          </a:r>
          <a:r>
            <a:rPr lang="es-ES" sz="1100">
              <a:effectLst/>
              <a:latin typeface="Verdana" panose="020B0604030504040204" pitchFamily="34" charset="0"/>
              <a:ea typeface="Times New Roman" panose="02020603050405020304" pitchFamily="18" charset="0"/>
            </a:rPr>
            <a:t>.</a:t>
          </a:r>
          <a:endParaRPr lang="es-ES" sz="1000">
            <a:effectLst/>
            <a:latin typeface="Times New Roman" panose="02020603050405020304" pitchFamily="18" charset="0"/>
            <a:ea typeface="Times New Roman" panose="02020603050405020304" pitchFamily="18" charset="0"/>
          </a:endParaRPr>
        </a:p>
        <a:p>
          <a:pPr algn="just"/>
          <a:r>
            <a:rPr lang="es-ES" sz="1100">
              <a:effectLst/>
              <a:latin typeface="Verdana" panose="020B0604030504040204" pitchFamily="34" charset="0"/>
              <a:ea typeface="Times New Roman" panose="02020603050405020304" pitchFamily="18" charset="0"/>
            </a:rPr>
            <a:t> </a:t>
          </a:r>
          <a:endParaRPr lang="es-ES" sz="1000">
            <a:effectLst/>
            <a:latin typeface="Times New Roman" panose="02020603050405020304" pitchFamily="18" charset="0"/>
            <a:ea typeface="Times New Roman" panose="02020603050405020304" pitchFamily="18" charset="0"/>
          </a:endParaRPr>
        </a:p>
        <a:p>
          <a:pPr marL="0" marR="0" lvl="0" indent="0" algn="just" defTabSz="914400" eaLnBrk="1" fontAlgn="auto" latinLnBrk="0" hangingPunct="1">
            <a:lnSpc>
              <a:spcPct val="100000"/>
            </a:lnSpc>
            <a:spcBef>
              <a:spcPts val="0"/>
            </a:spcBef>
            <a:spcAft>
              <a:spcPts val="0"/>
            </a:spcAft>
            <a:buClrTx/>
            <a:buSzTx/>
            <a:buFontTx/>
            <a:buNone/>
            <a:tabLst/>
            <a:defRPr/>
          </a:pPr>
          <a:r>
            <a:rPr lang="es-ES" sz="1100" b="1">
              <a:solidFill>
                <a:srgbClr val="000000"/>
              </a:solidFill>
              <a:effectLst/>
              <a:latin typeface="Verdana" panose="020B0604030504040204" pitchFamily="34" charset="0"/>
              <a:ea typeface="Times New Roman" panose="02020603050405020304" pitchFamily="18" charset="0"/>
            </a:rPr>
            <a:t>● </a:t>
          </a:r>
          <a:r>
            <a:rPr lang="es-ES" sz="1100" b="1">
              <a:effectLst/>
              <a:latin typeface="Verdana" panose="020B0604030504040204" pitchFamily="34" charset="0"/>
              <a:ea typeface="Times New Roman" panose="02020603050405020304" pitchFamily="18" charset="0"/>
            </a:rPr>
            <a:t>HUEVOS </a:t>
          </a:r>
          <a:r>
            <a:rPr lang="es-ES" sz="1100">
              <a:effectLst/>
              <a:latin typeface="Verdana" panose="020B0604030504040204" pitchFamily="34" charset="0"/>
              <a:ea typeface="Times New Roman" panose="02020603050405020304" pitchFamily="18" charset="0"/>
            </a:rPr>
            <a:t>(</a:t>
          </a:r>
          <a:r>
            <a:rPr kumimoji="0" lang="es-ES" sz="1100" b="0" i="0" u="none" strike="noStrike" kern="0" cap="none" spc="0" normalizeH="0" baseline="0" noProof="0">
              <a:ln>
                <a:noFill/>
              </a:ln>
              <a:solidFill>
                <a:srgbClr val="00B050"/>
              </a:solidFill>
              <a:effectLst/>
              <a:uLnTx/>
              <a:uFillTx/>
              <a:latin typeface="Arial" panose="020B0604020202020204" pitchFamily="34" charset="0"/>
              <a:ea typeface="Times New Roman" panose="02020603050405020304" pitchFamily="18" charset="0"/>
              <a:cs typeface="+mn-cs"/>
            </a:rPr>
            <a:t>▲</a:t>
          </a:r>
          <a:r>
            <a:rPr lang="es-ES" sz="1100">
              <a:solidFill>
                <a:sysClr val="windowText" lastClr="000000"/>
              </a:solidFill>
              <a:effectLst/>
              <a:latin typeface="Verdana" panose="020B0604030504040204" pitchFamily="34" charset="0"/>
              <a:ea typeface="Times New Roman" panose="02020603050405020304" pitchFamily="18" charset="0"/>
            </a:rPr>
            <a:t>)</a:t>
          </a:r>
          <a:r>
            <a:rPr lang="es-ES" sz="1100">
              <a:effectLst/>
              <a:latin typeface="Verdana" panose="020B0604030504040204" pitchFamily="34" charset="0"/>
              <a:ea typeface="Times New Roman" panose="02020603050405020304" pitchFamily="18" charset="0"/>
            </a:rPr>
            <a:t>: Subidas significativas</a:t>
          </a:r>
          <a:r>
            <a:rPr lang="es-ES" sz="1100" baseline="0">
              <a:effectLst/>
              <a:latin typeface="Verdana" panose="020B0604030504040204" pitchFamily="34" charset="0"/>
              <a:ea typeface="Times New Roman" panose="02020603050405020304" pitchFamily="18" charset="0"/>
            </a:rPr>
            <a:t> en los precios en los huevos, manteniéndose la tendencia de las últimas semanas. En ésta, se anotan incrementos del 4,71 % en los precios de los huevos </a:t>
          </a:r>
          <a:r>
            <a:rPr lang="es-ES" sz="1100" b="1" i="1" baseline="0">
              <a:effectLst/>
              <a:latin typeface="Verdana" panose="020B0604030504040204" pitchFamily="34" charset="0"/>
              <a:ea typeface="Times New Roman" panose="02020603050405020304" pitchFamily="18" charset="0"/>
            </a:rPr>
            <a:t>tipo suelo</a:t>
          </a:r>
          <a:r>
            <a:rPr lang="es-ES" sz="1100" baseline="0">
              <a:effectLst/>
              <a:latin typeface="Verdana" panose="020B0604030504040204" pitchFamily="34" charset="0"/>
              <a:ea typeface="Times New Roman" panose="02020603050405020304" pitchFamily="18" charset="0"/>
            </a:rPr>
            <a:t>, del 1,55 % en los </a:t>
          </a:r>
          <a:r>
            <a:rPr lang="es-ES" sz="1100" b="1" i="1" baseline="0">
              <a:effectLst/>
              <a:latin typeface="Verdana" panose="020B0604030504040204" pitchFamily="34" charset="0"/>
              <a:ea typeface="Times New Roman" panose="02020603050405020304" pitchFamily="18" charset="0"/>
            </a:rPr>
            <a:t>tipo jaula </a:t>
          </a:r>
          <a:r>
            <a:rPr lang="es-ES" sz="1100" baseline="0">
              <a:effectLst/>
              <a:latin typeface="Verdana" panose="020B0604030504040204" pitchFamily="34" charset="0"/>
              <a:ea typeface="Times New Roman" panose="02020603050405020304" pitchFamily="18" charset="0"/>
            </a:rPr>
            <a:t>y del 0,88 % en los </a:t>
          </a:r>
          <a:r>
            <a:rPr lang="es-ES" sz="1100" b="1" i="1" baseline="0">
              <a:effectLst/>
              <a:latin typeface="Verdana" panose="020B0604030504040204" pitchFamily="34" charset="0"/>
              <a:ea typeface="Times New Roman" panose="02020603050405020304" pitchFamily="18" charset="0"/>
            </a:rPr>
            <a:t>tipo campero</a:t>
          </a:r>
          <a:r>
            <a:rPr lang="es-ES" sz="1100" baseline="0">
              <a:effectLst/>
              <a:latin typeface="Verdana" panose="020B0604030504040204" pitchFamily="34" charset="0"/>
              <a:ea typeface="Times New Roman" panose="02020603050405020304" pitchFamily="18" charset="0"/>
            </a:rPr>
            <a:t>.</a:t>
          </a:r>
          <a:endParaRPr lang="es-ES" sz="1000" b="1" i="1">
            <a:effectLst/>
            <a:latin typeface="Times New Roman" panose="02020603050405020304" pitchFamily="18" charset="0"/>
            <a:ea typeface="Times New Roman" panose="02020603050405020304" pitchFamily="18" charset="0"/>
          </a:endParaRPr>
        </a:p>
        <a:p>
          <a:pPr algn="just"/>
          <a:r>
            <a:rPr lang="es-ES" sz="1100">
              <a:effectLst/>
              <a:latin typeface="Verdana" panose="020B0604030504040204" pitchFamily="34" charset="0"/>
              <a:ea typeface="Times New Roman" panose="02020603050405020304" pitchFamily="18" charset="0"/>
            </a:rPr>
            <a:t> </a:t>
          </a:r>
          <a:endParaRPr lang="es-ES" sz="1000">
            <a:effectLst/>
            <a:latin typeface="Times New Roman" panose="02020603050405020304" pitchFamily="18" charset="0"/>
            <a:ea typeface="Times New Roman" panose="02020603050405020304" pitchFamily="18" charset="0"/>
          </a:endParaRPr>
        </a:p>
        <a:p>
          <a:pPr algn="just"/>
          <a:r>
            <a:rPr lang="es-ES" sz="1100" b="1">
              <a:solidFill>
                <a:srgbClr val="000000"/>
              </a:solidFill>
              <a:effectLst/>
              <a:latin typeface="Verdana" panose="020B0604030504040204" pitchFamily="34" charset="0"/>
              <a:ea typeface="Times New Roman" panose="02020603050405020304" pitchFamily="18" charset="0"/>
            </a:rPr>
            <a:t>● </a:t>
          </a:r>
          <a:r>
            <a:rPr lang="es-ES" sz="1100" b="1">
              <a:effectLst/>
              <a:latin typeface="Verdana" panose="020B0604030504040204" pitchFamily="34" charset="0"/>
              <a:ea typeface="Times New Roman" panose="02020603050405020304" pitchFamily="18" charset="0"/>
            </a:rPr>
            <a:t>CONEJO </a:t>
          </a:r>
          <a:r>
            <a:rPr lang="es-ES" sz="1100">
              <a:effectLst/>
              <a:latin typeface="Verdana" panose="020B0604030504040204" pitchFamily="34" charset="0"/>
              <a:ea typeface="Verdana" panose="020B0604030504040204" pitchFamily="34" charset="0"/>
            </a:rPr>
            <a:t>(</a:t>
          </a:r>
          <a:r>
            <a:rPr kumimoji="0" lang="es-ES" sz="1100" b="1" i="1" u="none" strike="noStrike" kern="0" cap="none" spc="0" normalizeH="0" baseline="0" noProof="0">
              <a:ln>
                <a:noFill/>
              </a:ln>
              <a:solidFill>
                <a:srgbClr val="FF0000"/>
              </a:solidFill>
              <a:effectLst/>
              <a:uLnTx/>
              <a:uFillTx/>
              <a:latin typeface="+mn-lt"/>
              <a:ea typeface="+mn-ea"/>
              <a:cs typeface="+mn-cs"/>
            </a:rPr>
            <a:t>▼</a:t>
          </a:r>
          <a:r>
            <a:rPr lang="es-ES" sz="1100">
              <a:effectLst/>
              <a:latin typeface="Verdana" panose="020B0604030504040204" pitchFamily="34" charset="0"/>
              <a:ea typeface="Verdana" panose="020B0604030504040204" pitchFamily="34" charset="0"/>
              <a:cs typeface="Arial" panose="020B0604020202020204" pitchFamily="34" charset="0"/>
            </a:rPr>
            <a:t>)</a:t>
          </a:r>
          <a:r>
            <a:rPr lang="es-ES" sz="1100">
              <a:effectLst/>
              <a:latin typeface="Verdana" panose="020B0604030504040204" pitchFamily="34" charset="0"/>
              <a:ea typeface="Verdana" panose="020B0604030504040204" pitchFamily="34" charset="0"/>
            </a:rPr>
            <a:t>:</a:t>
          </a:r>
          <a:r>
            <a:rPr lang="es-ES" sz="1100">
              <a:effectLst/>
              <a:latin typeface="Verdana" panose="020B0604030504040204" pitchFamily="34" charset="0"/>
              <a:ea typeface="Times New Roman" panose="02020603050405020304" pitchFamily="18" charset="0"/>
            </a:rPr>
            <a:t> Se conserva, atenuándose esta semana, la línea</a:t>
          </a:r>
          <a:r>
            <a:rPr lang="es-ES" sz="1100" baseline="0">
              <a:effectLst/>
              <a:latin typeface="Verdana" panose="020B0604030504040204" pitchFamily="34" charset="0"/>
              <a:ea typeface="Times New Roman" panose="02020603050405020304" pitchFamily="18" charset="0"/>
            </a:rPr>
            <a:t> descendente </a:t>
          </a:r>
          <a:r>
            <a:rPr lang="es-ES" sz="1100">
              <a:effectLst/>
              <a:latin typeface="Verdana" panose="020B0604030504040204" pitchFamily="34" charset="0"/>
              <a:ea typeface="Times New Roman" panose="02020603050405020304" pitchFamily="18" charset="0"/>
            </a:rPr>
            <a:t>en las</a:t>
          </a:r>
          <a:r>
            <a:rPr lang="es-ES" sz="1100" baseline="0">
              <a:effectLst/>
              <a:latin typeface="Verdana" panose="020B0604030504040204" pitchFamily="34" charset="0"/>
              <a:ea typeface="Times New Roman" panose="02020603050405020304" pitchFamily="18" charset="0"/>
            </a:rPr>
            <a:t> cotizaciones medias d</a:t>
          </a:r>
          <a:r>
            <a:rPr lang="es-ES" sz="1100">
              <a:effectLst/>
              <a:latin typeface="Verdana" panose="020B0604030504040204" pitchFamily="34" charset="0"/>
              <a:ea typeface="Times New Roman" panose="02020603050405020304" pitchFamily="18" charset="0"/>
            </a:rPr>
            <a:t>el </a:t>
          </a:r>
          <a:r>
            <a:rPr lang="es-ES" sz="1100" b="1" i="1">
              <a:effectLst/>
              <a:latin typeface="Verdana" panose="020B0604030504040204" pitchFamily="34" charset="0"/>
              <a:ea typeface="Times New Roman" panose="02020603050405020304" pitchFamily="18" charset="0"/>
            </a:rPr>
            <a:t>conejo vivo de granja </a:t>
          </a:r>
          <a:r>
            <a:rPr lang="es-ES" sz="1100">
              <a:effectLst/>
              <a:latin typeface="Verdana" panose="020B0604030504040204" pitchFamily="34" charset="0"/>
              <a:ea typeface="Times New Roman" panose="02020603050405020304" pitchFamily="18" charset="0"/>
            </a:rPr>
            <a:t>(-0,23 %).</a:t>
          </a:r>
          <a:endParaRPr lang="es-ES" sz="1000">
            <a:effectLst/>
            <a:latin typeface="Times New Roman" panose="02020603050405020304" pitchFamily="18" charset="0"/>
            <a:ea typeface="Times New Roman" panose="02020603050405020304" pitchFamily="18" charset="0"/>
          </a:endParaRPr>
        </a:p>
        <a:p>
          <a:pPr algn="just"/>
          <a:endParaRPr lang="es-ES" sz="1000">
            <a:effectLst/>
            <a:latin typeface="Times New Roman" panose="02020603050405020304" pitchFamily="18" charset="0"/>
            <a:ea typeface="Times New Roman" panose="02020603050405020304" pitchFamily="18" charset="0"/>
          </a:endParaRPr>
        </a:p>
        <a:p>
          <a:pPr marL="0" marR="0" lvl="0" indent="0" algn="just" defTabSz="914400" eaLnBrk="1" fontAlgn="auto" latinLnBrk="0" hangingPunct="1">
            <a:lnSpc>
              <a:spcPct val="100000"/>
            </a:lnSpc>
            <a:spcBef>
              <a:spcPts val="0"/>
            </a:spcBef>
            <a:spcAft>
              <a:spcPts val="0"/>
            </a:spcAft>
            <a:buClrTx/>
            <a:buSzTx/>
            <a:buFontTx/>
            <a:buNone/>
            <a:tabLst/>
            <a:defRPr/>
          </a:pPr>
          <a:r>
            <a:rPr lang="es-ES" sz="1100" b="1">
              <a:solidFill>
                <a:srgbClr val="000000"/>
              </a:solidFill>
              <a:effectLst/>
              <a:latin typeface="Verdana" panose="020B0604030504040204" pitchFamily="34" charset="0"/>
              <a:ea typeface="Times New Roman" panose="02020603050405020304" pitchFamily="18" charset="0"/>
            </a:rPr>
            <a:t>● PRODUCTOS </a:t>
          </a:r>
          <a:r>
            <a:rPr lang="es-ES" sz="1100" b="1">
              <a:effectLst/>
              <a:latin typeface="Verdana" panose="020B0604030504040204" pitchFamily="34" charset="0"/>
              <a:ea typeface="Times New Roman" panose="02020603050405020304" pitchFamily="18" charset="0"/>
            </a:rPr>
            <a:t>LÁCTEOS </a:t>
          </a:r>
          <a:r>
            <a:rPr lang="es-ES" sz="1100" b="0">
              <a:effectLst/>
              <a:latin typeface="Verdana" panose="020B0604030504040204" pitchFamily="34" charset="0"/>
              <a:ea typeface="Times New Roman" panose="02020603050405020304" pitchFamily="18" charset="0"/>
            </a:rPr>
            <a:t>(</a:t>
          </a:r>
          <a:r>
            <a:rPr kumimoji="0" lang="es-ES" sz="1100" b="0" i="0" u="none" strike="noStrike" kern="0" cap="none" spc="0" normalizeH="0" baseline="0" noProof="0">
              <a:ln>
                <a:noFill/>
              </a:ln>
              <a:solidFill>
                <a:srgbClr val="00B050"/>
              </a:solidFill>
              <a:effectLst/>
              <a:uLnTx/>
              <a:uFillTx/>
              <a:latin typeface="Arial" panose="020B0604020202020204" pitchFamily="34" charset="0"/>
              <a:ea typeface="Times New Roman" panose="02020603050405020304" pitchFamily="18" charset="0"/>
              <a:cs typeface="+mn-cs"/>
            </a:rPr>
            <a:t>▲</a:t>
          </a:r>
          <a:r>
            <a:rPr lang="es-ES" sz="1100" b="0" noProof="0">
              <a:effectLst/>
              <a:latin typeface="Verdana" panose="020B0604030504040204" pitchFamily="34" charset="0"/>
              <a:ea typeface="Times New Roman" panose="02020603050405020304" pitchFamily="18" charset="0"/>
              <a:cs typeface="+mn-cs"/>
            </a:rPr>
            <a:t>)</a:t>
          </a:r>
          <a:r>
            <a:rPr lang="es-ES" sz="1100">
              <a:effectLst/>
              <a:latin typeface="Verdana" panose="020B0604030504040204" pitchFamily="34" charset="0"/>
              <a:ea typeface="Times New Roman" panose="02020603050405020304" pitchFamily="18" charset="0"/>
              <a:cs typeface="Arial" panose="020B0604020202020204" pitchFamily="34" charset="0"/>
            </a:rPr>
            <a:t>: Nueva subida del precio del </a:t>
          </a:r>
          <a:r>
            <a:rPr lang="es-ES" sz="1100" b="1" i="1">
              <a:effectLst/>
              <a:latin typeface="Verdana" panose="020B0604030504040204" pitchFamily="34" charset="0"/>
              <a:ea typeface="Times New Roman" panose="02020603050405020304" pitchFamily="18" charset="0"/>
              <a:cs typeface="Arial" panose="020B0604020202020204" pitchFamily="34" charset="0"/>
            </a:rPr>
            <a:t>suero de leche en polvo </a:t>
          </a:r>
          <a:r>
            <a:rPr lang="es-ES" sz="1100" b="0" i="0">
              <a:effectLst/>
              <a:latin typeface="Verdana" panose="020B0604030504040204" pitchFamily="34" charset="0"/>
              <a:ea typeface="Times New Roman" panose="02020603050405020304" pitchFamily="18" charset="0"/>
              <a:cs typeface="Arial" panose="020B0604020202020204" pitchFamily="34" charset="0"/>
            </a:rPr>
            <a:t>(</a:t>
          </a:r>
          <a:r>
            <a:rPr lang="es-ES" sz="1100" b="0" i="0">
              <a:effectLst/>
              <a:latin typeface="Verdana" panose="020B0604030504040204" pitchFamily="34" charset="0"/>
              <a:ea typeface="Verdana" panose="020B0604030504040204" pitchFamily="34" charset="0"/>
              <a:cs typeface="+mn-cs"/>
            </a:rPr>
            <a:t>4,77 %)</a:t>
          </a:r>
          <a:r>
            <a:rPr lang="es-ES" sz="1100" b="0" i="0">
              <a:effectLst/>
              <a:latin typeface="Verdana" panose="020B0604030504040204" pitchFamily="34" charset="0"/>
              <a:ea typeface="Times New Roman" panose="02020603050405020304" pitchFamily="18" charset="0"/>
              <a:cs typeface="Arial" panose="020B0604020202020204" pitchFamily="34" charset="0"/>
            </a:rPr>
            <a:t>. </a:t>
          </a:r>
          <a:r>
            <a:rPr lang="es-ES" sz="1100">
              <a:effectLst/>
              <a:latin typeface="Verdana" panose="020B0604030504040204" pitchFamily="34" charset="0"/>
              <a:ea typeface="Times New Roman" panose="02020603050405020304" pitchFamily="18" charset="0"/>
              <a:cs typeface="Arial" panose="020B0604020202020204" pitchFamily="34" charset="0"/>
            </a:rPr>
            <a:t>También crece la cotización</a:t>
          </a:r>
          <a:r>
            <a:rPr lang="es-ES" sz="1100" baseline="0">
              <a:effectLst/>
              <a:latin typeface="Verdana" panose="020B0604030504040204" pitchFamily="34" charset="0"/>
              <a:ea typeface="Times New Roman" panose="02020603050405020304" pitchFamily="18" charset="0"/>
              <a:cs typeface="Arial" panose="020B0604020202020204" pitchFamily="34" charset="0"/>
            </a:rPr>
            <a:t> media </a:t>
          </a:r>
          <a:r>
            <a:rPr lang="es-ES" sz="1100">
              <a:effectLst/>
              <a:latin typeface="Verdana" panose="020B0604030504040204" pitchFamily="34" charset="0"/>
              <a:ea typeface="Times New Roman" panose="02020603050405020304" pitchFamily="18" charset="0"/>
              <a:cs typeface="Arial" panose="020B0604020202020204" pitchFamily="34" charset="0"/>
            </a:rPr>
            <a:t>de la </a:t>
          </a:r>
          <a:r>
            <a:rPr lang="es-ES" sz="1100" b="1" i="1">
              <a:effectLst/>
              <a:latin typeface="Verdana" panose="020B0604030504040204" pitchFamily="34" charset="0"/>
              <a:ea typeface="Times New Roman" panose="02020603050405020304" pitchFamily="18" charset="0"/>
              <a:cs typeface="Arial" panose="020B0604020202020204" pitchFamily="34" charset="0"/>
            </a:rPr>
            <a:t>mantequilla sin sal, </a:t>
          </a:r>
          <a:r>
            <a:rPr lang="es-ES" sz="1100" b="0" i="0">
              <a:effectLst/>
              <a:latin typeface="Verdana" panose="020B0604030504040204" pitchFamily="34" charset="0"/>
              <a:ea typeface="Times New Roman" panose="02020603050405020304" pitchFamily="18" charset="0"/>
              <a:cs typeface="Arial" panose="020B0604020202020204" pitchFamily="34" charset="0"/>
            </a:rPr>
            <a:t>que se</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Times New Roman" panose="02020603050405020304" pitchFamily="18" charset="0"/>
              <a:cs typeface="+mn-cs"/>
            </a:rPr>
            <a:t> </a:t>
          </a:r>
          <a:r>
            <a:rPr lang="es-ES" sz="1100">
              <a:effectLst/>
              <a:latin typeface="Verdana" panose="020B0604030504040204" pitchFamily="34" charset="0"/>
              <a:ea typeface="Times New Roman" panose="02020603050405020304" pitchFamily="18" charset="0"/>
              <a:cs typeface="Arial" panose="020B0604020202020204" pitchFamily="34" charset="0"/>
            </a:rPr>
            <a:t>anota esta semana un incremento del 1,86 %.  </a:t>
          </a:r>
          <a:endParaRPr kumimoji="0" lang="es-ES" sz="1000" b="0" i="0" u="none" strike="noStrike" kern="0" cap="none" spc="0" normalizeH="0" baseline="0" noProof="0">
            <a:ln>
              <a:noFill/>
            </a:ln>
            <a:solidFill>
              <a:sysClr val="windowText" lastClr="000000"/>
            </a:solidFill>
            <a:effectLst/>
            <a:uLnTx/>
            <a:uFillTx/>
            <a:latin typeface="Times New Roman" panose="02020603050405020304" pitchFamily="18" charset="0"/>
            <a:ea typeface="Times New Roman" panose="02020603050405020304" pitchFamily="18" charset="0"/>
            <a:cs typeface="+mn-cs"/>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225;g%204%202023%20s07.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RG2200-05\BOLETIN\SEMANA10-05.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P&#225;g%2018-21%202023%20s07.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10%20Precios%20coyunturales\1%20Agr&#237;colas\Frutas%20y%20Hortalizas\RG2200-10\Base\SEMANA%201833\BOLETIN\a&#241;o2017\SEMANA%208%202017.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RG2200-05\CCAA\MAPA-FH-1005.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P&#225;g%205%202023%20s07.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10%20Precios%20coyunturales\1%20Agr&#237;colas\Frutas%20y%20Hortalizas\RG2200-10\Base\SEMANA%201833\BOLETIN\a&#241;o2017\SEMANA%208%202017.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P&#225;g%207%202023%20s07.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F:\10%20Precios%20coyunturales\1%20Agr&#237;colas\Frutas%20y%20Hortalizas\RG2200-10\Base\SEMANA%201833\BOLETIN\a&#241;o2017\SEMANA%208%202017.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P&#225;g%209-13%202023%20s07.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P&#225;g%2014-17%202023%20s0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4"/>
    </sheetNames>
    <sheetDataSet>
      <sheetData sheetId="0"/>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CIOS CE"/>
      <sheetName val="Email CCAA"/>
    </sheetNames>
    <sheetDataSet>
      <sheetData sheetId="0"/>
      <sheetData sheetId="1"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18"/>
      <sheetName val="Pág. 19"/>
      <sheetName val="Pág. 20"/>
      <sheetName val="Pág. 21"/>
    </sheetNames>
    <sheetDataSet>
      <sheetData sheetId="0"/>
      <sheetData sheetId="1"/>
      <sheetData sheetId="2"/>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mail CCAA"/>
    </sheetNames>
    <sheetDataSet>
      <sheetData sheetId="0">
        <row r="3">
          <cell r="B3" t="str">
            <v>DE: MINISTERIO  AGRICULTURA, PESCA  Y  ALIMENTACION. ESPAÑA</v>
          </cell>
        </row>
        <row r="4">
          <cell r="B4" t="str">
            <v>A:   D.G. AGRI DIVISION DE FRUTAS Y HORTALIZAS</v>
          </cell>
        </row>
        <row r="5">
          <cell r="B5" t="str">
            <v xml:space="preserve">        COMUNIDAD ECONOMICA.BRUSELAS.</v>
          </cell>
        </row>
        <row r="6">
          <cell r="B6" t="str">
            <v xml:space="preserve">  Aplicación Rgtos C.E. 2.200/96, 659/97 y 877/04. Cotizaciones en Euros/100Kg.,a salida de </v>
          </cell>
        </row>
        <row r="7">
          <cell r="B7" t="str">
            <v xml:space="preserve">  agrupación de productores, envasado.</v>
          </cell>
        </row>
        <row r="9">
          <cell r="B9" t="str">
            <v>I:FRUTAS</v>
          </cell>
        </row>
        <row r="11">
          <cell r="C11" t="str">
            <v xml:space="preserve">   PERIODO DEL 7 AL 13 DE MARZO DE 2005</v>
          </cell>
        </row>
        <row r="13">
          <cell r="B13" t="str">
            <v xml:space="preserve">I-1 CITRICOS </v>
          </cell>
        </row>
        <row r="16">
          <cell r="B16" t="str">
            <v>PRODUCTO</v>
          </cell>
          <cell r="C16" t="str">
            <v>MERCADO</v>
          </cell>
          <cell r="D16" t="str">
            <v xml:space="preserve">VARIEDAD </v>
          </cell>
          <cell r="E16" t="str">
            <v>CAT.</v>
          </cell>
          <cell r="F16" t="str">
            <v>CALIBRE</v>
          </cell>
          <cell r="G16">
            <v>0</v>
          </cell>
          <cell r="I16" t="str">
            <v>DIA/MES</v>
          </cell>
        </row>
        <row r="17">
          <cell r="D17" t="str">
            <v>O TIPO</v>
          </cell>
          <cell r="F17" t="str">
            <v>mm.</v>
          </cell>
          <cell r="G17">
            <v>38418</v>
          </cell>
          <cell r="H17">
            <v>38419</v>
          </cell>
          <cell r="I17">
            <v>38420</v>
          </cell>
          <cell r="J17">
            <v>38421</v>
          </cell>
          <cell r="K17">
            <v>38422</v>
          </cell>
        </row>
        <row r="19">
          <cell r="B19" t="str">
            <v>LIMON</v>
          </cell>
          <cell r="C19" t="str">
            <v>Alicante</v>
          </cell>
          <cell r="E19" t="str">
            <v>I</v>
          </cell>
          <cell r="F19" t="str">
            <v>1-3</v>
          </cell>
          <cell r="G19">
            <v>68.582036746680714</v>
          </cell>
          <cell r="H19">
            <v>67.996375478328417</v>
          </cell>
          <cell r="I19">
            <v>67.223499502871235</v>
          </cell>
          <cell r="J19">
            <v>66.610862564525434</v>
          </cell>
          <cell r="K19">
            <v>67.485519435311645</v>
          </cell>
        </row>
        <row r="20">
          <cell r="C20" t="str">
            <v>Murcia</v>
          </cell>
          <cell r="E20" t="str">
            <v>I</v>
          </cell>
          <cell r="F20" t="str">
            <v>1-3</v>
          </cell>
          <cell r="G20">
            <v>80</v>
          </cell>
          <cell r="H20">
            <v>80</v>
          </cell>
          <cell r="I20">
            <v>80</v>
          </cell>
          <cell r="J20">
            <v>80</v>
          </cell>
          <cell r="K20">
            <v>80</v>
          </cell>
        </row>
        <row r="23">
          <cell r="B23" t="str">
            <v>MANDARINA</v>
          </cell>
          <cell r="C23" t="str">
            <v>Castellon</v>
          </cell>
          <cell r="E23" t="str">
            <v>I</v>
          </cell>
          <cell r="F23" t="str">
            <v>1X2</v>
          </cell>
          <cell r="G23">
            <v>49.6</v>
          </cell>
          <cell r="H23" t="str">
            <v>-</v>
          </cell>
          <cell r="I23" t="str">
            <v>-</v>
          </cell>
          <cell r="J23">
            <v>49.343181818181819</v>
          </cell>
          <cell r="K23" t="str">
            <v>-</v>
          </cell>
        </row>
        <row r="24">
          <cell r="C24" t="str">
            <v>Valencia</v>
          </cell>
          <cell r="E24" t="str">
            <v>I</v>
          </cell>
          <cell r="F24" t="str">
            <v>1X2</v>
          </cell>
          <cell r="G24">
            <v>53.943358255489954</v>
          </cell>
          <cell r="H24">
            <v>54.889358396636062</v>
          </cell>
          <cell r="I24">
            <v>53.978908636470521</v>
          </cell>
          <cell r="J24">
            <v>53.239904134003645</v>
          </cell>
          <cell r="K24">
            <v>52.332731165810898</v>
          </cell>
        </row>
        <row r="27">
          <cell r="B27" t="str">
            <v>NARANJA</v>
          </cell>
          <cell r="C27" t="str">
            <v>Alicante</v>
          </cell>
          <cell r="D27" t="str">
            <v>Navel</v>
          </cell>
          <cell r="E27" t="str">
            <v>I</v>
          </cell>
          <cell r="F27" t="str">
            <v>2-4</v>
          </cell>
          <cell r="G27">
            <v>39</v>
          </cell>
          <cell r="H27" t="str">
            <v>-</v>
          </cell>
          <cell r="I27">
            <v>40</v>
          </cell>
          <cell r="J27" t="str">
            <v>-</v>
          </cell>
          <cell r="K27">
            <v>40</v>
          </cell>
        </row>
        <row r="28">
          <cell r="C28" t="str">
            <v>Alicante</v>
          </cell>
          <cell r="D28" t="str">
            <v>Navel Late</v>
          </cell>
          <cell r="F28" t="str">
            <v>2-4</v>
          </cell>
          <cell r="G28" t="str">
            <v>-</v>
          </cell>
          <cell r="H28" t="str">
            <v>-</v>
          </cell>
          <cell r="I28">
            <v>48.39685420447671</v>
          </cell>
          <cell r="J28" t="str">
            <v>-</v>
          </cell>
          <cell r="K28" t="str">
            <v>-</v>
          </cell>
        </row>
        <row r="29">
          <cell r="C29" t="str">
            <v>Alicante</v>
          </cell>
          <cell r="D29" t="str">
            <v>Salustiana</v>
          </cell>
          <cell r="E29" t="str">
            <v>I</v>
          </cell>
          <cell r="F29" t="str">
            <v>2-4</v>
          </cell>
          <cell r="G29">
            <v>44.54545454545454</v>
          </cell>
          <cell r="H29">
            <v>43.80952380952381</v>
          </cell>
          <cell r="I29">
            <v>45</v>
          </cell>
          <cell r="J29">
            <v>45</v>
          </cell>
          <cell r="K29">
            <v>45</v>
          </cell>
        </row>
        <row r="30">
          <cell r="C30" t="str">
            <v>Sevilla</v>
          </cell>
          <cell r="D30" t="str">
            <v>Salustiana</v>
          </cell>
          <cell r="E30" t="str">
            <v>I</v>
          </cell>
          <cell r="F30" t="str">
            <v>2-4</v>
          </cell>
          <cell r="G30">
            <v>34</v>
          </cell>
          <cell r="H30">
            <v>33.879586183503875</v>
          </cell>
          <cell r="I30">
            <v>33</v>
          </cell>
          <cell r="J30">
            <v>32.764247150569886</v>
          </cell>
          <cell r="K30" t="str">
            <v>-</v>
          </cell>
        </row>
        <row r="31">
          <cell r="C31" t="str">
            <v>Valencia</v>
          </cell>
          <cell r="D31" t="str">
            <v>Lane Late</v>
          </cell>
          <cell r="E31" t="str">
            <v>I</v>
          </cell>
          <cell r="F31" t="str">
            <v>2-4</v>
          </cell>
          <cell r="G31">
            <v>49.623100000000001</v>
          </cell>
          <cell r="H31">
            <v>50.596499999999999</v>
          </cell>
          <cell r="I31">
            <v>50.475999999999999</v>
          </cell>
          <cell r="J31">
            <v>49.391777777777776</v>
          </cell>
          <cell r="K31">
            <v>48.95069565217392</v>
          </cell>
        </row>
        <row r="32">
          <cell r="C32" t="str">
            <v>Valencia</v>
          </cell>
          <cell r="D32" t="str">
            <v>Navel</v>
          </cell>
          <cell r="E32" t="str">
            <v>I</v>
          </cell>
          <cell r="F32" t="str">
            <v>2-4</v>
          </cell>
          <cell r="G32">
            <v>43.551499999999997</v>
          </cell>
          <cell r="H32">
            <v>43.9465</v>
          </cell>
          <cell r="I32">
            <v>45.418399999999998</v>
          </cell>
          <cell r="J32">
            <v>45.263200000000005</v>
          </cell>
          <cell r="K32">
            <v>45.75</v>
          </cell>
        </row>
        <row r="33">
          <cell r="C33" t="str">
            <v>Valencia</v>
          </cell>
          <cell r="D33" t="str">
            <v>Navel Late</v>
          </cell>
          <cell r="E33" t="str">
            <v>I</v>
          </cell>
          <cell r="F33" t="str">
            <v>2-4</v>
          </cell>
          <cell r="G33">
            <v>55.656382335148223</v>
          </cell>
          <cell r="H33">
            <v>54.153199999999998</v>
          </cell>
          <cell r="I33">
            <v>54.048531289910599</v>
          </cell>
          <cell r="J33">
            <v>53.078105263157894</v>
          </cell>
          <cell r="K33">
            <v>52.043666666666667</v>
          </cell>
        </row>
        <row r="34">
          <cell r="C34" t="str">
            <v>Valencia</v>
          </cell>
          <cell r="D34" t="str">
            <v>Salustiana</v>
          </cell>
          <cell r="E34" t="str">
            <v>I</v>
          </cell>
          <cell r="F34" t="str">
            <v>2-4</v>
          </cell>
          <cell r="G34">
            <v>46.620899999999999</v>
          </cell>
          <cell r="H34" t="str">
            <v>-</v>
          </cell>
          <cell r="I34">
            <v>47.335727272727269</v>
          </cell>
          <cell r="J34">
            <v>47.777777777777779</v>
          </cell>
          <cell r="K34">
            <v>46</v>
          </cell>
        </row>
        <row r="38">
          <cell r="B38" t="str">
            <v>I-2 FRUTAS DE PEPITA</v>
          </cell>
        </row>
        <row r="39">
          <cell r="J39">
            <v>0</v>
          </cell>
        </row>
        <row r="41">
          <cell r="B41" t="str">
            <v>PRODUCTO</v>
          </cell>
          <cell r="C41" t="str">
            <v xml:space="preserve"> MERCADO</v>
          </cell>
          <cell r="D41" t="str">
            <v xml:space="preserve">VARIEDAD </v>
          </cell>
          <cell r="E41" t="str">
            <v>CAT.</v>
          </cell>
          <cell r="F41" t="str">
            <v>CALIBRE</v>
          </cell>
          <cell r="I41" t="str">
            <v>DIA/MES</v>
          </cell>
        </row>
        <row r="42">
          <cell r="D42" t="str">
            <v>O TIPO</v>
          </cell>
          <cell r="F42" t="str">
            <v>mm.</v>
          </cell>
          <cell r="G42">
            <v>38418</v>
          </cell>
          <cell r="H42">
            <v>38419</v>
          </cell>
          <cell r="I42">
            <v>38420</v>
          </cell>
          <cell r="J42">
            <v>38421</v>
          </cell>
          <cell r="K42">
            <v>38422</v>
          </cell>
        </row>
        <row r="43">
          <cell r="C43">
            <v>0</v>
          </cell>
          <cell r="D43">
            <v>0</v>
          </cell>
          <cell r="E43">
            <v>0</v>
          </cell>
          <cell r="F43">
            <v>0</v>
          </cell>
        </row>
        <row r="44">
          <cell r="B44" t="str">
            <v>AGUACATE</v>
          </cell>
          <cell r="C44" t="str">
            <v>Granada</v>
          </cell>
          <cell r="D44" t="str">
            <v>Hass</v>
          </cell>
          <cell r="E44" t="str">
            <v>I</v>
          </cell>
          <cell r="F44" t="str">
            <v>160-200</v>
          </cell>
          <cell r="G44" t="str">
            <v>-</v>
          </cell>
          <cell r="H44" t="str">
            <v>-</v>
          </cell>
          <cell r="I44">
            <v>220.68965517241381</v>
          </cell>
          <cell r="J44">
            <v>207.24377775099316</v>
          </cell>
          <cell r="K44">
            <v>192.28358577834268</v>
          </cell>
        </row>
        <row r="47">
          <cell r="B47" t="str">
            <v>MANZANA</v>
          </cell>
          <cell r="C47" t="str">
            <v>Girona</v>
          </cell>
          <cell r="D47" t="str">
            <v>Fuji</v>
          </cell>
          <cell r="E47" t="str">
            <v>I</v>
          </cell>
          <cell r="F47" t="str">
            <v>70-80</v>
          </cell>
          <cell r="G47">
            <v>63.478260869565226</v>
          </cell>
          <cell r="H47" t="str">
            <v>-</v>
          </cell>
          <cell r="I47">
            <v>62.89</v>
          </cell>
          <cell r="J47">
            <v>64.761904761904759</v>
          </cell>
          <cell r="K47">
            <v>64.251177211293609</v>
          </cell>
        </row>
        <row r="48">
          <cell r="C48" t="str">
            <v>Girona</v>
          </cell>
          <cell r="D48" t="str">
            <v>Gala</v>
          </cell>
          <cell r="E48" t="str">
            <v>I</v>
          </cell>
          <cell r="F48" t="str">
            <v>70-80</v>
          </cell>
          <cell r="G48">
            <v>64.539440639269401</v>
          </cell>
          <cell r="H48">
            <v>65.074612068965521</v>
          </cell>
          <cell r="I48">
            <v>63.2</v>
          </cell>
          <cell r="J48">
            <v>64</v>
          </cell>
          <cell r="K48">
            <v>63.571428571428577</v>
          </cell>
        </row>
        <row r="49">
          <cell r="C49" t="str">
            <v>Girona</v>
          </cell>
          <cell r="D49" t="str">
            <v>Golden Delicious</v>
          </cell>
          <cell r="E49" t="str">
            <v>I</v>
          </cell>
          <cell r="F49" t="str">
            <v>70-80</v>
          </cell>
          <cell r="G49">
            <v>54.820554978635393</v>
          </cell>
          <cell r="H49">
            <v>54.857078739936604</v>
          </cell>
          <cell r="I49">
            <v>53.943834971407099</v>
          </cell>
          <cell r="J49">
            <v>53.573399846211231</v>
          </cell>
          <cell r="K49">
            <v>53.16002386903056</v>
          </cell>
        </row>
        <row r="50">
          <cell r="C50" t="str">
            <v>Girona</v>
          </cell>
          <cell r="D50" t="str">
            <v>Granny Smith</v>
          </cell>
          <cell r="E50" t="str">
            <v>I</v>
          </cell>
          <cell r="F50" t="str">
            <v>70-80</v>
          </cell>
          <cell r="G50" t="str">
            <v>-</v>
          </cell>
          <cell r="H50" t="str">
            <v>-</v>
          </cell>
          <cell r="I50">
            <v>62.484210526315792</v>
          </cell>
          <cell r="J50">
            <v>62.72727272727272</v>
          </cell>
          <cell r="K50">
            <v>62.732609937178758</v>
          </cell>
        </row>
        <row r="51">
          <cell r="C51" t="str">
            <v>Girona</v>
          </cell>
          <cell r="D51" t="str">
            <v>Red Delicious</v>
          </cell>
          <cell r="E51" t="str">
            <v>I</v>
          </cell>
          <cell r="F51" t="str">
            <v>70-80</v>
          </cell>
          <cell r="G51">
            <v>46.99698725376593</v>
          </cell>
          <cell r="H51" t="str">
            <v>-</v>
          </cell>
          <cell r="I51">
            <v>48.46153846153846</v>
          </cell>
          <cell r="J51">
            <v>48.46153846153846</v>
          </cell>
          <cell r="K51">
            <v>48.46153846153846</v>
          </cell>
        </row>
        <row r="52">
          <cell r="C52" t="str">
            <v>Lleida</v>
          </cell>
          <cell r="D52" t="str">
            <v>Fuji</v>
          </cell>
          <cell r="E52" t="str">
            <v>I</v>
          </cell>
          <cell r="F52" t="str">
            <v>70-80</v>
          </cell>
          <cell r="G52">
            <v>47</v>
          </cell>
          <cell r="H52">
            <v>48</v>
          </cell>
          <cell r="I52">
            <v>49.523809523809518</v>
          </cell>
          <cell r="J52">
            <v>48</v>
          </cell>
          <cell r="K52">
            <v>47</v>
          </cell>
        </row>
        <row r="53">
          <cell r="C53" t="str">
            <v>Lleida</v>
          </cell>
          <cell r="D53" t="str">
            <v>Gala</v>
          </cell>
          <cell r="E53" t="str">
            <v>I</v>
          </cell>
          <cell r="F53" t="str">
            <v>70-80</v>
          </cell>
          <cell r="G53">
            <v>50</v>
          </cell>
          <cell r="H53" t="str">
            <v>-</v>
          </cell>
          <cell r="I53">
            <v>48</v>
          </cell>
          <cell r="J53">
            <v>48</v>
          </cell>
          <cell r="K53" t="str">
            <v>-</v>
          </cell>
        </row>
        <row r="54">
          <cell r="C54" t="str">
            <v>Lleida</v>
          </cell>
          <cell r="D54" t="str">
            <v>Golden Delicious</v>
          </cell>
          <cell r="E54" t="str">
            <v>I</v>
          </cell>
          <cell r="F54" t="str">
            <v>70-80</v>
          </cell>
          <cell r="G54">
            <v>51.617623325622681</v>
          </cell>
          <cell r="H54">
            <v>52.203781616242757</v>
          </cell>
          <cell r="I54">
            <v>51.572457758370888</v>
          </cell>
          <cell r="J54">
            <v>52.342801734959785</v>
          </cell>
          <cell r="K54">
            <v>52.305263157894736</v>
          </cell>
        </row>
        <row r="55">
          <cell r="C55" t="str">
            <v>Lleida</v>
          </cell>
          <cell r="D55" t="str">
            <v>Red Chief</v>
          </cell>
          <cell r="E55" t="str">
            <v>I</v>
          </cell>
          <cell r="F55" t="str">
            <v>70-80</v>
          </cell>
          <cell r="G55">
            <v>44.335238095238097</v>
          </cell>
          <cell r="H55">
            <v>44.866562009419148</v>
          </cell>
          <cell r="I55">
            <v>45.39</v>
          </cell>
          <cell r="J55">
            <v>44.808820079756039</v>
          </cell>
          <cell r="K55">
            <v>44.834054834054832</v>
          </cell>
        </row>
        <row r="58">
          <cell r="B58" t="str">
            <v>PERA</v>
          </cell>
          <cell r="C58" t="str">
            <v>Lleida</v>
          </cell>
          <cell r="D58" t="str">
            <v>Blanquilla</v>
          </cell>
          <cell r="E58" t="str">
            <v>I</v>
          </cell>
          <cell r="F58" t="str">
            <v>55-60</v>
          </cell>
          <cell r="G58">
            <v>60.44</v>
          </cell>
          <cell r="H58">
            <v>60.95</v>
          </cell>
          <cell r="I58">
            <v>60.19</v>
          </cell>
          <cell r="J58">
            <v>62.28</v>
          </cell>
          <cell r="K58">
            <v>60.53</v>
          </cell>
        </row>
        <row r="59">
          <cell r="C59" t="str">
            <v>Lleida</v>
          </cell>
          <cell r="D59" t="str">
            <v>Conferencia</v>
          </cell>
          <cell r="E59" t="str">
            <v>I</v>
          </cell>
          <cell r="F59" t="str">
            <v>60-65</v>
          </cell>
          <cell r="G59">
            <v>77.22</v>
          </cell>
          <cell r="H59">
            <v>79.52</v>
          </cell>
          <cell r="I59">
            <v>80.31</v>
          </cell>
          <cell r="J59">
            <v>78.790000000000006</v>
          </cell>
          <cell r="K59">
            <v>80.53</v>
          </cell>
        </row>
        <row r="60">
          <cell r="C60" t="str">
            <v>Lleida</v>
          </cell>
          <cell r="D60" t="str">
            <v>Limonera</v>
          </cell>
          <cell r="E60" t="str">
            <v>I</v>
          </cell>
          <cell r="F60" t="str">
            <v>60y+</v>
          </cell>
          <cell r="G60">
            <v>35</v>
          </cell>
          <cell r="H60">
            <v>34.736842105263158</v>
          </cell>
          <cell r="I60">
            <v>35</v>
          </cell>
          <cell r="J60">
            <v>35</v>
          </cell>
          <cell r="K60" t="str">
            <v>-</v>
          </cell>
        </row>
        <row r="61">
          <cell r="C61" t="str">
            <v>Zaragoza</v>
          </cell>
          <cell r="D61" t="str">
            <v>Blanquilla</v>
          </cell>
          <cell r="E61" t="str">
            <v>I</v>
          </cell>
          <cell r="F61" t="str">
            <v>55-60</v>
          </cell>
          <cell r="G61">
            <v>57.777777777777779</v>
          </cell>
          <cell r="H61" t="str">
            <v>-</v>
          </cell>
          <cell r="I61" t="str">
            <v>-</v>
          </cell>
          <cell r="J61">
            <v>58.5</v>
          </cell>
          <cell r="K61">
            <v>57.777777777777779</v>
          </cell>
        </row>
        <row r="62">
          <cell r="C62" t="str">
            <v>Zaragoza</v>
          </cell>
          <cell r="D62" t="str">
            <v>Conferencia</v>
          </cell>
          <cell r="E62" t="str">
            <v>I</v>
          </cell>
          <cell r="F62" t="str">
            <v>60-65</v>
          </cell>
          <cell r="G62">
            <v>58.5</v>
          </cell>
          <cell r="H62">
            <v>57.005176288260358</v>
          </cell>
          <cell r="I62" t="str">
            <v>-</v>
          </cell>
          <cell r="J62" t="str">
            <v>-</v>
          </cell>
          <cell r="K62">
            <v>58.5</v>
          </cell>
        </row>
        <row r="67">
          <cell r="B67" t="str">
            <v>II:HORTALIZAS</v>
          </cell>
        </row>
        <row r="71">
          <cell r="G71">
            <v>0</v>
          </cell>
        </row>
        <row r="72">
          <cell r="B72" t="str">
            <v>PRODUCTO</v>
          </cell>
          <cell r="C72" t="str">
            <v>MERCADO</v>
          </cell>
          <cell r="D72" t="str">
            <v xml:space="preserve">VARIEDAD </v>
          </cell>
          <cell r="E72" t="str">
            <v>CAT</v>
          </cell>
          <cell r="F72" t="str">
            <v>CALIBRE</v>
          </cell>
          <cell r="I72" t="str">
            <v>DIA/MES</v>
          </cell>
        </row>
        <row r="73">
          <cell r="D73" t="str">
            <v>O TIPO</v>
          </cell>
          <cell r="F73" t="str">
            <v>mm.</v>
          </cell>
          <cell r="G73">
            <v>38418</v>
          </cell>
          <cell r="H73">
            <v>38419</v>
          </cell>
          <cell r="I73">
            <v>38420</v>
          </cell>
          <cell r="J73">
            <v>38421</v>
          </cell>
          <cell r="K73">
            <v>38422</v>
          </cell>
        </row>
        <row r="75">
          <cell r="B75" t="str">
            <v>AJO</v>
          </cell>
          <cell r="C75" t="str">
            <v>Cuenca</v>
          </cell>
          <cell r="D75" t="str">
            <v>Blanco</v>
          </cell>
          <cell r="E75" t="str">
            <v>I</v>
          </cell>
          <cell r="F75" t="str">
            <v>50-80</v>
          </cell>
          <cell r="G75">
            <v>117.54901960784315</v>
          </cell>
          <cell r="H75">
            <v>117.54901960784315</v>
          </cell>
          <cell r="I75">
            <v>117.54901960784315</v>
          </cell>
          <cell r="J75">
            <v>117.54901960784315</v>
          </cell>
          <cell r="K75">
            <v>117.54901960784315</v>
          </cell>
        </row>
        <row r="76">
          <cell r="C76" t="str">
            <v>Cuenca</v>
          </cell>
          <cell r="D76" t="str">
            <v>Morado</v>
          </cell>
          <cell r="E76" t="str">
            <v>I</v>
          </cell>
          <cell r="F76" t="str">
            <v>50-80</v>
          </cell>
          <cell r="G76">
            <v>130</v>
          </cell>
          <cell r="H76">
            <v>130</v>
          </cell>
          <cell r="I76">
            <v>130</v>
          </cell>
          <cell r="J76">
            <v>130</v>
          </cell>
          <cell r="K76">
            <v>130</v>
          </cell>
        </row>
        <row r="79">
          <cell r="B79" t="str">
            <v>BERENJENA</v>
          </cell>
          <cell r="C79" t="str">
            <v>Almeria</v>
          </cell>
          <cell r="D79" t="str">
            <v>Alargada</v>
          </cell>
          <cell r="E79" t="str">
            <v>I</v>
          </cell>
          <cell r="F79" t="str">
            <v>40y+</v>
          </cell>
          <cell r="G79">
            <v>129.52380952380952</v>
          </cell>
          <cell r="H79">
            <v>131.42857142857142</v>
          </cell>
          <cell r="I79" t="str">
            <v>-</v>
          </cell>
          <cell r="J79" t="str">
            <v>-</v>
          </cell>
          <cell r="K79" t="str">
            <v>-</v>
          </cell>
        </row>
        <row r="80">
          <cell r="C80" t="str">
            <v>Almeria</v>
          </cell>
          <cell r="D80" t="str">
            <v>Redonda</v>
          </cell>
          <cell r="E80" t="str">
            <v>I</v>
          </cell>
          <cell r="F80" t="str">
            <v>70y+</v>
          </cell>
          <cell r="G80">
            <v>137.39130434782609</v>
          </cell>
          <cell r="H80">
            <v>136.19047619047618</v>
          </cell>
          <cell r="I80">
            <v>134.98452012383902</v>
          </cell>
          <cell r="J80">
            <v>135.55555555555554</v>
          </cell>
          <cell r="K80" t="str">
            <v>-</v>
          </cell>
        </row>
        <row r="83">
          <cell r="B83" t="str">
            <v>CALABACIN</v>
          </cell>
          <cell r="C83" t="str">
            <v>Almeria</v>
          </cell>
          <cell r="D83" t="str">
            <v>-</v>
          </cell>
          <cell r="E83" t="str">
            <v>I</v>
          </cell>
          <cell r="F83" t="str">
            <v>140-210</v>
          </cell>
          <cell r="G83">
            <v>177.64705882352942</v>
          </cell>
          <cell r="H83">
            <v>175.71428571428572</v>
          </cell>
          <cell r="I83" t="str">
            <v>-</v>
          </cell>
          <cell r="J83" t="str">
            <v>-</v>
          </cell>
          <cell r="K83" t="str">
            <v>-</v>
          </cell>
        </row>
        <row r="86">
          <cell r="B86" t="str">
            <v>CEBOLLA</v>
          </cell>
          <cell r="C86" t="str">
            <v>Albacete</v>
          </cell>
          <cell r="D86" t="str">
            <v>Amarilla</v>
          </cell>
          <cell r="E86" t="str">
            <v>I</v>
          </cell>
          <cell r="F86" t="str">
            <v>-</v>
          </cell>
          <cell r="G86">
            <v>16</v>
          </cell>
          <cell r="H86">
            <v>16</v>
          </cell>
          <cell r="I86">
            <v>16</v>
          </cell>
          <cell r="J86">
            <v>16</v>
          </cell>
          <cell r="K86">
            <v>16</v>
          </cell>
        </row>
        <row r="89">
          <cell r="B89" t="str">
            <v>CHAMPIÑON</v>
          </cell>
          <cell r="C89" t="str">
            <v>La Rioja</v>
          </cell>
          <cell r="D89" t="str">
            <v>Cerrado</v>
          </cell>
          <cell r="E89" t="str">
            <v>I</v>
          </cell>
          <cell r="F89" t="str">
            <v>30-65</v>
          </cell>
          <cell r="G89">
            <v>129.81545741324922</v>
          </cell>
          <cell r="H89">
            <v>129.4834404095235</v>
          </cell>
          <cell r="I89">
            <v>130.04393673110721</v>
          </cell>
          <cell r="J89">
            <v>130.86392201235964</v>
          </cell>
          <cell r="K89">
            <v>130.44793449681484</v>
          </cell>
        </row>
        <row r="92">
          <cell r="B92" t="str">
            <v>COLIFLOR</v>
          </cell>
          <cell r="C92" t="str">
            <v>La Rioja</v>
          </cell>
          <cell r="D92" t="str">
            <v>Coronada</v>
          </cell>
          <cell r="E92" t="str">
            <v>I</v>
          </cell>
          <cell r="F92" t="str">
            <v>160-200</v>
          </cell>
          <cell r="G92">
            <v>58.477777777777781</v>
          </cell>
          <cell r="H92">
            <v>60</v>
          </cell>
          <cell r="I92">
            <v>65.790000000000006</v>
          </cell>
          <cell r="J92">
            <v>68.099999999999994</v>
          </cell>
          <cell r="K92">
            <v>72.44</v>
          </cell>
        </row>
        <row r="95">
          <cell r="B95" t="str">
            <v>FRESON</v>
          </cell>
          <cell r="C95" t="str">
            <v>Huelva</v>
          </cell>
          <cell r="D95" t="str">
            <v>-</v>
          </cell>
          <cell r="E95" t="str">
            <v>I</v>
          </cell>
          <cell r="F95" t="str">
            <v>-</v>
          </cell>
          <cell r="G95">
            <v>293.81818181818181</v>
          </cell>
          <cell r="H95">
            <v>304.85714285714283</v>
          </cell>
          <cell r="I95">
            <v>317</v>
          </cell>
          <cell r="J95">
            <v>317</v>
          </cell>
          <cell r="K95">
            <v>317</v>
          </cell>
        </row>
        <row r="98">
          <cell r="B98" t="str">
            <v>JUDIA VERDE</v>
          </cell>
          <cell r="C98" t="str">
            <v>Almería</v>
          </cell>
          <cell r="D98" t="str">
            <v>Plana</v>
          </cell>
          <cell r="E98" t="str">
            <v>I</v>
          </cell>
          <cell r="F98" t="str">
            <v>-</v>
          </cell>
          <cell r="G98">
            <v>539</v>
          </cell>
          <cell r="H98">
            <v>525.49019607843138</v>
          </cell>
          <cell r="I98" t="str">
            <v>-</v>
          </cell>
          <cell r="J98" t="str">
            <v>-</v>
          </cell>
          <cell r="K98" t="str">
            <v>-</v>
          </cell>
        </row>
        <row r="101">
          <cell r="B101" t="str">
            <v>LECHUGA</v>
          </cell>
          <cell r="C101" t="str">
            <v>Almeria</v>
          </cell>
          <cell r="D101" t="str">
            <v>Iceberg</v>
          </cell>
          <cell r="E101" t="str">
            <v>I</v>
          </cell>
          <cell r="F101" t="str">
            <v>400y+</v>
          </cell>
          <cell r="G101">
            <v>253.19693094629153</v>
          </cell>
          <cell r="H101" t="str">
            <v>-</v>
          </cell>
          <cell r="I101" t="str">
            <v>-</v>
          </cell>
          <cell r="J101" t="str">
            <v>-</v>
          </cell>
          <cell r="K101" t="str">
            <v>-</v>
          </cell>
        </row>
        <row r="102">
          <cell r="C102" t="str">
            <v>Murcia</v>
          </cell>
          <cell r="D102" t="str">
            <v>Iceberg</v>
          </cell>
          <cell r="E102" t="str">
            <v>I</v>
          </cell>
          <cell r="F102" t="str">
            <v>400y+</v>
          </cell>
          <cell r="G102">
            <v>222.5</v>
          </cell>
          <cell r="H102">
            <v>222.5</v>
          </cell>
          <cell r="I102">
            <v>222.5</v>
          </cell>
          <cell r="J102">
            <v>222.5</v>
          </cell>
          <cell r="K102">
            <v>222.5</v>
          </cell>
        </row>
        <row r="105">
          <cell r="B105" t="str">
            <v>PEPINO</v>
          </cell>
          <cell r="C105" t="str">
            <v>Almeria</v>
          </cell>
          <cell r="D105" t="str">
            <v>Liso</v>
          </cell>
          <cell r="E105" t="str">
            <v>I</v>
          </cell>
          <cell r="F105" t="str">
            <v>-</v>
          </cell>
          <cell r="G105">
            <v>153.63636363636363</v>
          </cell>
          <cell r="H105">
            <v>154.43795527780489</v>
          </cell>
          <cell r="I105" t="str">
            <v>-</v>
          </cell>
          <cell r="J105">
            <v>168.18181818181816</v>
          </cell>
          <cell r="K105">
            <v>172.72727272727272</v>
          </cell>
        </row>
        <row r="108">
          <cell r="B108" t="str">
            <v>PIMIENTO</v>
          </cell>
          <cell r="C108" t="str">
            <v>Almeria</v>
          </cell>
          <cell r="D108" t="str">
            <v>Alargado verde</v>
          </cell>
          <cell r="E108" t="str">
            <v>I</v>
          </cell>
          <cell r="F108" t="str">
            <v>40y+</v>
          </cell>
          <cell r="G108">
            <v>177.77777777777777</v>
          </cell>
          <cell r="H108">
            <v>173.85620915032681</v>
          </cell>
          <cell r="I108" t="str">
            <v>-</v>
          </cell>
          <cell r="J108" t="str">
            <v>-</v>
          </cell>
          <cell r="K108" t="str">
            <v>-</v>
          </cell>
        </row>
        <row r="111">
          <cell r="B111" t="str">
            <v>TOMATE</v>
          </cell>
          <cell r="C111" t="str">
            <v>Almeria</v>
          </cell>
          <cell r="D111" t="str">
            <v>Racimo</v>
          </cell>
          <cell r="E111" t="str">
            <v>I</v>
          </cell>
          <cell r="F111" t="str">
            <v>57-82</v>
          </cell>
          <cell r="G111">
            <v>105.04066863922584</v>
          </cell>
          <cell r="H111">
            <v>107.79592179858936</v>
          </cell>
          <cell r="I111" t="str">
            <v>-</v>
          </cell>
          <cell r="J111">
            <v>107.3402135944867</v>
          </cell>
          <cell r="K111">
            <v>108.45143909844489</v>
          </cell>
        </row>
        <row r="112">
          <cell r="C112" t="str">
            <v>Almeria</v>
          </cell>
          <cell r="D112" t="str">
            <v>Redondo</v>
          </cell>
          <cell r="E112" t="str">
            <v>I</v>
          </cell>
          <cell r="F112" t="str">
            <v>57-82</v>
          </cell>
          <cell r="G112">
            <v>96.648423961315999</v>
          </cell>
          <cell r="H112">
            <v>99.249821601245955</v>
          </cell>
          <cell r="I112">
            <v>101.96078431372548</v>
          </cell>
          <cell r="J112">
            <v>99.410383309988092</v>
          </cell>
          <cell r="K112">
            <v>99.289134190044535</v>
          </cell>
        </row>
        <row r="113">
          <cell r="C113" t="str">
            <v>Granada</v>
          </cell>
          <cell r="D113" t="str">
            <v>Cereza</v>
          </cell>
          <cell r="E113" t="str">
            <v>I</v>
          </cell>
          <cell r="F113" t="str">
            <v>-</v>
          </cell>
          <cell r="G113">
            <v>210</v>
          </cell>
          <cell r="H113">
            <v>210</v>
          </cell>
          <cell r="I113">
            <v>210</v>
          </cell>
          <cell r="J113">
            <v>210</v>
          </cell>
          <cell r="K113">
            <v>210</v>
          </cell>
        </row>
        <row r="114">
          <cell r="C114" t="str">
            <v>Murcia</v>
          </cell>
          <cell r="D114" t="str">
            <v>Cereza</v>
          </cell>
          <cell r="E114" t="str">
            <v>I</v>
          </cell>
          <cell r="F114" t="str">
            <v>-</v>
          </cell>
          <cell r="G114">
            <v>275</v>
          </cell>
          <cell r="H114">
            <v>275</v>
          </cell>
          <cell r="I114">
            <v>275</v>
          </cell>
          <cell r="J114">
            <v>275</v>
          </cell>
          <cell r="K114">
            <v>275</v>
          </cell>
        </row>
        <row r="115">
          <cell r="C115" t="str">
            <v>Murcia</v>
          </cell>
          <cell r="D115" t="str">
            <v>Redondo</v>
          </cell>
          <cell r="E115" t="str">
            <v>I</v>
          </cell>
          <cell r="F115" t="str">
            <v>57-82</v>
          </cell>
          <cell r="G115">
            <v>125.27777777777777</v>
          </cell>
          <cell r="H115">
            <v>125.27777777777777</v>
          </cell>
          <cell r="I115">
            <v>125.27777777777777</v>
          </cell>
          <cell r="J115">
            <v>125.27777777777777</v>
          </cell>
          <cell r="K115">
            <v>125.27777777777777</v>
          </cell>
        </row>
        <row r="118">
          <cell r="B118" t="str">
            <v>ZANAHORIA</v>
          </cell>
          <cell r="C118" t="str">
            <v>Cádiz</v>
          </cell>
          <cell r="D118" t="str">
            <v>-</v>
          </cell>
          <cell r="E118" t="str">
            <v>I</v>
          </cell>
          <cell r="F118" t="str">
            <v>-</v>
          </cell>
          <cell r="G118" t="str">
            <v>-</v>
          </cell>
          <cell r="H118" t="str">
            <v>-</v>
          </cell>
          <cell r="I118">
            <v>33.677419354838712</v>
          </cell>
          <cell r="J118" t="str">
            <v>-</v>
          </cell>
          <cell r="K118">
            <v>34.46153846153846</v>
          </cell>
        </row>
        <row r="123">
          <cell r="B123" t="str">
            <v>SALUDOS</v>
          </cell>
        </row>
        <row r="124">
          <cell r="B124" t="str">
            <v>SERVICIO DE PRECIOS Y SALARIOS AGRARIOS</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5"/>
    </sheetNames>
    <sheetDataSet>
      <sheetData sheetId="0"/>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7"/>
    </sheetNames>
    <sheetDataSet>
      <sheetData sheetId="0"/>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9"/>
      <sheetName val="Pág. 10"/>
      <sheetName val="Pág. 11"/>
      <sheetName val="Pág. 12"/>
      <sheetName val="Pág. 13"/>
    </sheetNames>
    <sheetDataSet>
      <sheetData sheetId="0"/>
      <sheetData sheetId="1"/>
      <sheetData sheetId="2"/>
      <sheetData sheetId="3"/>
      <sheetData sheetId="4"/>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14"/>
      <sheetName val="Pág. 15"/>
      <sheetName val="Pág. 16"/>
      <sheetName val="Pág. 17"/>
    </sheetNames>
    <sheetDataSet>
      <sheetData sheetId="0"/>
      <sheetData sheetId="1"/>
      <sheetData sheetId="2"/>
      <sheetData sheetId="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s://ec.europa.eu/agriculture/"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3E0FD4-F1E0-4068-BB03-1206AA7E4856}">
  <dimension ref="A1:E35"/>
  <sheetViews>
    <sheetView tabSelected="1" zoomScaleNormal="100" workbookViewId="0"/>
  </sheetViews>
  <sheetFormatPr baseColWidth="10" defaultRowHeight="12.75"/>
  <cols>
    <col min="1" max="16384" width="11.42578125" style="717"/>
  </cols>
  <sheetData>
    <row r="1" spans="1:5">
      <c r="A1" s="717" t="s">
        <v>551</v>
      </c>
    </row>
    <row r="2" spans="1:5">
      <c r="A2" s="717" t="s">
        <v>552</v>
      </c>
    </row>
    <row r="3" spans="1:5">
      <c r="A3" s="717" t="s">
        <v>553</v>
      </c>
    </row>
    <row r="4" spans="1:5">
      <c r="A4" s="718" t="s">
        <v>554</v>
      </c>
      <c r="B4" s="718"/>
      <c r="C4" s="718"/>
      <c r="D4" s="718"/>
      <c r="E4" s="718"/>
    </row>
    <row r="5" spans="1:5">
      <c r="A5" s="718" t="s">
        <v>574</v>
      </c>
      <c r="B5" s="718"/>
      <c r="C5" s="718"/>
      <c r="D5" s="718"/>
      <c r="E5" s="718"/>
    </row>
    <row r="7" spans="1:5">
      <c r="A7" s="717" t="s">
        <v>555</v>
      </c>
    </row>
    <row r="8" spans="1:5">
      <c r="A8" s="718" t="s">
        <v>556</v>
      </c>
      <c r="B8" s="718"/>
      <c r="C8" s="718"/>
      <c r="D8" s="718"/>
      <c r="E8" s="718"/>
    </row>
    <row r="10" spans="1:5">
      <c r="A10" s="717" t="s">
        <v>557</v>
      </c>
    </row>
    <row r="11" spans="1:5">
      <c r="A11" s="717" t="s">
        <v>558</v>
      </c>
    </row>
    <row r="12" spans="1:5">
      <c r="A12" s="718" t="s">
        <v>575</v>
      </c>
      <c r="B12" s="718"/>
      <c r="C12" s="718"/>
      <c r="D12" s="718"/>
      <c r="E12" s="718"/>
    </row>
    <row r="13" spans="1:5">
      <c r="A13" s="718" t="s">
        <v>576</v>
      </c>
      <c r="B13" s="718"/>
      <c r="C13" s="718"/>
      <c r="D13" s="718"/>
      <c r="E13" s="718"/>
    </row>
    <row r="14" spans="1:5">
      <c r="A14" s="718" t="s">
        <v>577</v>
      </c>
      <c r="B14" s="718"/>
      <c r="C14" s="718"/>
      <c r="D14" s="718"/>
      <c r="E14" s="718"/>
    </row>
    <row r="15" spans="1:5">
      <c r="A15" s="718" t="s">
        <v>578</v>
      </c>
      <c r="B15" s="718"/>
      <c r="C15" s="718"/>
      <c r="D15" s="718"/>
      <c r="E15" s="718"/>
    </row>
    <row r="16" spans="1:5">
      <c r="A16" s="718" t="s">
        <v>579</v>
      </c>
      <c r="B16" s="718"/>
      <c r="C16" s="718"/>
      <c r="D16" s="718"/>
      <c r="E16" s="718"/>
    </row>
    <row r="17" spans="1:5">
      <c r="A17" s="717" t="s">
        <v>559</v>
      </c>
    </row>
    <row r="18" spans="1:5">
      <c r="A18" s="717" t="s">
        <v>560</v>
      </c>
    </row>
    <row r="19" spans="1:5">
      <c r="A19" s="718" t="s">
        <v>561</v>
      </c>
      <c r="B19" s="718"/>
      <c r="C19" s="718"/>
      <c r="D19" s="718"/>
      <c r="E19" s="718"/>
    </row>
    <row r="20" spans="1:5">
      <c r="A20" s="718" t="s">
        <v>580</v>
      </c>
      <c r="B20" s="718"/>
      <c r="C20" s="718"/>
      <c r="D20" s="718"/>
      <c r="E20" s="718"/>
    </row>
    <row r="21" spans="1:5">
      <c r="A21" s="717" t="s">
        <v>562</v>
      </c>
    </row>
    <row r="22" spans="1:5">
      <c r="A22" s="718" t="s">
        <v>563</v>
      </c>
      <c r="B22" s="718"/>
      <c r="C22" s="718"/>
      <c r="D22" s="718"/>
      <c r="E22" s="718"/>
    </row>
    <row r="23" spans="1:5">
      <c r="A23" s="718" t="s">
        <v>564</v>
      </c>
      <c r="B23" s="718"/>
      <c r="C23" s="718"/>
      <c r="D23" s="718"/>
      <c r="E23" s="718"/>
    </row>
    <row r="24" spans="1:5">
      <c r="A24" s="717" t="s">
        <v>565</v>
      </c>
    </row>
    <row r="25" spans="1:5">
      <c r="A25" s="717" t="s">
        <v>566</v>
      </c>
    </row>
    <row r="26" spans="1:5">
      <c r="A26" s="718" t="s">
        <v>581</v>
      </c>
      <c r="B26" s="718"/>
      <c r="C26" s="718"/>
      <c r="D26" s="718"/>
      <c r="E26" s="718"/>
    </row>
    <row r="27" spans="1:5">
      <c r="A27" s="718" t="s">
        <v>582</v>
      </c>
      <c r="B27" s="718"/>
      <c r="C27" s="718"/>
      <c r="D27" s="718"/>
      <c r="E27" s="718"/>
    </row>
    <row r="28" spans="1:5">
      <c r="A28" s="718" t="s">
        <v>583</v>
      </c>
      <c r="B28" s="718"/>
      <c r="C28" s="718"/>
      <c r="D28" s="718"/>
      <c r="E28" s="718"/>
    </row>
    <row r="29" spans="1:5">
      <c r="A29" s="717" t="s">
        <v>567</v>
      </c>
    </row>
    <row r="30" spans="1:5">
      <c r="A30" s="718" t="s">
        <v>568</v>
      </c>
      <c r="B30" s="718"/>
      <c r="C30" s="718"/>
      <c r="D30" s="718"/>
      <c r="E30" s="718"/>
    </row>
    <row r="31" spans="1:5">
      <c r="A31" s="717" t="s">
        <v>569</v>
      </c>
    </row>
    <row r="32" spans="1:5">
      <c r="A32" s="718" t="s">
        <v>570</v>
      </c>
      <c r="B32" s="718"/>
      <c r="C32" s="718"/>
      <c r="D32" s="718"/>
      <c r="E32" s="718"/>
    </row>
    <row r="33" spans="1:5">
      <c r="A33" s="718" t="s">
        <v>571</v>
      </c>
      <c r="B33" s="718"/>
      <c r="C33" s="718"/>
      <c r="D33" s="718"/>
      <c r="E33" s="718"/>
    </row>
    <row r="34" spans="1:5">
      <c r="A34" s="718" t="s">
        <v>572</v>
      </c>
      <c r="B34" s="718"/>
      <c r="C34" s="718"/>
      <c r="D34" s="718"/>
      <c r="E34" s="718"/>
    </row>
    <row r="35" spans="1:5">
      <c r="A35" s="718" t="s">
        <v>573</v>
      </c>
      <c r="B35" s="718"/>
      <c r="C35" s="718"/>
      <c r="D35" s="718"/>
      <c r="E35" s="718"/>
    </row>
  </sheetData>
  <hyperlinks>
    <hyperlink ref="A4:E4" location="'Pág. 4'!A1" display="1.1.1.         Precios Medios Nacionales de Cereales, Arroz, Oleaginosas, Tortas, Proteicos, Vinos y Aceites." xr:uid="{90857072-DDF0-4A7D-A50B-BAE6FF30C400}"/>
    <hyperlink ref="A5:E5" location="'Pág. 5'!A1" display="1.1.2.         Precios Medios Nacionales en Origen de Frutas y Hortalízas" xr:uid="{DEF49AAA-A476-4384-86A9-3534C1BCC9B3}"/>
    <hyperlink ref="A8:E8" location="'Pág. 7'!A1" display="1.2.1.         Precios Medios Nacionales de Productos Ganaderos" xr:uid="{8FB44DF0-3CA0-4AF1-8516-DA0407502F26}"/>
    <hyperlink ref="A12:E12" location="'Pág. 9'!A1" display="2.1.1.         Precios Medios en Mercados Representativos: Trigo y Alfalfa" xr:uid="{F9E4E576-83E4-4D4B-905C-0BCAC3B20D8C}"/>
    <hyperlink ref="A13:E13" location="'Pág. 10'!A1" display="2.1.2.         Precios Medios en Mercados Representativos: Cebada" xr:uid="{3C276D84-008D-40E8-8F05-5FCC7A950B91}"/>
    <hyperlink ref="A14:E14" location="'Pág. 11'!A1" display="2.1.3.         Precios Medios en Mercados Representativos: Maíz y Arroz" xr:uid="{074542AC-2060-43D8-9C27-1014452057F0}"/>
    <hyperlink ref="A15:E15" location="'Pág. 12'!A1" display="2.2.         Precios Medios en Mercados Representativos de Vinos" xr:uid="{D83D695A-133C-492D-BEF4-065E35E107C5}"/>
    <hyperlink ref="A16:E16" location="'Pág. 13'!A1" display="2.3.         Precios Medios en Mercados Representativos de Aceites y Semilla de Girasol" xr:uid="{80EAC195-512B-4E46-89BE-D459203D9BEF}"/>
    <hyperlink ref="A19:E19" location="'Pág. 14'!A1" display="3.1.1.         Precios de Producción de Frutas en el Mercado Interior: Precios diarios y Precios Medios Ponderados Semanales en mercados representativos" xr:uid="{FB9E9DDB-17D3-4DBC-A26F-2207254595EB}"/>
    <hyperlink ref="A20:E20" location="'Pág. 15'!A1" display="3.1.2.         Precios de Producción de Frutas en el Mercado Interior: Precios diarios y Precios Medios Ponderados Semanales en mercados representativos" xr:uid="{CFE8237A-CB99-4C7B-95CF-DCCE45130267}"/>
    <hyperlink ref="A22:E22" location="'Pág. 16'!A1" display="3.2.1.         Precios de Producción de Productos Hortícolas en el Mercado Interior: Precios diarios y Precios Medios Ponderados Semanales en mercados" xr:uid="{11EE89C2-ACEE-4394-A896-5DFBBDC22F08}"/>
    <hyperlink ref="A23:E23" location="'Pág. 17'!A1" display="3.2.2.         Precios de Producción de Productos Hortícolas en el Mercado Interior: Precios Medios Ponderados Semanales Nacionales" xr:uid="{3F63A03E-2965-4002-9472-6E7507A5BE7A}"/>
    <hyperlink ref="A26:E26" location="'Pág. 18'!A1" display="4.1.1.         Precios Medios Nacionales de Canales de Bovino Pesado" xr:uid="{4F0F201E-DA32-4738-BF5C-3759AD7CC806}"/>
    <hyperlink ref="A27:E27" location="'Pág. 19'!A1" display="4.1.2.         Precios Medios Nacionales del Bovino Vivo" xr:uid="{A02ADE6F-E3FF-42AB-BEC8-30F8FC1F7C6A}"/>
    <hyperlink ref="A28:E28" location="'Pág. 19'!A1" display="4.1.3.         Precios Medios Nacionales de Otros Animales de la Especie Bovina" xr:uid="{2F7D94A1-1F07-440D-AAB9-44220F4DCADB}"/>
    <hyperlink ref="A30:E30" location="'Pág. 19'!A1" display="4.2.1.         Precios Medios Nacionales de Canales de Ovino Frescas o Refrigeradas" xr:uid="{8572229A-9B75-47BD-BDE1-DADE49C421FF}"/>
    <hyperlink ref="A32:E32" location="'Pág. 20'!A1" display="4.3.1.         Precios Medios de Canales de Porcino de Capa Blanca" xr:uid="{7DA61038-AAD2-4C5C-8E87-DD249CA4B12F}"/>
    <hyperlink ref="A33:E33" location="'Pág. 20'!A1" display="4.3.2.         Precios Medios en Mercados Representativos Provinciales de Porcino Cebado" xr:uid="{116E4DA3-7959-4DCF-8A9A-44D0631B9F9E}"/>
    <hyperlink ref="A34:E34" location="'Pág. 21'!A1" display="4.3.3.         Precios Medios de Porcino Precoz, Lechones y Otras Calidades" xr:uid="{31208F96-BA13-4774-BFA8-FD260AA8F2FE}"/>
    <hyperlink ref="A35:E35" location="'Pág. 21'!A1" display="4.3.4.         Precios Medios de Porcino: Tronco Ibérico" xr:uid="{9F23F006-CE49-4F42-B417-CC1012BBAFC7}"/>
  </hyperlinks>
  <pageMargins left="0.7" right="0.7" top="0.75" bottom="0.75" header="0.3" footer="0.3"/>
  <pageSetup paperSize="9" scale="64"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41A8FE-DBD9-4B27-BADF-648612188F9A}">
  <sheetPr>
    <pageSetUpPr fitToPage="1"/>
  </sheetPr>
  <dimension ref="A1:U84"/>
  <sheetViews>
    <sheetView showGridLines="0" zoomScaleNormal="100" zoomScaleSheetLayoutView="100" workbookViewId="0"/>
  </sheetViews>
  <sheetFormatPr baseColWidth="10" defaultColWidth="12.5703125" defaultRowHeight="15"/>
  <cols>
    <col min="1" max="1" width="2.7109375" style="370" customWidth="1"/>
    <col min="2" max="2" width="20.5703125" style="371" customWidth="1"/>
    <col min="3" max="3" width="12" style="371" customWidth="1"/>
    <col min="4" max="4" width="35.42578125" style="371" customWidth="1"/>
    <col min="5" max="5" width="8.140625" style="371" customWidth="1"/>
    <col min="6" max="6" width="27" style="371" customWidth="1"/>
    <col min="7" max="13" width="10.7109375" style="371" customWidth="1"/>
    <col min="14" max="14" width="14.7109375" style="371" customWidth="1"/>
    <col min="15" max="15" width="2.140625" style="372" customWidth="1"/>
    <col min="16" max="16" width="8.140625" style="372" customWidth="1"/>
    <col min="17" max="17" width="12.5703125" style="372"/>
    <col min="18" max="19" width="14.7109375" style="372" customWidth="1"/>
    <col min="20" max="20" width="12.85546875" style="372" customWidth="1"/>
    <col min="21" max="16384" width="12.5703125" style="372"/>
  </cols>
  <sheetData>
    <row r="1" spans="1:21" ht="11.25" customHeight="1"/>
    <row r="2" spans="1:21">
      <c r="J2" s="373"/>
      <c r="K2" s="373"/>
      <c r="L2" s="374"/>
      <c r="M2" s="374"/>
      <c r="N2" s="375"/>
      <c r="O2" s="376"/>
    </row>
    <row r="3" spans="1:21" ht="0.75" customHeight="1">
      <c r="J3" s="373"/>
      <c r="K3" s="373"/>
      <c r="L3" s="374"/>
      <c r="M3" s="374"/>
      <c r="N3" s="374"/>
      <c r="O3" s="376"/>
    </row>
    <row r="4" spans="1:21" ht="27" customHeight="1">
      <c r="B4" s="377" t="s">
        <v>271</v>
      </c>
      <c r="C4" s="377"/>
      <c r="D4" s="377"/>
      <c r="E4" s="377"/>
      <c r="F4" s="377"/>
      <c r="G4" s="377"/>
      <c r="H4" s="377"/>
      <c r="I4" s="377"/>
      <c r="J4" s="377"/>
      <c r="K4" s="377"/>
      <c r="L4" s="377"/>
      <c r="M4" s="377"/>
      <c r="N4" s="377"/>
      <c r="O4" s="378"/>
    </row>
    <row r="5" spans="1:21" ht="26.25" customHeight="1" thickBot="1">
      <c r="B5" s="379" t="s">
        <v>272</v>
      </c>
      <c r="C5" s="379"/>
      <c r="D5" s="379"/>
      <c r="E5" s="379"/>
      <c r="F5" s="379"/>
      <c r="G5" s="379"/>
      <c r="H5" s="379"/>
      <c r="I5" s="379"/>
      <c r="J5" s="379"/>
      <c r="K5" s="379"/>
      <c r="L5" s="379"/>
      <c r="M5" s="379"/>
      <c r="N5" s="379"/>
      <c r="O5" s="380"/>
    </row>
    <row r="6" spans="1:21" ht="24.75" customHeight="1">
      <c r="B6" s="381" t="s">
        <v>273</v>
      </c>
      <c r="C6" s="382"/>
      <c r="D6" s="382"/>
      <c r="E6" s="382"/>
      <c r="F6" s="382"/>
      <c r="G6" s="382"/>
      <c r="H6" s="382"/>
      <c r="I6" s="382"/>
      <c r="J6" s="382"/>
      <c r="K6" s="382"/>
      <c r="L6" s="382"/>
      <c r="M6" s="382"/>
      <c r="N6" s="383"/>
      <c r="O6" s="380"/>
    </row>
    <row r="7" spans="1:21" ht="19.5" customHeight="1" thickBot="1">
      <c r="B7" s="384" t="s">
        <v>274</v>
      </c>
      <c r="C7" s="385"/>
      <c r="D7" s="385"/>
      <c r="E7" s="385"/>
      <c r="F7" s="385"/>
      <c r="G7" s="385"/>
      <c r="H7" s="385"/>
      <c r="I7" s="385"/>
      <c r="J7" s="385"/>
      <c r="K7" s="385"/>
      <c r="L7" s="385"/>
      <c r="M7" s="385"/>
      <c r="N7" s="386"/>
      <c r="O7" s="380"/>
      <c r="Q7" s="371"/>
    </row>
    <row r="8" spans="1:21" ht="16.5" customHeight="1">
      <c r="B8" s="387" t="s">
        <v>275</v>
      </c>
      <c r="C8" s="387"/>
      <c r="D8" s="387"/>
      <c r="E8" s="387"/>
      <c r="F8" s="387"/>
      <c r="G8" s="387"/>
      <c r="H8" s="387"/>
      <c r="I8" s="387"/>
      <c r="J8" s="387"/>
      <c r="K8" s="387"/>
      <c r="L8" s="387"/>
      <c r="M8" s="387"/>
      <c r="N8" s="387"/>
      <c r="O8" s="380"/>
    </row>
    <row r="9" spans="1:21" ht="12" customHeight="1">
      <c r="B9" s="388"/>
      <c r="C9" s="388"/>
      <c r="D9" s="388"/>
      <c r="E9" s="388"/>
      <c r="F9" s="388"/>
      <c r="G9" s="388"/>
      <c r="H9" s="388"/>
      <c r="I9" s="388"/>
      <c r="J9" s="388"/>
      <c r="K9" s="388"/>
      <c r="L9" s="388"/>
      <c r="M9" s="388"/>
      <c r="N9" s="388"/>
      <c r="O9" s="380"/>
    </row>
    <row r="10" spans="1:21" ht="24.75" customHeight="1">
      <c r="B10" s="389" t="s">
        <v>276</v>
      </c>
      <c r="C10" s="389"/>
      <c r="D10" s="389"/>
      <c r="E10" s="389"/>
      <c r="F10" s="389"/>
      <c r="G10" s="389"/>
      <c r="H10" s="389"/>
      <c r="I10" s="389"/>
      <c r="J10" s="389"/>
      <c r="K10" s="389"/>
      <c r="L10" s="389"/>
      <c r="M10" s="389"/>
      <c r="N10" s="389"/>
      <c r="O10" s="380"/>
    </row>
    <row r="11" spans="1:21" ht="6" customHeight="1" thickBot="1">
      <c r="B11" s="390"/>
      <c r="C11" s="390"/>
      <c r="D11" s="390"/>
      <c r="E11" s="390"/>
      <c r="F11" s="390"/>
      <c r="G11" s="390"/>
      <c r="H11" s="390"/>
      <c r="I11" s="390"/>
      <c r="J11" s="390"/>
      <c r="K11" s="390"/>
      <c r="L11" s="390"/>
      <c r="M11" s="390"/>
      <c r="N11" s="390"/>
      <c r="O11" s="391"/>
    </row>
    <row r="12" spans="1:21" ht="25.9" customHeight="1">
      <c r="B12" s="392" t="s">
        <v>230</v>
      </c>
      <c r="C12" s="393" t="s">
        <v>277</v>
      </c>
      <c r="D12" s="394" t="s">
        <v>278</v>
      </c>
      <c r="E12" s="393" t="s">
        <v>279</v>
      </c>
      <c r="F12" s="394" t="s">
        <v>280</v>
      </c>
      <c r="G12" s="395" t="s">
        <v>281</v>
      </c>
      <c r="H12" s="396"/>
      <c r="I12" s="397"/>
      <c r="J12" s="396" t="s">
        <v>282</v>
      </c>
      <c r="K12" s="396"/>
      <c r="L12" s="398"/>
      <c r="M12" s="398"/>
      <c r="N12" s="399"/>
      <c r="O12" s="400"/>
      <c r="U12" s="371"/>
    </row>
    <row r="13" spans="1:21" ht="19.7" customHeight="1">
      <c r="B13" s="401"/>
      <c r="C13" s="402"/>
      <c r="D13" s="403" t="s">
        <v>283</v>
      </c>
      <c r="E13" s="402"/>
      <c r="F13" s="403"/>
      <c r="G13" s="404">
        <v>44970</v>
      </c>
      <c r="H13" s="404">
        <v>44971</v>
      </c>
      <c r="I13" s="404">
        <v>44972</v>
      </c>
      <c r="J13" s="404">
        <v>44973</v>
      </c>
      <c r="K13" s="404">
        <v>44974</v>
      </c>
      <c r="L13" s="404">
        <v>44975</v>
      </c>
      <c r="M13" s="405">
        <v>44976</v>
      </c>
      <c r="N13" s="406" t="s">
        <v>284</v>
      </c>
      <c r="O13" s="407"/>
    </row>
    <row r="14" spans="1:21" s="417" customFormat="1" ht="20.100000000000001" customHeight="1">
      <c r="A14" s="370"/>
      <c r="B14" s="408" t="s">
        <v>285</v>
      </c>
      <c r="C14" s="409" t="s">
        <v>286</v>
      </c>
      <c r="D14" s="409" t="s">
        <v>287</v>
      </c>
      <c r="E14" s="409" t="s">
        <v>288</v>
      </c>
      <c r="F14" s="409" t="s">
        <v>289</v>
      </c>
      <c r="G14" s="410" t="s">
        <v>214</v>
      </c>
      <c r="H14" s="410" t="s">
        <v>214</v>
      </c>
      <c r="I14" s="410">
        <v>85.86</v>
      </c>
      <c r="J14" s="410" t="s">
        <v>214</v>
      </c>
      <c r="K14" s="410" t="s">
        <v>214</v>
      </c>
      <c r="L14" s="411" t="s">
        <v>214</v>
      </c>
      <c r="M14" s="412" t="s">
        <v>214</v>
      </c>
      <c r="N14" s="413">
        <v>85.86</v>
      </c>
      <c r="O14" s="414"/>
      <c r="P14" s="415"/>
      <c r="Q14" s="416"/>
    </row>
    <row r="15" spans="1:21" s="417" customFormat="1" ht="20.100000000000001" customHeight="1">
      <c r="A15" s="370"/>
      <c r="B15" s="418" t="s">
        <v>290</v>
      </c>
      <c r="C15" s="409" t="s">
        <v>291</v>
      </c>
      <c r="D15" s="409" t="s">
        <v>292</v>
      </c>
      <c r="E15" s="409" t="s">
        <v>288</v>
      </c>
      <c r="F15" s="419" t="s">
        <v>293</v>
      </c>
      <c r="G15" s="410">
        <v>104.82</v>
      </c>
      <c r="H15" s="410">
        <v>105.8</v>
      </c>
      <c r="I15" s="410">
        <v>106.76</v>
      </c>
      <c r="J15" s="410">
        <v>104.84</v>
      </c>
      <c r="K15" s="410">
        <v>105.8</v>
      </c>
      <c r="L15" s="411">
        <v>107.67</v>
      </c>
      <c r="M15" s="412" t="s">
        <v>214</v>
      </c>
      <c r="N15" s="413">
        <v>105.6</v>
      </c>
      <c r="O15" s="414"/>
      <c r="P15" s="415"/>
      <c r="Q15" s="416"/>
    </row>
    <row r="16" spans="1:21" s="417" customFormat="1" ht="20.100000000000001" customHeight="1">
      <c r="A16" s="370"/>
      <c r="B16" s="418"/>
      <c r="C16" s="409" t="s">
        <v>294</v>
      </c>
      <c r="D16" s="409" t="s">
        <v>292</v>
      </c>
      <c r="E16" s="409" t="s">
        <v>288</v>
      </c>
      <c r="F16" s="409" t="s">
        <v>293</v>
      </c>
      <c r="G16" s="410">
        <v>127.84</v>
      </c>
      <c r="H16" s="410">
        <v>127.01</v>
      </c>
      <c r="I16" s="410">
        <v>126.97</v>
      </c>
      <c r="J16" s="410">
        <v>127.84</v>
      </c>
      <c r="K16" s="410">
        <v>127.01</v>
      </c>
      <c r="L16" s="411" t="s">
        <v>214</v>
      </c>
      <c r="M16" s="412" t="s">
        <v>214</v>
      </c>
      <c r="N16" s="413">
        <v>127.32</v>
      </c>
      <c r="O16" s="414"/>
      <c r="P16" s="415"/>
      <c r="Q16" s="416"/>
    </row>
    <row r="17" spans="1:17" s="417" customFormat="1" ht="20.100000000000001" customHeight="1">
      <c r="A17" s="370"/>
      <c r="B17" s="420"/>
      <c r="C17" s="409" t="s">
        <v>295</v>
      </c>
      <c r="D17" s="409" t="s">
        <v>292</v>
      </c>
      <c r="E17" s="409" t="s">
        <v>288</v>
      </c>
      <c r="F17" s="409" t="s">
        <v>293</v>
      </c>
      <c r="G17" s="410">
        <v>124</v>
      </c>
      <c r="H17" s="410">
        <v>125</v>
      </c>
      <c r="I17" s="410">
        <v>124</v>
      </c>
      <c r="J17" s="410">
        <v>120</v>
      </c>
      <c r="K17" s="410">
        <v>125</v>
      </c>
      <c r="L17" s="411" t="s">
        <v>214</v>
      </c>
      <c r="M17" s="412" t="s">
        <v>214</v>
      </c>
      <c r="N17" s="413">
        <v>123.62</v>
      </c>
      <c r="O17" s="414"/>
      <c r="P17" s="415"/>
      <c r="Q17" s="416"/>
    </row>
    <row r="18" spans="1:17" s="417" customFormat="1" ht="20.100000000000001" customHeight="1">
      <c r="A18" s="370"/>
      <c r="B18" s="418" t="s">
        <v>296</v>
      </c>
      <c r="C18" s="409" t="s">
        <v>297</v>
      </c>
      <c r="D18" s="409" t="s">
        <v>298</v>
      </c>
      <c r="E18" s="409" t="s">
        <v>288</v>
      </c>
      <c r="F18" s="419" t="s">
        <v>299</v>
      </c>
      <c r="G18" s="410" t="s">
        <v>214</v>
      </c>
      <c r="H18" s="410" t="s">
        <v>214</v>
      </c>
      <c r="I18" s="410" t="s">
        <v>214</v>
      </c>
      <c r="J18" s="410" t="s">
        <v>214</v>
      </c>
      <c r="K18" s="410">
        <v>97.02</v>
      </c>
      <c r="L18" s="411" t="s">
        <v>214</v>
      </c>
      <c r="M18" s="412" t="s">
        <v>214</v>
      </c>
      <c r="N18" s="413">
        <v>97.02</v>
      </c>
      <c r="O18" s="414"/>
      <c r="P18" s="415"/>
      <c r="Q18" s="416"/>
    </row>
    <row r="19" spans="1:17" s="417" customFormat="1" ht="20.100000000000001" customHeight="1">
      <c r="A19" s="370"/>
      <c r="B19" s="418"/>
      <c r="C19" s="409" t="s">
        <v>286</v>
      </c>
      <c r="D19" s="409" t="s">
        <v>300</v>
      </c>
      <c r="E19" s="409" t="s">
        <v>288</v>
      </c>
      <c r="F19" s="419" t="s">
        <v>299</v>
      </c>
      <c r="G19" s="410">
        <v>175</v>
      </c>
      <c r="H19" s="410">
        <v>175</v>
      </c>
      <c r="I19" s="410">
        <v>175</v>
      </c>
      <c r="J19" s="410">
        <v>175</v>
      </c>
      <c r="K19" s="410">
        <v>175</v>
      </c>
      <c r="L19" s="411" t="s">
        <v>214</v>
      </c>
      <c r="M19" s="412" t="s">
        <v>214</v>
      </c>
      <c r="N19" s="413">
        <v>175</v>
      </c>
      <c r="O19" s="414"/>
      <c r="P19" s="415"/>
      <c r="Q19" s="416"/>
    </row>
    <row r="20" spans="1:17" s="417" customFormat="1" ht="20.100000000000001" customHeight="1">
      <c r="A20" s="370"/>
      <c r="B20" s="418"/>
      <c r="C20" s="409" t="s">
        <v>297</v>
      </c>
      <c r="D20" s="409" t="s">
        <v>300</v>
      </c>
      <c r="E20" s="409" t="s">
        <v>288</v>
      </c>
      <c r="F20" s="419" t="s">
        <v>299</v>
      </c>
      <c r="G20" s="410">
        <v>168.8</v>
      </c>
      <c r="H20" s="410">
        <v>168.8</v>
      </c>
      <c r="I20" s="410">
        <v>168.8</v>
      </c>
      <c r="J20" s="410">
        <v>168.8</v>
      </c>
      <c r="K20" s="410">
        <v>164.09</v>
      </c>
      <c r="L20" s="411" t="s">
        <v>214</v>
      </c>
      <c r="M20" s="412" t="s">
        <v>214</v>
      </c>
      <c r="N20" s="413">
        <v>165</v>
      </c>
      <c r="O20" s="414"/>
      <c r="P20" s="415"/>
      <c r="Q20" s="416"/>
    </row>
    <row r="21" spans="1:17" s="417" customFormat="1" ht="20.100000000000001" customHeight="1">
      <c r="A21" s="370"/>
      <c r="B21" s="418"/>
      <c r="C21" s="409" t="s">
        <v>297</v>
      </c>
      <c r="D21" s="409" t="s">
        <v>301</v>
      </c>
      <c r="E21" s="409" t="s">
        <v>288</v>
      </c>
      <c r="F21" s="419" t="s">
        <v>299</v>
      </c>
      <c r="G21" s="410" t="s">
        <v>214</v>
      </c>
      <c r="H21" s="410" t="s">
        <v>214</v>
      </c>
      <c r="I21" s="410" t="s">
        <v>214</v>
      </c>
      <c r="J21" s="410" t="s">
        <v>214</v>
      </c>
      <c r="K21" s="410" t="s">
        <v>214</v>
      </c>
      <c r="L21" s="411">
        <v>153.19</v>
      </c>
      <c r="M21" s="412" t="s">
        <v>214</v>
      </c>
      <c r="N21" s="413">
        <v>153.19</v>
      </c>
      <c r="O21" s="414"/>
      <c r="P21" s="415"/>
      <c r="Q21" s="416"/>
    </row>
    <row r="22" spans="1:17" s="417" customFormat="1" ht="20.100000000000001" customHeight="1">
      <c r="A22" s="370"/>
      <c r="B22" s="418"/>
      <c r="C22" s="409" t="s">
        <v>286</v>
      </c>
      <c r="D22" s="409" t="s">
        <v>302</v>
      </c>
      <c r="E22" s="409" t="s">
        <v>288</v>
      </c>
      <c r="F22" s="419" t="s">
        <v>299</v>
      </c>
      <c r="G22" s="410">
        <v>130.56</v>
      </c>
      <c r="H22" s="410">
        <v>137.84</v>
      </c>
      <c r="I22" s="410">
        <v>127.39</v>
      </c>
      <c r="J22" s="410">
        <v>123.86</v>
      </c>
      <c r="K22" s="410">
        <v>134.1</v>
      </c>
      <c r="L22" s="411">
        <v>154.24</v>
      </c>
      <c r="M22" s="412" t="s">
        <v>214</v>
      </c>
      <c r="N22" s="413">
        <v>132.96</v>
      </c>
      <c r="O22" s="414"/>
      <c r="P22" s="415"/>
      <c r="Q22" s="416"/>
    </row>
    <row r="23" spans="1:17" s="417" customFormat="1" ht="20.100000000000001" customHeight="1">
      <c r="A23" s="370"/>
      <c r="B23" s="418"/>
      <c r="C23" s="409" t="s">
        <v>297</v>
      </c>
      <c r="D23" s="409" t="s">
        <v>302</v>
      </c>
      <c r="E23" s="409" t="s">
        <v>288</v>
      </c>
      <c r="F23" s="419" t="s">
        <v>299</v>
      </c>
      <c r="G23" s="410">
        <v>149.82</v>
      </c>
      <c r="H23" s="410">
        <v>150.1</v>
      </c>
      <c r="I23" s="410">
        <v>150.1</v>
      </c>
      <c r="J23" s="410">
        <v>150.1</v>
      </c>
      <c r="K23" s="410">
        <v>139.03</v>
      </c>
      <c r="L23" s="411">
        <v>153.19</v>
      </c>
      <c r="M23" s="412" t="s">
        <v>214</v>
      </c>
      <c r="N23" s="413">
        <v>142.66999999999999</v>
      </c>
      <c r="O23" s="414"/>
      <c r="P23" s="415"/>
      <c r="Q23" s="416"/>
    </row>
    <row r="24" spans="1:17" s="417" customFormat="1" ht="20.100000000000001" customHeight="1">
      <c r="A24" s="370"/>
      <c r="B24" s="418"/>
      <c r="C24" s="409" t="s">
        <v>286</v>
      </c>
      <c r="D24" s="409" t="s">
        <v>303</v>
      </c>
      <c r="E24" s="409" t="s">
        <v>288</v>
      </c>
      <c r="F24" s="419" t="s">
        <v>299</v>
      </c>
      <c r="G24" s="410">
        <v>179.93</v>
      </c>
      <c r="H24" s="410">
        <v>156.63999999999999</v>
      </c>
      <c r="I24" s="410">
        <v>116.89</v>
      </c>
      <c r="J24" s="410">
        <v>114.75</v>
      </c>
      <c r="K24" s="410">
        <v>117.72</v>
      </c>
      <c r="L24" s="411">
        <v>107.96</v>
      </c>
      <c r="M24" s="412" t="s">
        <v>214</v>
      </c>
      <c r="N24" s="413">
        <v>118.8</v>
      </c>
      <c r="O24" s="414"/>
      <c r="P24" s="415"/>
      <c r="Q24" s="416"/>
    </row>
    <row r="25" spans="1:17" s="417" customFormat="1" ht="20.100000000000001" customHeight="1">
      <c r="A25" s="370"/>
      <c r="B25" s="418"/>
      <c r="C25" s="409" t="s">
        <v>297</v>
      </c>
      <c r="D25" s="409" t="s">
        <v>303</v>
      </c>
      <c r="E25" s="409" t="s">
        <v>288</v>
      </c>
      <c r="F25" s="419" t="s">
        <v>299</v>
      </c>
      <c r="G25" s="410">
        <v>172.79</v>
      </c>
      <c r="H25" s="410">
        <v>172.79</v>
      </c>
      <c r="I25" s="410">
        <v>172.79</v>
      </c>
      <c r="J25" s="410">
        <v>172.79</v>
      </c>
      <c r="K25" s="410">
        <v>176.44</v>
      </c>
      <c r="L25" s="411" t="s">
        <v>214</v>
      </c>
      <c r="M25" s="412">
        <v>175.73</v>
      </c>
      <c r="N25" s="413">
        <v>175.18</v>
      </c>
      <c r="O25" s="414"/>
      <c r="P25" s="415"/>
      <c r="Q25" s="416"/>
    </row>
    <row r="26" spans="1:17" s="417" customFormat="1" ht="20.100000000000001" customHeight="1">
      <c r="A26" s="370"/>
      <c r="B26" s="418"/>
      <c r="C26" s="409" t="s">
        <v>286</v>
      </c>
      <c r="D26" s="409" t="s">
        <v>304</v>
      </c>
      <c r="E26" s="409" t="s">
        <v>288</v>
      </c>
      <c r="F26" s="419" t="s">
        <v>299</v>
      </c>
      <c r="G26" s="410">
        <v>103.58</v>
      </c>
      <c r="H26" s="410">
        <v>97.5</v>
      </c>
      <c r="I26" s="410">
        <v>98.03</v>
      </c>
      <c r="J26" s="410">
        <v>96.53</v>
      </c>
      <c r="K26" s="410">
        <v>97</v>
      </c>
      <c r="L26" s="411" t="s">
        <v>214</v>
      </c>
      <c r="M26" s="412" t="s">
        <v>214</v>
      </c>
      <c r="N26" s="413">
        <v>98.94</v>
      </c>
      <c r="O26" s="414"/>
      <c r="P26" s="415"/>
      <c r="Q26" s="416"/>
    </row>
    <row r="27" spans="1:17" s="417" customFormat="1" ht="20.100000000000001" customHeight="1">
      <c r="A27" s="370"/>
      <c r="B27" s="418"/>
      <c r="C27" s="409" t="s">
        <v>297</v>
      </c>
      <c r="D27" s="409" t="s">
        <v>304</v>
      </c>
      <c r="E27" s="409" t="s">
        <v>288</v>
      </c>
      <c r="F27" s="419" t="s">
        <v>299</v>
      </c>
      <c r="G27" s="410">
        <v>89.33</v>
      </c>
      <c r="H27" s="410">
        <v>89.88</v>
      </c>
      <c r="I27" s="410">
        <v>89.54</v>
      </c>
      <c r="J27" s="410">
        <v>90.62</v>
      </c>
      <c r="K27" s="410">
        <v>96.22</v>
      </c>
      <c r="L27" s="411" t="s">
        <v>214</v>
      </c>
      <c r="M27" s="412">
        <v>94.5</v>
      </c>
      <c r="N27" s="413">
        <v>93.81</v>
      </c>
      <c r="O27" s="414"/>
      <c r="P27" s="415"/>
      <c r="Q27" s="416"/>
    </row>
    <row r="28" spans="1:17" s="417" customFormat="1" ht="20.100000000000001" customHeight="1">
      <c r="A28" s="370"/>
      <c r="B28" s="418"/>
      <c r="C28" s="409" t="s">
        <v>286</v>
      </c>
      <c r="D28" s="409" t="s">
        <v>305</v>
      </c>
      <c r="E28" s="409" t="s">
        <v>288</v>
      </c>
      <c r="F28" s="419" t="s">
        <v>299</v>
      </c>
      <c r="G28" s="410">
        <v>150.35</v>
      </c>
      <c r="H28" s="410">
        <v>145.32</v>
      </c>
      <c r="I28" s="410">
        <v>146.66999999999999</v>
      </c>
      <c r="J28" s="410">
        <v>151.07</v>
      </c>
      <c r="K28" s="410">
        <v>147.04</v>
      </c>
      <c r="L28" s="411">
        <v>151.96</v>
      </c>
      <c r="M28" s="412" t="s">
        <v>214</v>
      </c>
      <c r="N28" s="413">
        <v>148.36000000000001</v>
      </c>
      <c r="O28" s="414"/>
      <c r="P28" s="415"/>
      <c r="Q28" s="416"/>
    </row>
    <row r="29" spans="1:17" s="417" customFormat="1" ht="20.100000000000001" customHeight="1">
      <c r="A29" s="370"/>
      <c r="B29" s="418"/>
      <c r="C29" s="409" t="s">
        <v>297</v>
      </c>
      <c r="D29" s="409" t="s">
        <v>305</v>
      </c>
      <c r="E29" s="409" t="s">
        <v>288</v>
      </c>
      <c r="F29" s="419" t="s">
        <v>299</v>
      </c>
      <c r="G29" s="410">
        <v>156.81</v>
      </c>
      <c r="H29" s="410">
        <v>156.5</v>
      </c>
      <c r="I29" s="410">
        <v>156.27000000000001</v>
      </c>
      <c r="J29" s="410">
        <v>156.4</v>
      </c>
      <c r="K29" s="410">
        <v>151.30000000000001</v>
      </c>
      <c r="L29" s="411">
        <v>153.19</v>
      </c>
      <c r="M29" s="412">
        <v>150.04</v>
      </c>
      <c r="N29" s="413">
        <v>151.99</v>
      </c>
      <c r="O29" s="414"/>
      <c r="P29" s="415"/>
      <c r="Q29" s="416"/>
    </row>
    <row r="30" spans="1:17" s="417" customFormat="1" ht="20.100000000000001" customHeight="1">
      <c r="A30" s="370"/>
      <c r="B30" s="418"/>
      <c r="C30" s="409" t="s">
        <v>306</v>
      </c>
      <c r="D30" s="409" t="s">
        <v>307</v>
      </c>
      <c r="E30" s="409" t="s">
        <v>288</v>
      </c>
      <c r="F30" s="419" t="s">
        <v>299</v>
      </c>
      <c r="G30" s="410">
        <v>127</v>
      </c>
      <c r="H30" s="410">
        <v>127</v>
      </c>
      <c r="I30" s="410">
        <v>127</v>
      </c>
      <c r="J30" s="410">
        <v>127</v>
      </c>
      <c r="K30" s="410">
        <v>127</v>
      </c>
      <c r="L30" s="411" t="s">
        <v>214</v>
      </c>
      <c r="M30" s="412" t="s">
        <v>214</v>
      </c>
      <c r="N30" s="413">
        <v>127</v>
      </c>
      <c r="O30" s="414"/>
      <c r="P30" s="415"/>
      <c r="Q30" s="416"/>
    </row>
    <row r="31" spans="1:17" s="417" customFormat="1" ht="20.100000000000001" customHeight="1">
      <c r="A31" s="370"/>
      <c r="B31" s="418"/>
      <c r="C31" s="409" t="s">
        <v>308</v>
      </c>
      <c r="D31" s="409" t="s">
        <v>307</v>
      </c>
      <c r="E31" s="409" t="s">
        <v>288</v>
      </c>
      <c r="F31" s="419" t="s">
        <v>299</v>
      </c>
      <c r="G31" s="410">
        <v>145</v>
      </c>
      <c r="H31" s="410">
        <v>145</v>
      </c>
      <c r="I31" s="410">
        <v>145</v>
      </c>
      <c r="J31" s="410">
        <v>145</v>
      </c>
      <c r="K31" s="410">
        <v>145</v>
      </c>
      <c r="L31" s="411" t="s">
        <v>214</v>
      </c>
      <c r="M31" s="412" t="s">
        <v>214</v>
      </c>
      <c r="N31" s="413">
        <v>145</v>
      </c>
      <c r="O31" s="414"/>
      <c r="P31" s="415"/>
      <c r="Q31" s="416"/>
    </row>
    <row r="32" spans="1:17" s="417" customFormat="1" ht="20.100000000000001" customHeight="1">
      <c r="A32" s="370"/>
      <c r="B32" s="420"/>
      <c r="C32" s="409" t="s">
        <v>309</v>
      </c>
      <c r="D32" s="409" t="s">
        <v>307</v>
      </c>
      <c r="E32" s="409" t="s">
        <v>288</v>
      </c>
      <c r="F32" s="409" t="s">
        <v>299</v>
      </c>
      <c r="G32" s="410">
        <v>135</v>
      </c>
      <c r="H32" s="410">
        <v>135</v>
      </c>
      <c r="I32" s="410">
        <v>135</v>
      </c>
      <c r="J32" s="410">
        <v>135</v>
      </c>
      <c r="K32" s="410">
        <v>135</v>
      </c>
      <c r="L32" s="411" t="s">
        <v>214</v>
      </c>
      <c r="M32" s="412" t="s">
        <v>214</v>
      </c>
      <c r="N32" s="413">
        <v>135</v>
      </c>
      <c r="O32" s="414"/>
      <c r="P32" s="415"/>
      <c r="Q32" s="416"/>
    </row>
    <row r="33" spans="1:17" s="417" customFormat="1" ht="20.25" customHeight="1">
      <c r="A33" s="370"/>
      <c r="B33" s="418" t="s">
        <v>310</v>
      </c>
      <c r="C33" s="409" t="s">
        <v>297</v>
      </c>
      <c r="D33" s="409" t="s">
        <v>311</v>
      </c>
      <c r="E33" s="409" t="s">
        <v>288</v>
      </c>
      <c r="F33" s="409" t="s">
        <v>312</v>
      </c>
      <c r="G33" s="410">
        <v>95.5</v>
      </c>
      <c r="H33" s="410" t="s">
        <v>214</v>
      </c>
      <c r="I33" s="410">
        <v>70</v>
      </c>
      <c r="J33" s="410" t="s">
        <v>214</v>
      </c>
      <c r="K33" s="410" t="s">
        <v>214</v>
      </c>
      <c r="L33" s="411" t="s">
        <v>214</v>
      </c>
      <c r="M33" s="412" t="s">
        <v>214</v>
      </c>
      <c r="N33" s="413">
        <v>73.5</v>
      </c>
      <c r="O33" s="414"/>
      <c r="P33" s="415"/>
      <c r="Q33" s="416"/>
    </row>
    <row r="34" spans="1:17" s="417" customFormat="1" ht="20.25" customHeight="1">
      <c r="A34" s="370"/>
      <c r="B34" s="418"/>
      <c r="C34" s="409" t="s">
        <v>313</v>
      </c>
      <c r="D34" s="409" t="s">
        <v>314</v>
      </c>
      <c r="E34" s="409" t="s">
        <v>288</v>
      </c>
      <c r="F34" s="409" t="s">
        <v>312</v>
      </c>
      <c r="G34" s="410">
        <v>72.75</v>
      </c>
      <c r="H34" s="410">
        <v>72.75</v>
      </c>
      <c r="I34" s="410">
        <v>72.75</v>
      </c>
      <c r="J34" s="410">
        <v>72.75</v>
      </c>
      <c r="K34" s="410">
        <v>72.75</v>
      </c>
      <c r="L34" s="411" t="s">
        <v>214</v>
      </c>
      <c r="M34" s="412" t="s">
        <v>214</v>
      </c>
      <c r="N34" s="413">
        <v>72.75</v>
      </c>
      <c r="O34" s="414"/>
      <c r="P34" s="415"/>
      <c r="Q34" s="416"/>
    </row>
    <row r="35" spans="1:17" s="417" customFormat="1" ht="20.100000000000001" customHeight="1">
      <c r="A35" s="370"/>
      <c r="B35" s="418"/>
      <c r="C35" s="409" t="s">
        <v>309</v>
      </c>
      <c r="D35" s="409" t="s">
        <v>314</v>
      </c>
      <c r="E35" s="409" t="s">
        <v>288</v>
      </c>
      <c r="F35" s="409" t="s">
        <v>312</v>
      </c>
      <c r="G35" s="410">
        <v>75</v>
      </c>
      <c r="H35" s="410">
        <v>75</v>
      </c>
      <c r="I35" s="410">
        <v>75</v>
      </c>
      <c r="J35" s="410">
        <v>75</v>
      </c>
      <c r="K35" s="410">
        <v>75</v>
      </c>
      <c r="L35" s="411" t="s">
        <v>214</v>
      </c>
      <c r="M35" s="412" t="s">
        <v>214</v>
      </c>
      <c r="N35" s="413">
        <v>75</v>
      </c>
      <c r="O35" s="414"/>
      <c r="P35" s="415"/>
      <c r="Q35" s="416"/>
    </row>
    <row r="36" spans="1:17" s="417" customFormat="1" ht="20.100000000000001" customHeight="1">
      <c r="A36" s="370"/>
      <c r="B36" s="418"/>
      <c r="C36" s="409" t="s">
        <v>286</v>
      </c>
      <c r="D36" s="409" t="s">
        <v>315</v>
      </c>
      <c r="E36" s="409" t="s">
        <v>288</v>
      </c>
      <c r="F36" s="419" t="s">
        <v>312</v>
      </c>
      <c r="G36" s="410">
        <v>78.209999999999994</v>
      </c>
      <c r="H36" s="410">
        <v>76.44</v>
      </c>
      <c r="I36" s="410">
        <v>75.7</v>
      </c>
      <c r="J36" s="410">
        <v>74.25</v>
      </c>
      <c r="K36" s="410">
        <v>76.39</v>
      </c>
      <c r="L36" s="411">
        <v>69.22</v>
      </c>
      <c r="M36" s="412" t="s">
        <v>214</v>
      </c>
      <c r="N36" s="413">
        <v>75.709999999999994</v>
      </c>
      <c r="O36" s="414"/>
      <c r="P36" s="415"/>
      <c r="Q36" s="416"/>
    </row>
    <row r="37" spans="1:17" s="417" customFormat="1" ht="20.25" customHeight="1">
      <c r="A37" s="370"/>
      <c r="B37" s="418"/>
      <c r="C37" s="409" t="s">
        <v>313</v>
      </c>
      <c r="D37" s="409" t="s">
        <v>315</v>
      </c>
      <c r="E37" s="409" t="s">
        <v>288</v>
      </c>
      <c r="F37" s="409" t="s">
        <v>312</v>
      </c>
      <c r="G37" s="410">
        <v>80</v>
      </c>
      <c r="H37" s="410">
        <v>80</v>
      </c>
      <c r="I37" s="410">
        <v>80</v>
      </c>
      <c r="J37" s="410">
        <v>80</v>
      </c>
      <c r="K37" s="410">
        <v>80</v>
      </c>
      <c r="L37" s="411" t="s">
        <v>214</v>
      </c>
      <c r="M37" s="412" t="s">
        <v>214</v>
      </c>
      <c r="N37" s="413">
        <v>80</v>
      </c>
      <c r="O37" s="414"/>
      <c r="P37" s="415"/>
      <c r="Q37" s="416"/>
    </row>
    <row r="38" spans="1:17" s="417" customFormat="1" ht="20.25" customHeight="1">
      <c r="A38" s="370"/>
      <c r="B38" s="418"/>
      <c r="C38" s="409" t="s">
        <v>308</v>
      </c>
      <c r="D38" s="409" t="s">
        <v>315</v>
      </c>
      <c r="E38" s="409" t="s">
        <v>288</v>
      </c>
      <c r="F38" s="409" t="s">
        <v>312</v>
      </c>
      <c r="G38" s="410">
        <v>80</v>
      </c>
      <c r="H38" s="410">
        <v>80</v>
      </c>
      <c r="I38" s="410">
        <v>80</v>
      </c>
      <c r="J38" s="410">
        <v>80</v>
      </c>
      <c r="K38" s="410">
        <v>80</v>
      </c>
      <c r="L38" s="411" t="s">
        <v>214</v>
      </c>
      <c r="M38" s="412" t="s">
        <v>214</v>
      </c>
      <c r="N38" s="413">
        <v>80</v>
      </c>
      <c r="O38" s="414"/>
      <c r="P38" s="415"/>
      <c r="Q38" s="416"/>
    </row>
    <row r="39" spans="1:17" s="417" customFormat="1" ht="20.25" customHeight="1">
      <c r="A39" s="370"/>
      <c r="B39" s="418"/>
      <c r="C39" s="409" t="s">
        <v>309</v>
      </c>
      <c r="D39" s="409" t="s">
        <v>315</v>
      </c>
      <c r="E39" s="409" t="s">
        <v>288</v>
      </c>
      <c r="F39" s="409" t="s">
        <v>312</v>
      </c>
      <c r="G39" s="410">
        <v>82.84</v>
      </c>
      <c r="H39" s="410">
        <v>82.84</v>
      </c>
      <c r="I39" s="410">
        <v>82.84</v>
      </c>
      <c r="J39" s="410">
        <v>82.84</v>
      </c>
      <c r="K39" s="410">
        <v>82.84</v>
      </c>
      <c r="L39" s="411" t="s">
        <v>214</v>
      </c>
      <c r="M39" s="412" t="s">
        <v>214</v>
      </c>
      <c r="N39" s="413">
        <v>82.84</v>
      </c>
      <c r="O39" s="414"/>
      <c r="P39" s="415"/>
      <c r="Q39" s="416"/>
    </row>
    <row r="40" spans="1:17" s="417" customFormat="1" ht="20.25" customHeight="1">
      <c r="A40" s="370"/>
      <c r="B40" s="418"/>
      <c r="C40" s="409" t="s">
        <v>297</v>
      </c>
      <c r="D40" s="409" t="s">
        <v>315</v>
      </c>
      <c r="E40" s="409" t="s">
        <v>288</v>
      </c>
      <c r="F40" s="409" t="s">
        <v>312</v>
      </c>
      <c r="G40" s="410">
        <v>76.16</v>
      </c>
      <c r="H40" s="410">
        <v>76.66</v>
      </c>
      <c r="I40" s="410">
        <v>76.2</v>
      </c>
      <c r="J40" s="410">
        <v>76.349999999999994</v>
      </c>
      <c r="K40" s="410">
        <v>80.39</v>
      </c>
      <c r="L40" s="411">
        <v>83.9</v>
      </c>
      <c r="M40" s="412">
        <v>78.14</v>
      </c>
      <c r="N40" s="413">
        <v>78</v>
      </c>
      <c r="O40" s="414"/>
      <c r="P40" s="415"/>
      <c r="Q40" s="416"/>
    </row>
    <row r="41" spans="1:17" s="417" customFormat="1" ht="20.25" customHeight="1">
      <c r="A41" s="370"/>
      <c r="B41" s="418"/>
      <c r="C41" s="409" t="s">
        <v>286</v>
      </c>
      <c r="D41" s="409" t="s">
        <v>316</v>
      </c>
      <c r="E41" s="409" t="s">
        <v>288</v>
      </c>
      <c r="F41" s="409" t="s">
        <v>312</v>
      </c>
      <c r="G41" s="410">
        <v>86.49</v>
      </c>
      <c r="H41" s="410">
        <v>92.12</v>
      </c>
      <c r="I41" s="410">
        <v>93.21</v>
      </c>
      <c r="J41" s="410">
        <v>85.89</v>
      </c>
      <c r="K41" s="410">
        <v>85.68</v>
      </c>
      <c r="L41" s="411">
        <v>97.06</v>
      </c>
      <c r="M41" s="412" t="s">
        <v>214</v>
      </c>
      <c r="N41" s="413">
        <v>89.13</v>
      </c>
      <c r="O41" s="414"/>
      <c r="P41" s="415"/>
      <c r="Q41" s="416"/>
    </row>
    <row r="42" spans="1:17" s="417" customFormat="1" ht="20.25" customHeight="1">
      <c r="A42" s="370"/>
      <c r="B42" s="418"/>
      <c r="C42" s="409" t="s">
        <v>313</v>
      </c>
      <c r="D42" s="409" t="s">
        <v>316</v>
      </c>
      <c r="E42" s="409" t="s">
        <v>288</v>
      </c>
      <c r="F42" s="409" t="s">
        <v>312</v>
      </c>
      <c r="G42" s="410">
        <v>75</v>
      </c>
      <c r="H42" s="410">
        <v>75</v>
      </c>
      <c r="I42" s="410">
        <v>75</v>
      </c>
      <c r="J42" s="410">
        <v>75</v>
      </c>
      <c r="K42" s="410">
        <v>75</v>
      </c>
      <c r="L42" s="411" t="s">
        <v>214</v>
      </c>
      <c r="M42" s="412" t="s">
        <v>214</v>
      </c>
      <c r="N42" s="413">
        <v>75</v>
      </c>
      <c r="O42" s="414"/>
      <c r="P42" s="415"/>
      <c r="Q42" s="416"/>
    </row>
    <row r="43" spans="1:17" s="417" customFormat="1" ht="20.25" customHeight="1">
      <c r="A43" s="370"/>
      <c r="B43" s="418"/>
      <c r="C43" s="409" t="s">
        <v>308</v>
      </c>
      <c r="D43" s="409" t="s">
        <v>316</v>
      </c>
      <c r="E43" s="409" t="s">
        <v>288</v>
      </c>
      <c r="F43" s="409" t="s">
        <v>312</v>
      </c>
      <c r="G43" s="410">
        <v>77</v>
      </c>
      <c r="H43" s="410">
        <v>77</v>
      </c>
      <c r="I43" s="410">
        <v>77</v>
      </c>
      <c r="J43" s="410">
        <v>77</v>
      </c>
      <c r="K43" s="410">
        <v>77</v>
      </c>
      <c r="L43" s="411" t="s">
        <v>214</v>
      </c>
      <c r="M43" s="412" t="s">
        <v>214</v>
      </c>
      <c r="N43" s="413">
        <v>77</v>
      </c>
      <c r="O43" s="414"/>
      <c r="P43" s="415"/>
      <c r="Q43" s="416"/>
    </row>
    <row r="44" spans="1:17" s="417" customFormat="1" ht="20.25" customHeight="1">
      <c r="A44" s="370"/>
      <c r="B44" s="418"/>
      <c r="C44" s="409" t="s">
        <v>309</v>
      </c>
      <c r="D44" s="409" t="s">
        <v>316</v>
      </c>
      <c r="E44" s="409" t="s">
        <v>288</v>
      </c>
      <c r="F44" s="409" t="s">
        <v>312</v>
      </c>
      <c r="G44" s="410">
        <v>77</v>
      </c>
      <c r="H44" s="410">
        <v>77</v>
      </c>
      <c r="I44" s="410">
        <v>77</v>
      </c>
      <c r="J44" s="410">
        <v>77</v>
      </c>
      <c r="K44" s="410">
        <v>77</v>
      </c>
      <c r="L44" s="411" t="s">
        <v>214</v>
      </c>
      <c r="M44" s="412" t="s">
        <v>214</v>
      </c>
      <c r="N44" s="413">
        <v>77</v>
      </c>
      <c r="O44" s="414"/>
      <c r="P44" s="415"/>
      <c r="Q44" s="416"/>
    </row>
    <row r="45" spans="1:17" s="417" customFormat="1" ht="20.25" customHeight="1">
      <c r="A45" s="370"/>
      <c r="B45" s="418"/>
      <c r="C45" s="409" t="s">
        <v>297</v>
      </c>
      <c r="D45" s="409" t="s">
        <v>316</v>
      </c>
      <c r="E45" s="409" t="s">
        <v>288</v>
      </c>
      <c r="F45" s="409" t="s">
        <v>312</v>
      </c>
      <c r="G45" s="410">
        <v>76.64</v>
      </c>
      <c r="H45" s="410">
        <v>76.64</v>
      </c>
      <c r="I45" s="410">
        <v>76.64</v>
      </c>
      <c r="J45" s="410">
        <v>76.64</v>
      </c>
      <c r="K45" s="410">
        <v>101.05</v>
      </c>
      <c r="L45" s="411" t="s">
        <v>214</v>
      </c>
      <c r="M45" s="412">
        <v>74.599999999999994</v>
      </c>
      <c r="N45" s="413">
        <v>85.14</v>
      </c>
      <c r="O45" s="414"/>
      <c r="P45" s="415"/>
      <c r="Q45" s="416"/>
    </row>
    <row r="46" spans="1:17" s="417" customFormat="1" ht="20.100000000000001" customHeight="1">
      <c r="A46" s="370"/>
      <c r="B46" s="418"/>
      <c r="C46" s="409" t="s">
        <v>297</v>
      </c>
      <c r="D46" s="409" t="s">
        <v>317</v>
      </c>
      <c r="E46" s="409" t="s">
        <v>288</v>
      </c>
      <c r="F46" s="409" t="s">
        <v>312</v>
      </c>
      <c r="G46" s="410">
        <v>56</v>
      </c>
      <c r="H46" s="410">
        <v>56</v>
      </c>
      <c r="I46" s="410">
        <v>56</v>
      </c>
      <c r="J46" s="410">
        <v>56</v>
      </c>
      <c r="K46" s="410">
        <v>57.58</v>
      </c>
      <c r="L46" s="411" t="s">
        <v>214</v>
      </c>
      <c r="M46" s="412" t="s">
        <v>214</v>
      </c>
      <c r="N46" s="413">
        <v>57.29</v>
      </c>
      <c r="O46" s="414"/>
      <c r="P46" s="415"/>
      <c r="Q46" s="416"/>
    </row>
    <row r="47" spans="1:17" s="417" customFormat="1" ht="20.100000000000001" customHeight="1">
      <c r="A47" s="370"/>
      <c r="B47" s="418"/>
      <c r="C47" s="409" t="s">
        <v>286</v>
      </c>
      <c r="D47" s="409" t="s">
        <v>318</v>
      </c>
      <c r="E47" s="409" t="s">
        <v>288</v>
      </c>
      <c r="F47" s="409" t="s">
        <v>312</v>
      </c>
      <c r="G47" s="410">
        <v>86.28</v>
      </c>
      <c r="H47" s="410">
        <v>84.46</v>
      </c>
      <c r="I47" s="410">
        <v>75.59</v>
      </c>
      <c r="J47" s="410">
        <v>75.680000000000007</v>
      </c>
      <c r="K47" s="410">
        <v>79.48</v>
      </c>
      <c r="L47" s="411">
        <v>76.08</v>
      </c>
      <c r="M47" s="412" t="s">
        <v>214</v>
      </c>
      <c r="N47" s="413">
        <v>79.489999999999995</v>
      </c>
      <c r="O47" s="414"/>
      <c r="P47" s="415"/>
      <c r="Q47" s="416"/>
    </row>
    <row r="48" spans="1:17" s="417" customFormat="1" ht="20.100000000000001" customHeight="1">
      <c r="A48" s="370"/>
      <c r="B48" s="418"/>
      <c r="C48" s="409" t="s">
        <v>313</v>
      </c>
      <c r="D48" s="409" t="s">
        <v>318</v>
      </c>
      <c r="E48" s="409" t="s">
        <v>288</v>
      </c>
      <c r="F48" s="409" t="s">
        <v>312</v>
      </c>
      <c r="G48" s="410">
        <v>73.599999999999994</v>
      </c>
      <c r="H48" s="410">
        <v>73.599999999999994</v>
      </c>
      <c r="I48" s="410">
        <v>73.599999999999994</v>
      </c>
      <c r="J48" s="410">
        <v>73.599999999999994</v>
      </c>
      <c r="K48" s="410">
        <v>73.599999999999994</v>
      </c>
      <c r="L48" s="411" t="s">
        <v>214</v>
      </c>
      <c r="M48" s="412" t="s">
        <v>214</v>
      </c>
      <c r="N48" s="413">
        <v>73.599999999999994</v>
      </c>
      <c r="O48" s="415"/>
      <c r="P48" s="415"/>
      <c r="Q48" s="416"/>
    </row>
    <row r="49" spans="1:17" s="417" customFormat="1" ht="20.100000000000001" customHeight="1">
      <c r="A49" s="370"/>
      <c r="B49" s="418"/>
      <c r="C49" s="409" t="s">
        <v>308</v>
      </c>
      <c r="D49" s="409" t="s">
        <v>318</v>
      </c>
      <c r="E49" s="409" t="s">
        <v>288</v>
      </c>
      <c r="F49" s="409" t="s">
        <v>312</v>
      </c>
      <c r="G49" s="410">
        <v>74</v>
      </c>
      <c r="H49" s="410">
        <v>74</v>
      </c>
      <c r="I49" s="410">
        <v>74</v>
      </c>
      <c r="J49" s="410">
        <v>74</v>
      </c>
      <c r="K49" s="410">
        <v>74</v>
      </c>
      <c r="L49" s="411" t="s">
        <v>214</v>
      </c>
      <c r="M49" s="412" t="s">
        <v>214</v>
      </c>
      <c r="N49" s="413">
        <v>74</v>
      </c>
      <c r="O49" s="415"/>
      <c r="P49" s="415"/>
      <c r="Q49" s="416"/>
    </row>
    <row r="50" spans="1:17" s="417" customFormat="1" ht="20.100000000000001" customHeight="1">
      <c r="A50" s="370"/>
      <c r="B50" s="418"/>
      <c r="C50" s="409" t="s">
        <v>309</v>
      </c>
      <c r="D50" s="409" t="s">
        <v>318</v>
      </c>
      <c r="E50" s="409" t="s">
        <v>288</v>
      </c>
      <c r="F50" s="409" t="s">
        <v>312</v>
      </c>
      <c r="G50" s="410">
        <v>74</v>
      </c>
      <c r="H50" s="410">
        <v>74</v>
      </c>
      <c r="I50" s="410">
        <v>74</v>
      </c>
      <c r="J50" s="410">
        <v>74</v>
      </c>
      <c r="K50" s="410">
        <v>74</v>
      </c>
      <c r="L50" s="411" t="s">
        <v>214</v>
      </c>
      <c r="M50" s="412" t="s">
        <v>214</v>
      </c>
      <c r="N50" s="413">
        <v>74</v>
      </c>
      <c r="O50" s="415"/>
      <c r="P50" s="415"/>
      <c r="Q50" s="416"/>
    </row>
    <row r="51" spans="1:17" s="417" customFormat="1" ht="20.100000000000001" customHeight="1">
      <c r="A51" s="370"/>
      <c r="B51" s="418"/>
      <c r="C51" s="409" t="s">
        <v>297</v>
      </c>
      <c r="D51" s="409" t="s">
        <v>318</v>
      </c>
      <c r="E51" s="409" t="s">
        <v>288</v>
      </c>
      <c r="F51" s="409" t="s">
        <v>312</v>
      </c>
      <c r="G51" s="410">
        <v>84.32</v>
      </c>
      <c r="H51" s="410">
        <v>84.32</v>
      </c>
      <c r="I51" s="410">
        <v>84.32</v>
      </c>
      <c r="J51" s="410">
        <v>84.32</v>
      </c>
      <c r="K51" s="410">
        <v>75.260000000000005</v>
      </c>
      <c r="L51" s="411" t="s">
        <v>214</v>
      </c>
      <c r="M51" s="412" t="s">
        <v>214</v>
      </c>
      <c r="N51" s="413">
        <v>76.81</v>
      </c>
      <c r="O51" s="415"/>
      <c r="P51" s="415"/>
      <c r="Q51" s="416"/>
    </row>
    <row r="52" spans="1:17" s="417" customFormat="1" ht="20.100000000000001" customHeight="1" thickBot="1">
      <c r="A52" s="370"/>
      <c r="B52" s="421"/>
      <c r="C52" s="422" t="s">
        <v>297</v>
      </c>
      <c r="D52" s="422" t="s">
        <v>319</v>
      </c>
      <c r="E52" s="422" t="s">
        <v>288</v>
      </c>
      <c r="F52" s="423" t="s">
        <v>312</v>
      </c>
      <c r="G52" s="424">
        <v>55.65</v>
      </c>
      <c r="H52" s="424">
        <v>55.65</v>
      </c>
      <c r="I52" s="424">
        <v>55.65</v>
      </c>
      <c r="J52" s="424">
        <v>55.65</v>
      </c>
      <c r="K52" s="424">
        <v>59.55</v>
      </c>
      <c r="L52" s="424" t="s">
        <v>214</v>
      </c>
      <c r="M52" s="425" t="s">
        <v>214</v>
      </c>
      <c r="N52" s="426">
        <v>57.27</v>
      </c>
      <c r="O52" s="415"/>
      <c r="P52" s="415"/>
      <c r="Q52" s="416"/>
    </row>
    <row r="53" spans="1:17" s="431" customFormat="1" ht="30" customHeight="1">
      <c r="A53" s="427"/>
      <c r="B53" s="428"/>
      <c r="C53" s="373"/>
      <c r="D53" s="428"/>
      <c r="E53" s="373"/>
      <c r="F53" s="373"/>
      <c r="G53" s="373"/>
      <c r="H53" s="373"/>
      <c r="I53" s="373"/>
      <c r="J53" s="373"/>
      <c r="K53" s="373"/>
      <c r="L53" s="373"/>
      <c r="M53" s="373"/>
      <c r="N53" s="373"/>
      <c r="O53" s="429"/>
      <c r="P53" s="430"/>
      <c r="Q53" s="429"/>
    </row>
    <row r="54" spans="1:17" ht="15" customHeight="1">
      <c r="B54" s="389" t="s">
        <v>320</v>
      </c>
      <c r="C54" s="389"/>
      <c r="D54" s="389"/>
      <c r="E54" s="389"/>
      <c r="F54" s="389"/>
      <c r="G54" s="389"/>
      <c r="H54" s="389"/>
      <c r="I54" s="389"/>
      <c r="J54" s="389"/>
      <c r="K54" s="389"/>
      <c r="L54" s="389"/>
      <c r="M54" s="389"/>
      <c r="N54" s="389"/>
      <c r="O54" s="391"/>
      <c r="Q54" s="429"/>
    </row>
    <row r="55" spans="1:17" ht="4.5" customHeight="1" thickBot="1">
      <c r="B55" s="388"/>
      <c r="Q55" s="429"/>
    </row>
    <row r="56" spans="1:17" ht="27" customHeight="1">
      <c r="B56" s="392" t="s">
        <v>230</v>
      </c>
      <c r="C56" s="393" t="s">
        <v>277</v>
      </c>
      <c r="D56" s="394" t="s">
        <v>278</v>
      </c>
      <c r="E56" s="393" t="s">
        <v>279</v>
      </c>
      <c r="F56" s="394" t="s">
        <v>280</v>
      </c>
      <c r="G56" s="432" t="s">
        <v>281</v>
      </c>
      <c r="H56" s="398"/>
      <c r="I56" s="433"/>
      <c r="J56" s="398" t="s">
        <v>282</v>
      </c>
      <c r="K56" s="398"/>
      <c r="L56" s="398"/>
      <c r="M56" s="398"/>
      <c r="N56" s="399"/>
      <c r="O56" s="400"/>
      <c r="Q56" s="429"/>
    </row>
    <row r="57" spans="1:17" s="417" customFormat="1" ht="20.100000000000001" customHeight="1">
      <c r="A57" s="370"/>
      <c r="B57" s="401"/>
      <c r="C57" s="402"/>
      <c r="D57" s="403" t="s">
        <v>283</v>
      </c>
      <c r="E57" s="402"/>
      <c r="F57" s="403"/>
      <c r="G57" s="404">
        <v>44970</v>
      </c>
      <c r="H57" s="404">
        <v>44971</v>
      </c>
      <c r="I57" s="404">
        <v>44972</v>
      </c>
      <c r="J57" s="404">
        <v>44973</v>
      </c>
      <c r="K57" s="404">
        <v>44974</v>
      </c>
      <c r="L57" s="404">
        <v>44975</v>
      </c>
      <c r="M57" s="405">
        <v>44976</v>
      </c>
      <c r="N57" s="406" t="s">
        <v>284</v>
      </c>
      <c r="O57" s="414"/>
      <c r="P57" s="415"/>
      <c r="Q57" s="416"/>
    </row>
    <row r="58" spans="1:17" s="417" customFormat="1" ht="20.100000000000001" customHeight="1">
      <c r="A58" s="370"/>
      <c r="B58" s="418" t="s">
        <v>321</v>
      </c>
      <c r="C58" s="409" t="s">
        <v>322</v>
      </c>
      <c r="D58" s="409" t="s">
        <v>323</v>
      </c>
      <c r="E58" s="409" t="s">
        <v>288</v>
      </c>
      <c r="F58" s="409" t="s">
        <v>324</v>
      </c>
      <c r="G58" s="410">
        <v>122.82</v>
      </c>
      <c r="H58" s="410">
        <v>122.82</v>
      </c>
      <c r="I58" s="410">
        <v>122.82</v>
      </c>
      <c r="J58" s="410">
        <v>122.82</v>
      </c>
      <c r="K58" s="410">
        <v>122.82</v>
      </c>
      <c r="L58" s="411" t="s">
        <v>214</v>
      </c>
      <c r="M58" s="412" t="s">
        <v>214</v>
      </c>
      <c r="N58" s="413">
        <v>122.82</v>
      </c>
      <c r="O58" s="414"/>
      <c r="P58" s="415"/>
      <c r="Q58" s="416"/>
    </row>
    <row r="59" spans="1:17" s="417" customFormat="1" ht="20.100000000000001" customHeight="1">
      <c r="A59" s="370"/>
      <c r="B59" s="418"/>
      <c r="C59" s="409" t="s">
        <v>325</v>
      </c>
      <c r="D59" s="409" t="s">
        <v>323</v>
      </c>
      <c r="E59" s="409" t="s">
        <v>288</v>
      </c>
      <c r="F59" s="409" t="s">
        <v>324</v>
      </c>
      <c r="G59" s="410">
        <v>84.5</v>
      </c>
      <c r="H59" s="410">
        <v>84.5</v>
      </c>
      <c r="I59" s="410">
        <v>84.5</v>
      </c>
      <c r="J59" s="410">
        <v>84.5</v>
      </c>
      <c r="K59" s="410">
        <v>84.5</v>
      </c>
      <c r="L59" s="411" t="s">
        <v>214</v>
      </c>
      <c r="M59" s="412" t="s">
        <v>214</v>
      </c>
      <c r="N59" s="413">
        <v>84.5</v>
      </c>
      <c r="O59" s="414"/>
      <c r="P59" s="415"/>
      <c r="Q59" s="416"/>
    </row>
    <row r="60" spans="1:17" s="417" customFormat="1" ht="20.100000000000001" customHeight="1">
      <c r="A60" s="370"/>
      <c r="B60" s="418"/>
      <c r="C60" s="409" t="s">
        <v>326</v>
      </c>
      <c r="D60" s="409" t="s">
        <v>323</v>
      </c>
      <c r="E60" s="409" t="s">
        <v>288</v>
      </c>
      <c r="F60" s="409" t="s">
        <v>324</v>
      </c>
      <c r="G60" s="410">
        <v>88.57</v>
      </c>
      <c r="H60" s="410">
        <v>88.57</v>
      </c>
      <c r="I60" s="410">
        <v>88.57</v>
      </c>
      <c r="J60" s="410">
        <v>88.57</v>
      </c>
      <c r="K60" s="410">
        <v>88.57</v>
      </c>
      <c r="L60" s="411" t="s">
        <v>214</v>
      </c>
      <c r="M60" s="412" t="s">
        <v>214</v>
      </c>
      <c r="N60" s="413">
        <v>88.57</v>
      </c>
      <c r="O60" s="414"/>
      <c r="P60" s="415"/>
      <c r="Q60" s="416"/>
    </row>
    <row r="61" spans="1:17" s="417" customFormat="1" ht="20.100000000000001" customHeight="1">
      <c r="A61" s="370"/>
      <c r="B61" s="418"/>
      <c r="C61" s="409" t="s">
        <v>322</v>
      </c>
      <c r="D61" s="409" t="s">
        <v>327</v>
      </c>
      <c r="E61" s="409" t="s">
        <v>288</v>
      </c>
      <c r="F61" s="409" t="s">
        <v>324</v>
      </c>
      <c r="G61" s="410">
        <v>114.9</v>
      </c>
      <c r="H61" s="410">
        <v>114.9</v>
      </c>
      <c r="I61" s="410">
        <v>114.9</v>
      </c>
      <c r="J61" s="410">
        <v>114.9</v>
      </c>
      <c r="K61" s="411">
        <v>114.9</v>
      </c>
      <c r="L61" s="411" t="s">
        <v>214</v>
      </c>
      <c r="M61" s="412" t="s">
        <v>214</v>
      </c>
      <c r="N61" s="413">
        <v>114.9</v>
      </c>
      <c r="O61" s="414"/>
      <c r="P61" s="415"/>
      <c r="Q61" s="416"/>
    </row>
    <row r="62" spans="1:17" s="417" customFormat="1" ht="20.100000000000001" customHeight="1">
      <c r="A62" s="370"/>
      <c r="B62" s="418"/>
      <c r="C62" s="409" t="s">
        <v>325</v>
      </c>
      <c r="D62" s="409" t="s">
        <v>327</v>
      </c>
      <c r="E62" s="409" t="s">
        <v>288</v>
      </c>
      <c r="F62" s="409" t="s">
        <v>324</v>
      </c>
      <c r="G62" s="410">
        <v>75.22</v>
      </c>
      <c r="H62" s="410">
        <v>79.099999999999994</v>
      </c>
      <c r="I62" s="410">
        <v>78.459999999999994</v>
      </c>
      <c r="J62" s="410">
        <v>74.41</v>
      </c>
      <c r="K62" s="411">
        <v>77.48</v>
      </c>
      <c r="L62" s="411" t="s">
        <v>214</v>
      </c>
      <c r="M62" s="412" t="s">
        <v>214</v>
      </c>
      <c r="N62" s="413">
        <v>76.86</v>
      </c>
      <c r="O62" s="414"/>
      <c r="P62" s="415"/>
      <c r="Q62" s="416"/>
    </row>
    <row r="63" spans="1:17" s="417" customFormat="1" ht="20.100000000000001" customHeight="1">
      <c r="A63" s="370"/>
      <c r="B63" s="418"/>
      <c r="C63" s="409" t="s">
        <v>326</v>
      </c>
      <c r="D63" s="409" t="s">
        <v>327</v>
      </c>
      <c r="E63" s="409" t="s">
        <v>288</v>
      </c>
      <c r="F63" s="409" t="s">
        <v>324</v>
      </c>
      <c r="G63" s="410">
        <v>99.32</v>
      </c>
      <c r="H63" s="410">
        <v>99.32</v>
      </c>
      <c r="I63" s="410">
        <v>99.32</v>
      </c>
      <c r="J63" s="410">
        <v>99.32</v>
      </c>
      <c r="K63" s="411">
        <v>99.32</v>
      </c>
      <c r="L63" s="411" t="s">
        <v>214</v>
      </c>
      <c r="M63" s="412" t="s">
        <v>214</v>
      </c>
      <c r="N63" s="413">
        <v>99.32</v>
      </c>
      <c r="O63" s="414"/>
      <c r="P63" s="415"/>
      <c r="Q63" s="416"/>
    </row>
    <row r="64" spans="1:17" s="417" customFormat="1" ht="20.100000000000001" customHeight="1">
      <c r="A64" s="370"/>
      <c r="B64" s="418"/>
      <c r="C64" s="409" t="s">
        <v>322</v>
      </c>
      <c r="D64" s="409" t="s">
        <v>328</v>
      </c>
      <c r="E64" s="409" t="s">
        <v>288</v>
      </c>
      <c r="F64" s="409" t="s">
        <v>324</v>
      </c>
      <c r="G64" s="410">
        <v>111.53</v>
      </c>
      <c r="H64" s="410">
        <v>111.53</v>
      </c>
      <c r="I64" s="410">
        <v>111.53</v>
      </c>
      <c r="J64" s="410">
        <v>111.53</v>
      </c>
      <c r="K64" s="411">
        <v>111.53</v>
      </c>
      <c r="L64" s="411" t="s">
        <v>214</v>
      </c>
      <c r="M64" s="412" t="s">
        <v>214</v>
      </c>
      <c r="N64" s="413">
        <v>111.53</v>
      </c>
      <c r="O64" s="414"/>
      <c r="P64" s="415"/>
      <c r="Q64" s="416"/>
    </row>
    <row r="65" spans="1:17" s="417" customFormat="1" ht="20.100000000000001" customHeight="1">
      <c r="A65" s="370"/>
      <c r="B65" s="418"/>
      <c r="C65" s="409" t="s">
        <v>325</v>
      </c>
      <c r="D65" s="409" t="s">
        <v>328</v>
      </c>
      <c r="E65" s="409" t="s">
        <v>288</v>
      </c>
      <c r="F65" s="409" t="s">
        <v>324</v>
      </c>
      <c r="G65" s="410">
        <v>86.43</v>
      </c>
      <c r="H65" s="410">
        <v>89.28</v>
      </c>
      <c r="I65" s="410">
        <v>88.91</v>
      </c>
      <c r="J65" s="410">
        <v>93.65</v>
      </c>
      <c r="K65" s="411">
        <v>85.88</v>
      </c>
      <c r="L65" s="411" t="s">
        <v>214</v>
      </c>
      <c r="M65" s="412" t="s">
        <v>214</v>
      </c>
      <c r="N65" s="413">
        <v>88.4</v>
      </c>
      <c r="O65" s="414"/>
      <c r="P65" s="415"/>
      <c r="Q65" s="416"/>
    </row>
    <row r="66" spans="1:17" s="417" customFormat="1" ht="20.100000000000001" customHeight="1">
      <c r="A66" s="370"/>
      <c r="B66" s="418"/>
      <c r="C66" s="409" t="s">
        <v>326</v>
      </c>
      <c r="D66" s="409" t="s">
        <v>328</v>
      </c>
      <c r="E66" s="409" t="s">
        <v>288</v>
      </c>
      <c r="F66" s="409" t="s">
        <v>324</v>
      </c>
      <c r="G66" s="410">
        <v>81.900000000000006</v>
      </c>
      <c r="H66" s="410">
        <v>81.900000000000006</v>
      </c>
      <c r="I66" s="410">
        <v>81.900000000000006</v>
      </c>
      <c r="J66" s="410">
        <v>81.900000000000006</v>
      </c>
      <c r="K66" s="411">
        <v>81.900000000000006</v>
      </c>
      <c r="L66" s="411" t="s">
        <v>214</v>
      </c>
      <c r="M66" s="412" t="s">
        <v>214</v>
      </c>
      <c r="N66" s="413">
        <v>81.900000000000006</v>
      </c>
      <c r="O66" s="414"/>
      <c r="P66" s="415"/>
      <c r="Q66" s="416"/>
    </row>
    <row r="67" spans="1:17" s="417" customFormat="1" ht="20.100000000000001" customHeight="1">
      <c r="A67" s="370"/>
      <c r="B67" s="418"/>
      <c r="C67" s="409" t="s">
        <v>322</v>
      </c>
      <c r="D67" s="409" t="s">
        <v>329</v>
      </c>
      <c r="E67" s="409" t="s">
        <v>288</v>
      </c>
      <c r="F67" s="409" t="s">
        <v>324</v>
      </c>
      <c r="G67" s="410">
        <v>100.64</v>
      </c>
      <c r="H67" s="410">
        <v>100.64</v>
      </c>
      <c r="I67" s="410">
        <v>100.64</v>
      </c>
      <c r="J67" s="410">
        <v>100.64</v>
      </c>
      <c r="K67" s="411">
        <v>100.64</v>
      </c>
      <c r="L67" s="411" t="s">
        <v>214</v>
      </c>
      <c r="M67" s="412" t="s">
        <v>214</v>
      </c>
      <c r="N67" s="413">
        <v>100.64</v>
      </c>
      <c r="O67" s="414"/>
      <c r="P67" s="415"/>
      <c r="Q67" s="416"/>
    </row>
    <row r="68" spans="1:17" s="417" customFormat="1" ht="20.100000000000001" customHeight="1">
      <c r="A68" s="370"/>
      <c r="B68" s="418"/>
      <c r="C68" s="409" t="s">
        <v>325</v>
      </c>
      <c r="D68" s="409" t="s">
        <v>329</v>
      </c>
      <c r="E68" s="409" t="s">
        <v>288</v>
      </c>
      <c r="F68" s="409" t="s">
        <v>324</v>
      </c>
      <c r="G68" s="410">
        <v>64.5</v>
      </c>
      <c r="H68" s="410">
        <v>64.5</v>
      </c>
      <c r="I68" s="410">
        <v>75.040000000000006</v>
      </c>
      <c r="J68" s="410">
        <v>64.5</v>
      </c>
      <c r="K68" s="411">
        <v>64.5</v>
      </c>
      <c r="L68" s="411" t="s">
        <v>214</v>
      </c>
      <c r="M68" s="412" t="s">
        <v>214</v>
      </c>
      <c r="N68" s="413">
        <v>66.739999999999995</v>
      </c>
      <c r="O68" s="414"/>
      <c r="P68" s="415"/>
      <c r="Q68" s="416"/>
    </row>
    <row r="69" spans="1:17" s="417" customFormat="1" ht="20.100000000000001" customHeight="1">
      <c r="A69" s="370"/>
      <c r="B69" s="418"/>
      <c r="C69" s="409" t="s">
        <v>322</v>
      </c>
      <c r="D69" s="409" t="s">
        <v>330</v>
      </c>
      <c r="E69" s="409" t="s">
        <v>288</v>
      </c>
      <c r="F69" s="409" t="s">
        <v>324</v>
      </c>
      <c r="G69" s="410">
        <v>113.68</v>
      </c>
      <c r="H69" s="410">
        <v>113.68</v>
      </c>
      <c r="I69" s="410">
        <v>113.68</v>
      </c>
      <c r="J69" s="410">
        <v>113.68</v>
      </c>
      <c r="K69" s="411">
        <v>113.68</v>
      </c>
      <c r="L69" s="411" t="s">
        <v>214</v>
      </c>
      <c r="M69" s="412" t="s">
        <v>214</v>
      </c>
      <c r="N69" s="413">
        <v>113.68</v>
      </c>
      <c r="O69" s="414"/>
      <c r="P69" s="415"/>
      <c r="Q69" s="416"/>
    </row>
    <row r="70" spans="1:17" s="417" customFormat="1" ht="20.100000000000001" customHeight="1">
      <c r="A70" s="370"/>
      <c r="B70" s="420"/>
      <c r="C70" s="409" t="s">
        <v>326</v>
      </c>
      <c r="D70" s="409" t="s">
        <v>331</v>
      </c>
      <c r="E70" s="409" t="s">
        <v>288</v>
      </c>
      <c r="F70" s="409" t="s">
        <v>324</v>
      </c>
      <c r="G70" s="410">
        <v>114.73</v>
      </c>
      <c r="H70" s="410">
        <v>114.73</v>
      </c>
      <c r="I70" s="410">
        <v>114.73</v>
      </c>
      <c r="J70" s="410">
        <v>114.73</v>
      </c>
      <c r="K70" s="411">
        <v>114.73</v>
      </c>
      <c r="L70" s="411" t="s">
        <v>214</v>
      </c>
      <c r="M70" s="412" t="s">
        <v>214</v>
      </c>
      <c r="N70" s="413">
        <v>114.73</v>
      </c>
      <c r="O70" s="414"/>
      <c r="P70" s="415"/>
      <c r="Q70" s="416"/>
    </row>
    <row r="71" spans="1:17" s="417" customFormat="1" ht="20.100000000000001" customHeight="1">
      <c r="A71" s="370"/>
      <c r="B71" s="418" t="s">
        <v>332</v>
      </c>
      <c r="C71" s="409" t="s">
        <v>325</v>
      </c>
      <c r="D71" s="409" t="s">
        <v>333</v>
      </c>
      <c r="E71" s="409" t="s">
        <v>288</v>
      </c>
      <c r="F71" s="409" t="s">
        <v>334</v>
      </c>
      <c r="G71" s="410">
        <v>84</v>
      </c>
      <c r="H71" s="410">
        <v>84</v>
      </c>
      <c r="I71" s="410">
        <v>84</v>
      </c>
      <c r="J71" s="410" t="s">
        <v>214</v>
      </c>
      <c r="K71" s="411">
        <v>84</v>
      </c>
      <c r="L71" s="411" t="s">
        <v>214</v>
      </c>
      <c r="M71" s="412" t="s">
        <v>214</v>
      </c>
      <c r="N71" s="413">
        <v>84</v>
      </c>
      <c r="O71" s="414"/>
      <c r="P71" s="415"/>
      <c r="Q71" s="416"/>
    </row>
    <row r="72" spans="1:17" s="417" customFormat="1" ht="20.100000000000001" customHeight="1">
      <c r="A72" s="370"/>
      <c r="B72" s="418"/>
      <c r="C72" s="409" t="s">
        <v>326</v>
      </c>
      <c r="D72" s="409" t="s">
        <v>333</v>
      </c>
      <c r="E72" s="409" t="s">
        <v>288</v>
      </c>
      <c r="F72" s="409" t="s">
        <v>334</v>
      </c>
      <c r="G72" s="410">
        <v>129.51</v>
      </c>
      <c r="H72" s="410">
        <v>129.51</v>
      </c>
      <c r="I72" s="410">
        <v>129.51</v>
      </c>
      <c r="J72" s="410">
        <v>129.51</v>
      </c>
      <c r="K72" s="411">
        <v>129.51</v>
      </c>
      <c r="L72" s="411" t="s">
        <v>214</v>
      </c>
      <c r="M72" s="412" t="s">
        <v>214</v>
      </c>
      <c r="N72" s="413">
        <v>129.51</v>
      </c>
      <c r="O72" s="414"/>
      <c r="P72" s="415"/>
      <c r="Q72" s="416"/>
    </row>
    <row r="73" spans="1:17" s="417" customFormat="1" ht="20.100000000000001" customHeight="1">
      <c r="A73" s="370"/>
      <c r="B73" s="418"/>
      <c r="C73" s="409" t="s">
        <v>335</v>
      </c>
      <c r="D73" s="409" t="s">
        <v>336</v>
      </c>
      <c r="E73" s="409" t="s">
        <v>288</v>
      </c>
      <c r="F73" s="409" t="s">
        <v>337</v>
      </c>
      <c r="G73" s="410">
        <v>105</v>
      </c>
      <c r="H73" s="410">
        <v>105</v>
      </c>
      <c r="I73" s="410">
        <v>105</v>
      </c>
      <c r="J73" s="410">
        <v>105</v>
      </c>
      <c r="K73" s="411">
        <v>105</v>
      </c>
      <c r="L73" s="411" t="s">
        <v>214</v>
      </c>
      <c r="M73" s="412" t="s">
        <v>214</v>
      </c>
      <c r="N73" s="413">
        <v>105</v>
      </c>
      <c r="O73" s="414"/>
      <c r="P73" s="415"/>
      <c r="Q73" s="416"/>
    </row>
    <row r="74" spans="1:17" s="417" customFormat="1" ht="20.100000000000001" customHeight="1">
      <c r="A74" s="370"/>
      <c r="B74" s="418"/>
      <c r="C74" s="409" t="s">
        <v>338</v>
      </c>
      <c r="D74" s="409" t="s">
        <v>336</v>
      </c>
      <c r="E74" s="409" t="s">
        <v>288</v>
      </c>
      <c r="F74" s="409" t="s">
        <v>337</v>
      </c>
      <c r="G74" s="410">
        <v>105</v>
      </c>
      <c r="H74" s="410">
        <v>105</v>
      </c>
      <c r="I74" s="410">
        <v>105</v>
      </c>
      <c r="J74" s="410">
        <v>105</v>
      </c>
      <c r="K74" s="411">
        <v>105</v>
      </c>
      <c r="L74" s="411" t="s">
        <v>214</v>
      </c>
      <c r="M74" s="412" t="s">
        <v>214</v>
      </c>
      <c r="N74" s="413">
        <v>105</v>
      </c>
      <c r="O74" s="414"/>
      <c r="P74" s="415"/>
      <c r="Q74" s="416"/>
    </row>
    <row r="75" spans="1:17" s="417" customFormat="1" ht="20.100000000000001" customHeight="1">
      <c r="A75" s="370"/>
      <c r="B75" s="418"/>
      <c r="C75" s="409" t="s">
        <v>325</v>
      </c>
      <c r="D75" s="409" t="s">
        <v>336</v>
      </c>
      <c r="E75" s="409" t="s">
        <v>288</v>
      </c>
      <c r="F75" s="409" t="s">
        <v>337</v>
      </c>
      <c r="G75" s="410">
        <v>101.63</v>
      </c>
      <c r="H75" s="410">
        <v>104.25</v>
      </c>
      <c r="I75" s="410">
        <v>104.49</v>
      </c>
      <c r="J75" s="410">
        <v>99.54</v>
      </c>
      <c r="K75" s="411">
        <v>97.46</v>
      </c>
      <c r="L75" s="411" t="s">
        <v>214</v>
      </c>
      <c r="M75" s="412" t="s">
        <v>214</v>
      </c>
      <c r="N75" s="413">
        <v>100.88</v>
      </c>
      <c r="O75" s="414"/>
      <c r="P75" s="415"/>
      <c r="Q75" s="416"/>
    </row>
    <row r="76" spans="1:17" s="417" customFormat="1" ht="20.100000000000001" customHeight="1" thickBot="1">
      <c r="A76" s="370"/>
      <c r="B76" s="434"/>
      <c r="C76" s="422" t="s">
        <v>326</v>
      </c>
      <c r="D76" s="422" t="s">
        <v>336</v>
      </c>
      <c r="E76" s="422" t="s">
        <v>288</v>
      </c>
      <c r="F76" s="422" t="s">
        <v>337</v>
      </c>
      <c r="G76" s="424">
        <v>111.42</v>
      </c>
      <c r="H76" s="424">
        <v>111.42</v>
      </c>
      <c r="I76" s="424">
        <v>111.42</v>
      </c>
      <c r="J76" s="424">
        <v>111.42</v>
      </c>
      <c r="K76" s="424">
        <v>111.42</v>
      </c>
      <c r="L76" s="424" t="s">
        <v>214</v>
      </c>
      <c r="M76" s="425" t="s">
        <v>214</v>
      </c>
      <c r="N76" s="426">
        <v>111.42</v>
      </c>
      <c r="O76" s="415"/>
      <c r="P76" s="415"/>
      <c r="Q76" s="416"/>
    </row>
    <row r="77" spans="1:17" ht="30" customHeight="1">
      <c r="B77" s="428"/>
      <c r="C77" s="373"/>
      <c r="D77" s="428"/>
      <c r="E77" s="373"/>
      <c r="F77" s="373"/>
      <c r="G77" s="373"/>
      <c r="H77" s="373"/>
      <c r="I77" s="373"/>
      <c r="J77" s="373"/>
      <c r="K77" s="373"/>
      <c r="L77" s="373"/>
      <c r="M77" s="435"/>
      <c r="N77" s="436"/>
      <c r="O77" s="437"/>
      <c r="Q77" s="429"/>
    </row>
    <row r="78" spans="1:17" ht="15" customHeight="1">
      <c r="B78" s="389" t="s">
        <v>339</v>
      </c>
      <c r="C78" s="389"/>
      <c r="D78" s="389"/>
      <c r="E78" s="389"/>
      <c r="F78" s="389"/>
      <c r="G78" s="389"/>
      <c r="H78" s="389"/>
      <c r="I78" s="389"/>
      <c r="J78" s="389"/>
      <c r="K78" s="389"/>
      <c r="L78" s="389"/>
      <c r="M78" s="389"/>
      <c r="N78" s="389"/>
      <c r="O78" s="391"/>
      <c r="Q78" s="429"/>
    </row>
    <row r="79" spans="1:17" ht="4.5" customHeight="1" thickBot="1">
      <c r="B79" s="388"/>
      <c r="Q79" s="429"/>
    </row>
    <row r="80" spans="1:17" ht="27" customHeight="1">
      <c r="B80" s="392" t="s">
        <v>230</v>
      </c>
      <c r="C80" s="393" t="s">
        <v>277</v>
      </c>
      <c r="D80" s="394" t="s">
        <v>278</v>
      </c>
      <c r="E80" s="393" t="s">
        <v>279</v>
      </c>
      <c r="F80" s="394" t="s">
        <v>280</v>
      </c>
      <c r="G80" s="432" t="s">
        <v>281</v>
      </c>
      <c r="H80" s="398"/>
      <c r="I80" s="433"/>
      <c r="J80" s="398" t="s">
        <v>282</v>
      </c>
      <c r="K80" s="398"/>
      <c r="L80" s="398"/>
      <c r="M80" s="398"/>
      <c r="N80" s="399"/>
      <c r="O80" s="400"/>
      <c r="Q80" s="429"/>
    </row>
    <row r="81" spans="1:17" ht="19.7" customHeight="1">
      <c r="B81" s="401"/>
      <c r="C81" s="402"/>
      <c r="D81" s="403" t="s">
        <v>283</v>
      </c>
      <c r="E81" s="402"/>
      <c r="F81" s="403"/>
      <c r="G81" s="404">
        <v>44970</v>
      </c>
      <c r="H81" s="404">
        <v>44971</v>
      </c>
      <c r="I81" s="404">
        <v>44972</v>
      </c>
      <c r="J81" s="404">
        <v>44973</v>
      </c>
      <c r="K81" s="404">
        <v>44974</v>
      </c>
      <c r="L81" s="404">
        <v>44975</v>
      </c>
      <c r="M81" s="438">
        <v>44976</v>
      </c>
      <c r="N81" s="439" t="s">
        <v>284</v>
      </c>
      <c r="O81" s="407"/>
      <c r="Q81" s="429"/>
    </row>
    <row r="82" spans="1:17" s="417" customFormat="1" ht="20.100000000000001" customHeight="1">
      <c r="A82" s="370"/>
      <c r="B82" s="440" t="s">
        <v>340</v>
      </c>
      <c r="C82" s="409" t="s">
        <v>341</v>
      </c>
      <c r="D82" s="409" t="s">
        <v>342</v>
      </c>
      <c r="E82" s="409" t="s">
        <v>343</v>
      </c>
      <c r="F82" s="409" t="s">
        <v>343</v>
      </c>
      <c r="G82" s="410">
        <v>304.33</v>
      </c>
      <c r="H82" s="410">
        <v>304.33</v>
      </c>
      <c r="I82" s="410">
        <v>304.33</v>
      </c>
      <c r="J82" s="410">
        <v>304.33</v>
      </c>
      <c r="K82" s="411">
        <v>304.33</v>
      </c>
      <c r="L82" s="411" t="s">
        <v>214</v>
      </c>
      <c r="M82" s="412" t="s">
        <v>214</v>
      </c>
      <c r="N82" s="413">
        <v>304.33</v>
      </c>
      <c r="O82" s="414"/>
      <c r="P82" s="415"/>
      <c r="Q82" s="416"/>
    </row>
    <row r="83" spans="1:17" s="417" customFormat="1" ht="20.100000000000001" customHeight="1" thickBot="1">
      <c r="A83" s="370"/>
      <c r="B83" s="421"/>
      <c r="C83" s="422" t="s">
        <v>294</v>
      </c>
      <c r="D83" s="422" t="s">
        <v>342</v>
      </c>
      <c r="E83" s="422" t="s">
        <v>343</v>
      </c>
      <c r="F83" s="422" t="s">
        <v>343</v>
      </c>
      <c r="G83" s="424">
        <v>311</v>
      </c>
      <c r="H83" s="424">
        <v>311</v>
      </c>
      <c r="I83" s="424">
        <v>311</v>
      </c>
      <c r="J83" s="424">
        <v>311</v>
      </c>
      <c r="K83" s="424">
        <v>311</v>
      </c>
      <c r="L83" s="424" t="s">
        <v>214</v>
      </c>
      <c r="M83" s="425" t="s">
        <v>214</v>
      </c>
      <c r="N83" s="426">
        <v>311</v>
      </c>
      <c r="O83" s="415"/>
      <c r="P83" s="415"/>
      <c r="Q83" s="416"/>
    </row>
    <row r="84" spans="1:17">
      <c r="N84" s="124" t="s">
        <v>70</v>
      </c>
    </row>
  </sheetData>
  <mergeCells count="5">
    <mergeCell ref="B4:N4"/>
    <mergeCell ref="B5:N5"/>
    <mergeCell ref="B6:N6"/>
    <mergeCell ref="B7:N7"/>
    <mergeCell ref="B8:N8"/>
  </mergeCells>
  <printOptions horizontalCentered="1" verticalCentered="1"/>
  <pageMargins left="0.70866141732283472" right="0.70866141732283472" top="0.74803149606299213" bottom="0.74803149606299213" header="0.31496062992125984" footer="0.31496062992125984"/>
  <pageSetup paperSize="9" scale="45" orientation="portrait" r:id="rId1"/>
  <headerFooter scaleWithDoc="0" alignWithMargins="0">
    <oddHeader>&amp;R&amp;"Verdana,Normal"&amp;8 14</oddHeader>
    <oddFooter>&amp;R&amp;"Verdana,Cursiva"&amp;8Subdirección General de Análisis, Coordinación y Estadística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0D7E56-FEFE-4165-BB89-48E32A1B33C2}">
  <sheetPr>
    <pageSetUpPr fitToPage="1"/>
  </sheetPr>
  <dimension ref="A1:N41"/>
  <sheetViews>
    <sheetView showGridLines="0" zoomScaleNormal="100" zoomScaleSheetLayoutView="100" workbookViewId="0"/>
  </sheetViews>
  <sheetFormatPr baseColWidth="10" defaultColWidth="12.5703125" defaultRowHeight="15.75"/>
  <cols>
    <col min="1" max="1" width="2.7109375" style="441" customWidth="1"/>
    <col min="2" max="2" width="19.5703125" style="442" customWidth="1"/>
    <col min="3" max="3" width="15.7109375" style="442" customWidth="1"/>
    <col min="4" max="4" width="42" style="442" customWidth="1"/>
    <col min="5" max="5" width="7.7109375" style="442" customWidth="1"/>
    <col min="6" max="6" width="21.7109375" style="442" customWidth="1"/>
    <col min="7" max="7" width="60.7109375" style="442" customWidth="1"/>
    <col min="8" max="8" width="3.140625" style="372" customWidth="1"/>
    <col min="9" max="9" width="8.28515625" style="372" customWidth="1"/>
    <col min="10" max="10" width="10.140625" style="372" customWidth="1"/>
    <col min="11" max="11" width="12.5703125" style="372"/>
    <col min="12" max="13" width="14.7109375" style="372" bestFit="1" customWidth="1"/>
    <col min="14" max="14" width="12.85546875" style="372" bestFit="1" customWidth="1"/>
    <col min="15" max="16384" width="12.5703125" style="372"/>
  </cols>
  <sheetData>
    <row r="1" spans="1:10" ht="11.25" customHeight="1"/>
    <row r="2" spans="1:10">
      <c r="G2" s="375"/>
      <c r="H2" s="376"/>
    </row>
    <row r="3" spans="1:10" ht="8.25" customHeight="1">
      <c r="H3" s="376"/>
    </row>
    <row r="4" spans="1:10" ht="1.5" customHeight="1" thickBot="1">
      <c r="H4" s="376"/>
    </row>
    <row r="5" spans="1:10" ht="26.25" customHeight="1" thickBot="1">
      <c r="B5" s="443" t="s">
        <v>344</v>
      </c>
      <c r="C5" s="444"/>
      <c r="D5" s="444"/>
      <c r="E5" s="444"/>
      <c r="F5" s="444"/>
      <c r="G5" s="445"/>
      <c r="H5" s="378"/>
    </row>
    <row r="6" spans="1:10" ht="15" customHeight="1">
      <c r="B6" s="446"/>
      <c r="C6" s="446"/>
      <c r="D6" s="446"/>
      <c r="E6" s="446"/>
      <c r="F6" s="446"/>
      <c r="G6" s="446"/>
      <c r="H6" s="380"/>
    </row>
    <row r="7" spans="1:10" ht="33.6" customHeight="1">
      <c r="B7" s="447" t="s">
        <v>345</v>
      </c>
      <c r="C7" s="447"/>
      <c r="D7" s="447"/>
      <c r="E7" s="447"/>
      <c r="F7" s="447"/>
      <c r="G7" s="447"/>
      <c r="H7" s="380"/>
    </row>
    <row r="8" spans="1:10" ht="27" customHeight="1">
      <c r="B8" s="448" t="s">
        <v>346</v>
      </c>
      <c r="C8" s="449"/>
      <c r="D8" s="449"/>
      <c r="E8" s="449"/>
      <c r="F8" s="449"/>
      <c r="G8" s="449"/>
      <c r="H8" s="380"/>
    </row>
    <row r="9" spans="1:10" ht="9" customHeight="1">
      <c r="B9" s="450"/>
      <c r="C9" s="451"/>
      <c r="D9" s="451"/>
      <c r="E9" s="451"/>
      <c r="F9" s="451"/>
      <c r="G9" s="451"/>
      <c r="H9" s="380"/>
    </row>
    <row r="10" spans="1:10" s="417" customFormat="1" ht="21" customHeight="1">
      <c r="A10" s="441"/>
      <c r="B10" s="452" t="s">
        <v>276</v>
      </c>
      <c r="C10" s="452"/>
      <c r="D10" s="452"/>
      <c r="E10" s="452"/>
      <c r="F10" s="452"/>
      <c r="G10" s="452"/>
      <c r="H10" s="453"/>
    </row>
    <row r="11" spans="1:10" ht="3.75" customHeight="1" thickBot="1">
      <c r="B11" s="454"/>
    </row>
    <row r="12" spans="1:10" ht="30" customHeight="1">
      <c r="B12" s="392" t="s">
        <v>230</v>
      </c>
      <c r="C12" s="393" t="s">
        <v>277</v>
      </c>
      <c r="D12" s="394" t="s">
        <v>278</v>
      </c>
      <c r="E12" s="393" t="s">
        <v>279</v>
      </c>
      <c r="F12" s="394" t="s">
        <v>280</v>
      </c>
      <c r="G12" s="455" t="s">
        <v>347</v>
      </c>
      <c r="H12" s="400"/>
    </row>
    <row r="13" spans="1:10" ht="30" customHeight="1">
      <c r="B13" s="401"/>
      <c r="C13" s="402"/>
      <c r="D13" s="456" t="s">
        <v>283</v>
      </c>
      <c r="E13" s="402"/>
      <c r="F13" s="403"/>
      <c r="G13" s="457" t="s">
        <v>348</v>
      </c>
      <c r="H13" s="407"/>
    </row>
    <row r="14" spans="1:10" s="464" customFormat="1" ht="30" customHeight="1">
      <c r="A14" s="458"/>
      <c r="B14" s="408" t="s">
        <v>285</v>
      </c>
      <c r="C14" s="459" t="s">
        <v>349</v>
      </c>
      <c r="D14" s="459" t="s">
        <v>307</v>
      </c>
      <c r="E14" s="459" t="s">
        <v>288</v>
      </c>
      <c r="F14" s="460" t="s">
        <v>289</v>
      </c>
      <c r="G14" s="461">
        <v>85.86</v>
      </c>
      <c r="H14" s="415"/>
      <c r="I14" s="462"/>
      <c r="J14" s="463"/>
    </row>
    <row r="15" spans="1:10" s="464" customFormat="1" ht="30" customHeight="1">
      <c r="A15" s="458"/>
      <c r="B15" s="408" t="s">
        <v>290</v>
      </c>
      <c r="C15" s="459" t="s">
        <v>349</v>
      </c>
      <c r="D15" s="459" t="s">
        <v>307</v>
      </c>
      <c r="E15" s="459" t="s">
        <v>288</v>
      </c>
      <c r="F15" s="460" t="s">
        <v>293</v>
      </c>
      <c r="G15" s="461">
        <v>116.55</v>
      </c>
      <c r="H15" s="415"/>
      <c r="I15" s="462"/>
      <c r="J15" s="463"/>
    </row>
    <row r="16" spans="1:10" s="464" customFormat="1" ht="30" customHeight="1">
      <c r="A16" s="458"/>
      <c r="B16" s="420" t="s">
        <v>296</v>
      </c>
      <c r="C16" s="465" t="s">
        <v>349</v>
      </c>
      <c r="D16" s="459" t="s">
        <v>307</v>
      </c>
      <c r="E16" s="465" t="s">
        <v>288</v>
      </c>
      <c r="F16" s="466" t="s">
        <v>299</v>
      </c>
      <c r="G16" s="467">
        <v>140.11000000000001</v>
      </c>
      <c r="H16" s="415"/>
      <c r="I16" s="462"/>
      <c r="J16" s="463"/>
    </row>
    <row r="17" spans="1:14" s="417" customFormat="1" ht="30" customHeight="1">
      <c r="A17" s="441"/>
      <c r="B17" s="468" t="s">
        <v>310</v>
      </c>
      <c r="C17" s="469" t="s">
        <v>349</v>
      </c>
      <c r="D17" s="469" t="s">
        <v>350</v>
      </c>
      <c r="E17" s="469" t="s">
        <v>288</v>
      </c>
      <c r="F17" s="470" t="s">
        <v>312</v>
      </c>
      <c r="G17" s="471">
        <v>78.19</v>
      </c>
      <c r="H17" s="415"/>
      <c r="I17" s="462"/>
      <c r="J17" s="463"/>
    </row>
    <row r="18" spans="1:14" s="417" customFormat="1" ht="30" customHeight="1">
      <c r="A18" s="441"/>
      <c r="B18" s="472"/>
      <c r="C18" s="469" t="s">
        <v>349</v>
      </c>
      <c r="D18" s="469" t="s">
        <v>314</v>
      </c>
      <c r="E18" s="469" t="s">
        <v>288</v>
      </c>
      <c r="F18" s="470" t="s">
        <v>312</v>
      </c>
      <c r="G18" s="471">
        <v>74.209999999999994</v>
      </c>
      <c r="H18" s="415"/>
      <c r="I18" s="462"/>
      <c r="J18" s="463"/>
    </row>
    <row r="19" spans="1:14" s="417" customFormat="1" ht="30" customHeight="1">
      <c r="A19" s="441"/>
      <c r="B19" s="472"/>
      <c r="C19" s="469" t="s">
        <v>349</v>
      </c>
      <c r="D19" s="469" t="s">
        <v>316</v>
      </c>
      <c r="E19" s="469" t="s">
        <v>288</v>
      </c>
      <c r="F19" s="470" t="s">
        <v>312</v>
      </c>
      <c r="G19" s="471">
        <v>84</v>
      </c>
      <c r="H19" s="415"/>
      <c r="I19" s="462"/>
      <c r="J19" s="463"/>
    </row>
    <row r="20" spans="1:14" s="417" customFormat="1" ht="30" customHeight="1">
      <c r="A20" s="441"/>
      <c r="B20" s="472"/>
      <c r="C20" s="469" t="s">
        <v>349</v>
      </c>
      <c r="D20" s="469" t="s">
        <v>317</v>
      </c>
      <c r="E20" s="469" t="s">
        <v>288</v>
      </c>
      <c r="F20" s="470" t="s">
        <v>312</v>
      </c>
      <c r="G20" s="471">
        <v>57.29</v>
      </c>
      <c r="H20" s="415"/>
      <c r="I20" s="462"/>
      <c r="J20" s="463"/>
    </row>
    <row r="21" spans="1:14" s="464" customFormat="1" ht="30" customHeight="1" thickBot="1">
      <c r="A21" s="458"/>
      <c r="B21" s="421"/>
      <c r="C21" s="422" t="s">
        <v>349</v>
      </c>
      <c r="D21" s="422" t="s">
        <v>318</v>
      </c>
      <c r="E21" s="422" t="s">
        <v>288</v>
      </c>
      <c r="F21" s="423" t="s">
        <v>312</v>
      </c>
      <c r="G21" s="473">
        <v>74</v>
      </c>
      <c r="H21" s="415"/>
      <c r="I21" s="462"/>
      <c r="J21" s="463"/>
    </row>
    <row r="22" spans="1:14" s="464" customFormat="1" ht="50.25" customHeight="1">
      <c r="A22" s="474"/>
      <c r="B22" s="475"/>
      <c r="C22" s="476"/>
      <c r="D22" s="475"/>
      <c r="E22" s="476"/>
      <c r="F22" s="476"/>
      <c r="G22" s="476"/>
      <c r="H22" s="415"/>
      <c r="I22" s="477"/>
      <c r="J22" s="478"/>
      <c r="N22" s="479"/>
    </row>
    <row r="23" spans="1:14" s="417" customFormat="1" ht="15" customHeight="1">
      <c r="A23" s="441"/>
      <c r="B23" s="452" t="s">
        <v>320</v>
      </c>
      <c r="C23" s="452"/>
      <c r="D23" s="452"/>
      <c r="E23" s="452"/>
      <c r="F23" s="452"/>
      <c r="G23" s="452"/>
      <c r="H23" s="453"/>
    </row>
    <row r="24" spans="1:14" s="417" customFormat="1" ht="4.5" customHeight="1" thickBot="1">
      <c r="A24" s="441"/>
      <c r="B24" s="480"/>
      <c r="C24" s="481"/>
      <c r="D24" s="481"/>
      <c r="E24" s="481"/>
      <c r="F24" s="481"/>
      <c r="G24" s="481"/>
    </row>
    <row r="25" spans="1:14" s="417" customFormat="1" ht="30" customHeight="1">
      <c r="A25" s="441"/>
      <c r="B25" s="482" t="s">
        <v>230</v>
      </c>
      <c r="C25" s="483" t="s">
        <v>277</v>
      </c>
      <c r="D25" s="484" t="s">
        <v>278</v>
      </c>
      <c r="E25" s="483" t="s">
        <v>279</v>
      </c>
      <c r="F25" s="484" t="s">
        <v>280</v>
      </c>
      <c r="G25" s="485" t="s">
        <v>347</v>
      </c>
      <c r="H25" s="486"/>
    </row>
    <row r="26" spans="1:14" s="417" customFormat="1" ht="30" customHeight="1">
      <c r="A26" s="441"/>
      <c r="B26" s="487"/>
      <c r="C26" s="488"/>
      <c r="D26" s="456" t="s">
        <v>283</v>
      </c>
      <c r="E26" s="488"/>
      <c r="F26" s="456" t="s">
        <v>351</v>
      </c>
      <c r="G26" s="457" t="s">
        <v>348</v>
      </c>
      <c r="H26" s="489"/>
    </row>
    <row r="27" spans="1:14" s="417" customFormat="1" ht="30" customHeight="1">
      <c r="A27" s="441"/>
      <c r="B27" s="440" t="s">
        <v>321</v>
      </c>
      <c r="C27" s="469" t="s">
        <v>349</v>
      </c>
      <c r="D27" s="469" t="s">
        <v>323</v>
      </c>
      <c r="E27" s="469" t="s">
        <v>288</v>
      </c>
      <c r="F27" s="470" t="s">
        <v>352</v>
      </c>
      <c r="G27" s="471">
        <v>85.18</v>
      </c>
      <c r="H27" s="415"/>
      <c r="I27" s="462"/>
      <c r="J27" s="463"/>
    </row>
    <row r="28" spans="1:14" s="417" customFormat="1" ht="30" customHeight="1">
      <c r="A28" s="441"/>
      <c r="B28" s="472"/>
      <c r="C28" s="469" t="s">
        <v>349</v>
      </c>
      <c r="D28" s="469" t="s">
        <v>327</v>
      </c>
      <c r="E28" s="469" t="s">
        <v>288</v>
      </c>
      <c r="F28" s="470" t="s">
        <v>352</v>
      </c>
      <c r="G28" s="471">
        <v>78.39</v>
      </c>
      <c r="H28" s="415"/>
      <c r="I28" s="462"/>
      <c r="J28" s="463"/>
    </row>
    <row r="29" spans="1:14" s="417" customFormat="1" ht="30" customHeight="1">
      <c r="A29" s="441"/>
      <c r="B29" s="472"/>
      <c r="C29" s="469" t="s">
        <v>349</v>
      </c>
      <c r="D29" s="469" t="s">
        <v>353</v>
      </c>
      <c r="E29" s="469" t="s">
        <v>288</v>
      </c>
      <c r="F29" s="470" t="s">
        <v>352</v>
      </c>
      <c r="G29" s="471">
        <v>91.46</v>
      </c>
      <c r="H29" s="415"/>
      <c r="I29" s="462"/>
      <c r="J29" s="463"/>
    </row>
    <row r="30" spans="1:14" s="417" customFormat="1" ht="30" customHeight="1">
      <c r="A30" s="441"/>
      <c r="B30" s="472"/>
      <c r="C30" s="469" t="s">
        <v>349</v>
      </c>
      <c r="D30" s="469" t="s">
        <v>329</v>
      </c>
      <c r="E30" s="469" t="s">
        <v>288</v>
      </c>
      <c r="F30" s="470" t="s">
        <v>352</v>
      </c>
      <c r="G30" s="471">
        <v>88.23</v>
      </c>
      <c r="H30" s="415"/>
      <c r="I30" s="462"/>
      <c r="J30" s="463"/>
    </row>
    <row r="31" spans="1:14" s="417" customFormat="1" ht="30" customHeight="1">
      <c r="A31" s="441"/>
      <c r="B31" s="472"/>
      <c r="C31" s="469" t="s">
        <v>349</v>
      </c>
      <c r="D31" s="469" t="s">
        <v>354</v>
      </c>
      <c r="E31" s="469" t="s">
        <v>288</v>
      </c>
      <c r="F31" s="470" t="s">
        <v>352</v>
      </c>
      <c r="G31" s="471">
        <v>113.68</v>
      </c>
      <c r="H31" s="415"/>
      <c r="I31" s="462"/>
      <c r="J31" s="463"/>
    </row>
    <row r="32" spans="1:14" s="417" customFormat="1" ht="30" customHeight="1">
      <c r="A32" s="441"/>
      <c r="B32" s="468" t="s">
        <v>332</v>
      </c>
      <c r="C32" s="469" t="s">
        <v>349</v>
      </c>
      <c r="D32" s="469" t="s">
        <v>333</v>
      </c>
      <c r="E32" s="469" t="s">
        <v>288</v>
      </c>
      <c r="F32" s="470" t="s">
        <v>334</v>
      </c>
      <c r="G32" s="471">
        <v>101.26</v>
      </c>
      <c r="H32" s="415"/>
      <c r="I32" s="462"/>
      <c r="J32" s="463"/>
    </row>
    <row r="33" spans="1:10" s="417" customFormat="1" ht="30" customHeight="1" thickBot="1">
      <c r="A33" s="441"/>
      <c r="B33" s="434"/>
      <c r="C33" s="422" t="s">
        <v>349</v>
      </c>
      <c r="D33" s="422" t="s">
        <v>336</v>
      </c>
      <c r="E33" s="422" t="s">
        <v>288</v>
      </c>
      <c r="F33" s="422" t="s">
        <v>355</v>
      </c>
      <c r="G33" s="490">
        <v>103.65</v>
      </c>
      <c r="H33" s="415"/>
      <c r="I33" s="462"/>
      <c r="J33" s="463"/>
    </row>
    <row r="34" spans="1:10" ht="21" customHeight="1">
      <c r="B34" s="428"/>
      <c r="C34" s="373"/>
      <c r="D34" s="428"/>
      <c r="E34" s="373"/>
      <c r="F34" s="373"/>
      <c r="G34" s="373"/>
      <c r="H34" s="437"/>
    </row>
    <row r="35" spans="1:10" ht="15.6" customHeight="1">
      <c r="B35" s="428"/>
      <c r="C35" s="373"/>
      <c r="D35" s="428"/>
      <c r="E35" s="373"/>
      <c r="F35" s="373"/>
      <c r="G35" s="373"/>
      <c r="H35" s="437"/>
    </row>
    <row r="36" spans="1:10" s="417" customFormat="1" ht="15" customHeight="1">
      <c r="A36" s="441"/>
      <c r="B36" s="452" t="s">
        <v>339</v>
      </c>
      <c r="C36" s="452"/>
      <c r="D36" s="452"/>
      <c r="E36" s="452"/>
      <c r="F36" s="452"/>
      <c r="G36" s="452"/>
      <c r="H36" s="453"/>
    </row>
    <row r="37" spans="1:10" s="417" customFormat="1" ht="5.25" customHeight="1" thickBot="1">
      <c r="A37" s="441"/>
      <c r="B37" s="480"/>
      <c r="C37" s="481"/>
      <c r="D37" s="481"/>
      <c r="E37" s="481"/>
      <c r="F37" s="481"/>
      <c r="G37" s="481"/>
    </row>
    <row r="38" spans="1:10" s="417" customFormat="1" ht="30" customHeight="1">
      <c r="A38" s="441"/>
      <c r="B38" s="482" t="s">
        <v>230</v>
      </c>
      <c r="C38" s="483" t="s">
        <v>277</v>
      </c>
      <c r="D38" s="484" t="s">
        <v>278</v>
      </c>
      <c r="E38" s="483" t="s">
        <v>279</v>
      </c>
      <c r="F38" s="484" t="s">
        <v>280</v>
      </c>
      <c r="G38" s="485" t="s">
        <v>347</v>
      </c>
      <c r="H38" s="486"/>
    </row>
    <row r="39" spans="1:10" s="417" customFormat="1" ht="30" customHeight="1">
      <c r="A39" s="441"/>
      <c r="B39" s="487"/>
      <c r="C39" s="488"/>
      <c r="D39" s="456" t="s">
        <v>283</v>
      </c>
      <c r="E39" s="488"/>
      <c r="F39" s="456"/>
      <c r="G39" s="457" t="s">
        <v>348</v>
      </c>
      <c r="H39" s="489"/>
    </row>
    <row r="40" spans="1:10" s="417" customFormat="1" ht="30" customHeight="1" thickBot="1">
      <c r="A40" s="441"/>
      <c r="B40" s="421" t="s">
        <v>340</v>
      </c>
      <c r="C40" s="422" t="s">
        <v>349</v>
      </c>
      <c r="D40" s="422" t="s">
        <v>342</v>
      </c>
      <c r="E40" s="422" t="s">
        <v>343</v>
      </c>
      <c r="F40" s="422" t="s">
        <v>343</v>
      </c>
      <c r="G40" s="473">
        <v>309.04000000000002</v>
      </c>
      <c r="H40" s="415"/>
      <c r="I40" s="462"/>
      <c r="J40" s="463"/>
    </row>
    <row r="41" spans="1:10">
      <c r="G41" s="124" t="s">
        <v>70</v>
      </c>
    </row>
  </sheetData>
  <mergeCells count="7">
    <mergeCell ref="B36:G36"/>
    <mergeCell ref="B5:G5"/>
    <mergeCell ref="B6:G6"/>
    <mergeCell ref="B7:G7"/>
    <mergeCell ref="B8:G8"/>
    <mergeCell ref="B10:G10"/>
    <mergeCell ref="B23:G23"/>
  </mergeCells>
  <printOptions horizontalCentered="1" verticalCentered="1"/>
  <pageMargins left="0.70866141732283472" right="0.70866141732283472" top="0.74803149606299213" bottom="0.74803149606299213" header="0.31496062992125984" footer="0.31496062992125984"/>
  <pageSetup paperSize="9" scale="52" orientation="portrait" r:id="rId1"/>
  <headerFooter scaleWithDoc="0" alignWithMargins="0">
    <oddHeader>&amp;R&amp;"Verdana,Normal"&amp;8 15</oddHeader>
    <oddFooter>&amp;R&amp;"Verdana,Cursiva"&amp;8Subdirección General de Análisis, Coordinación y Estadística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9D8AA8-9EDE-4168-94EC-75B44E1D9FA7}">
  <sheetPr>
    <pageSetUpPr fitToPage="1"/>
  </sheetPr>
  <dimension ref="A1:R92"/>
  <sheetViews>
    <sheetView zoomScaleNormal="100" zoomScaleSheetLayoutView="75" workbookViewId="0"/>
  </sheetViews>
  <sheetFormatPr baseColWidth="10" defaultColWidth="12.5703125" defaultRowHeight="16.350000000000001" customHeight="1"/>
  <cols>
    <col min="1" max="1" width="2.7109375" style="500" customWidth="1"/>
    <col min="2" max="2" width="19.28515625" style="491" customWidth="1"/>
    <col min="3" max="3" width="13.5703125" style="491" bestFit="1" customWidth="1"/>
    <col min="4" max="4" width="32.28515625" style="491" customWidth="1"/>
    <col min="5" max="5" width="11.7109375" style="491" customWidth="1"/>
    <col min="6" max="6" width="14.42578125" style="491" customWidth="1"/>
    <col min="7" max="14" width="15.7109375" style="491" customWidth="1"/>
    <col min="15" max="15" width="1.140625" style="372" customWidth="1"/>
    <col min="16" max="16" width="9.28515625" style="372" customWidth="1"/>
    <col min="17" max="17" width="12.5703125" style="372"/>
    <col min="18" max="18" width="10.85546875" style="372" bestFit="1" customWidth="1"/>
    <col min="19" max="16384" width="12.5703125" style="372"/>
  </cols>
  <sheetData>
    <row r="1" spans="2:18" ht="9.75" customHeight="1"/>
    <row r="2" spans="2:18" ht="6.75" customHeight="1">
      <c r="B2" s="492"/>
      <c r="C2" s="492"/>
      <c r="D2" s="492"/>
      <c r="E2" s="492"/>
      <c r="F2" s="492"/>
      <c r="G2" s="492"/>
      <c r="K2" s="375"/>
      <c r="L2" s="375"/>
      <c r="M2" s="375"/>
      <c r="N2" s="375"/>
    </row>
    <row r="3" spans="2:18" ht="3.75" customHeight="1">
      <c r="B3" s="492"/>
      <c r="C3" s="492"/>
      <c r="D3" s="492"/>
      <c r="E3" s="492"/>
      <c r="F3" s="492"/>
      <c r="G3" s="492"/>
    </row>
    <row r="4" spans="2:18" ht="29.25" customHeight="1" thickBot="1">
      <c r="B4" s="379" t="s">
        <v>356</v>
      </c>
      <c r="C4" s="379"/>
      <c r="D4" s="379"/>
      <c r="E4" s="379"/>
      <c r="F4" s="379"/>
      <c r="G4" s="379"/>
      <c r="H4" s="379"/>
      <c r="I4" s="379"/>
      <c r="J4" s="379"/>
      <c r="K4" s="379"/>
      <c r="L4" s="379"/>
      <c r="M4" s="379"/>
      <c r="N4" s="379"/>
    </row>
    <row r="5" spans="2:18" ht="16.350000000000001" customHeight="1">
      <c r="B5" s="381" t="s">
        <v>357</v>
      </c>
      <c r="C5" s="382"/>
      <c r="D5" s="382"/>
      <c r="E5" s="382"/>
      <c r="F5" s="382"/>
      <c r="G5" s="382"/>
      <c r="H5" s="382"/>
      <c r="I5" s="382"/>
      <c r="J5" s="382"/>
      <c r="K5" s="382"/>
      <c r="L5" s="382"/>
      <c r="M5" s="382"/>
      <c r="N5" s="383"/>
    </row>
    <row r="6" spans="2:18" ht="16.350000000000001" customHeight="1" thickBot="1">
      <c r="B6" s="384" t="s">
        <v>274</v>
      </c>
      <c r="C6" s="385"/>
      <c r="D6" s="385"/>
      <c r="E6" s="385"/>
      <c r="F6" s="385"/>
      <c r="G6" s="385"/>
      <c r="H6" s="385"/>
      <c r="I6" s="385"/>
      <c r="J6" s="385"/>
      <c r="K6" s="385"/>
      <c r="L6" s="385"/>
      <c r="M6" s="385"/>
      <c r="N6" s="386"/>
    </row>
    <row r="7" spans="2:18" ht="16.350000000000001" customHeight="1">
      <c r="B7" s="446"/>
      <c r="C7" s="446"/>
      <c r="D7" s="446"/>
      <c r="E7" s="446"/>
      <c r="F7" s="446"/>
      <c r="G7" s="446"/>
      <c r="H7" s="446"/>
      <c r="I7" s="446"/>
      <c r="J7" s="446"/>
      <c r="K7" s="446"/>
      <c r="L7" s="446"/>
      <c r="M7" s="446"/>
      <c r="N7" s="446"/>
      <c r="Q7" s="371"/>
    </row>
    <row r="8" spans="2:18" ht="16.350000000000001" customHeight="1">
      <c r="B8" s="387" t="s">
        <v>275</v>
      </c>
      <c r="C8" s="387"/>
      <c r="D8" s="387"/>
      <c r="E8" s="387"/>
      <c r="F8" s="387"/>
      <c r="G8" s="387"/>
      <c r="H8" s="387"/>
      <c r="I8" s="387"/>
      <c r="J8" s="387"/>
      <c r="K8" s="387"/>
      <c r="L8" s="387"/>
      <c r="M8" s="387"/>
      <c r="N8" s="387"/>
    </row>
    <row r="9" spans="2:18" ht="29.25" customHeight="1">
      <c r="B9" s="446" t="s">
        <v>92</v>
      </c>
      <c r="C9" s="446"/>
      <c r="D9" s="446"/>
      <c r="E9" s="446"/>
      <c r="F9" s="446"/>
      <c r="G9" s="446"/>
      <c r="H9" s="446"/>
      <c r="I9" s="446"/>
      <c r="J9" s="446"/>
      <c r="K9" s="446"/>
      <c r="L9" s="446"/>
      <c r="M9" s="446"/>
      <c r="N9" s="446"/>
    </row>
    <row r="10" spans="2:18" ht="3" customHeight="1" thickBot="1"/>
    <row r="11" spans="2:18" ht="22.15" customHeight="1">
      <c r="B11" s="392" t="s">
        <v>230</v>
      </c>
      <c r="C11" s="393" t="s">
        <v>277</v>
      </c>
      <c r="D11" s="394" t="s">
        <v>278</v>
      </c>
      <c r="E11" s="393" t="s">
        <v>279</v>
      </c>
      <c r="F11" s="394" t="s">
        <v>280</v>
      </c>
      <c r="G11" s="395" t="s">
        <v>281</v>
      </c>
      <c r="H11" s="396"/>
      <c r="I11" s="397"/>
      <c r="J11" s="396" t="s">
        <v>282</v>
      </c>
      <c r="K11" s="396"/>
      <c r="L11" s="398"/>
      <c r="M11" s="398"/>
      <c r="N11" s="399"/>
    </row>
    <row r="12" spans="2:18" ht="16.350000000000001" customHeight="1">
      <c r="B12" s="401"/>
      <c r="C12" s="402"/>
      <c r="D12" s="403" t="s">
        <v>283</v>
      </c>
      <c r="E12" s="402"/>
      <c r="F12" s="403"/>
      <c r="G12" s="404">
        <v>44970</v>
      </c>
      <c r="H12" s="404">
        <v>44971</v>
      </c>
      <c r="I12" s="404">
        <v>44972</v>
      </c>
      <c r="J12" s="404">
        <v>44973</v>
      </c>
      <c r="K12" s="404">
        <v>44974</v>
      </c>
      <c r="L12" s="404">
        <v>44975</v>
      </c>
      <c r="M12" s="438">
        <v>44976</v>
      </c>
      <c r="N12" s="439" t="s">
        <v>284</v>
      </c>
    </row>
    <row r="13" spans="2:18" ht="20.100000000000001" customHeight="1">
      <c r="B13" s="493" t="s">
        <v>358</v>
      </c>
      <c r="C13" s="465" t="s">
        <v>359</v>
      </c>
      <c r="D13" s="465" t="s">
        <v>360</v>
      </c>
      <c r="E13" s="465" t="s">
        <v>343</v>
      </c>
      <c r="F13" s="465" t="s">
        <v>343</v>
      </c>
      <c r="G13" s="494">
        <v>103</v>
      </c>
      <c r="H13" s="494">
        <v>103</v>
      </c>
      <c r="I13" s="494">
        <v>103</v>
      </c>
      <c r="J13" s="494">
        <v>103</v>
      </c>
      <c r="K13" s="494">
        <v>103</v>
      </c>
      <c r="L13" s="494" t="s">
        <v>214</v>
      </c>
      <c r="M13" s="495" t="s">
        <v>214</v>
      </c>
      <c r="N13" s="496">
        <v>103</v>
      </c>
      <c r="P13" s="415"/>
      <c r="Q13" s="416"/>
      <c r="R13" s="429"/>
    </row>
    <row r="14" spans="2:18" ht="20.100000000000001" customHeight="1">
      <c r="B14" s="497" t="s">
        <v>361</v>
      </c>
      <c r="C14" s="459" t="s">
        <v>362</v>
      </c>
      <c r="D14" s="459" t="s">
        <v>363</v>
      </c>
      <c r="E14" s="459" t="s">
        <v>343</v>
      </c>
      <c r="F14" s="459" t="s">
        <v>364</v>
      </c>
      <c r="G14" s="410">
        <v>192</v>
      </c>
      <c r="H14" s="410">
        <v>192</v>
      </c>
      <c r="I14" s="410">
        <v>192</v>
      </c>
      <c r="J14" s="410">
        <v>192</v>
      </c>
      <c r="K14" s="410">
        <v>192</v>
      </c>
      <c r="L14" s="410" t="s">
        <v>214</v>
      </c>
      <c r="M14" s="498" t="s">
        <v>214</v>
      </c>
      <c r="N14" s="499">
        <v>192</v>
      </c>
      <c r="P14" s="415"/>
      <c r="Q14" s="416"/>
      <c r="R14" s="429"/>
    </row>
    <row r="15" spans="2:18" ht="20.100000000000001" customHeight="1">
      <c r="B15" s="493"/>
      <c r="C15" s="459" t="s">
        <v>313</v>
      </c>
      <c r="D15" s="459" t="s">
        <v>365</v>
      </c>
      <c r="E15" s="459" t="s">
        <v>343</v>
      </c>
      <c r="F15" s="459" t="s">
        <v>366</v>
      </c>
      <c r="G15" s="410">
        <v>220</v>
      </c>
      <c r="H15" s="410">
        <v>220</v>
      </c>
      <c r="I15" s="410">
        <v>220</v>
      </c>
      <c r="J15" s="410">
        <v>220</v>
      </c>
      <c r="K15" s="410">
        <v>220</v>
      </c>
      <c r="L15" s="410" t="s">
        <v>214</v>
      </c>
      <c r="M15" s="498" t="s">
        <v>214</v>
      </c>
      <c r="N15" s="499">
        <v>220</v>
      </c>
      <c r="P15" s="415"/>
      <c r="Q15" s="416"/>
      <c r="R15" s="429"/>
    </row>
    <row r="16" spans="2:18" ht="20.100000000000001" customHeight="1">
      <c r="B16" s="493"/>
      <c r="C16" s="459" t="s">
        <v>362</v>
      </c>
      <c r="D16" s="459" t="s">
        <v>365</v>
      </c>
      <c r="E16" s="459" t="s">
        <v>343</v>
      </c>
      <c r="F16" s="459" t="s">
        <v>366</v>
      </c>
      <c r="G16" s="410">
        <v>233.5</v>
      </c>
      <c r="H16" s="410">
        <v>233.5</v>
      </c>
      <c r="I16" s="410">
        <v>233.5</v>
      </c>
      <c r="J16" s="410">
        <v>233.5</v>
      </c>
      <c r="K16" s="410">
        <v>233.5</v>
      </c>
      <c r="L16" s="410" t="s">
        <v>214</v>
      </c>
      <c r="M16" s="498" t="s">
        <v>214</v>
      </c>
      <c r="N16" s="499">
        <v>233.5</v>
      </c>
      <c r="P16" s="415"/>
      <c r="Q16" s="416"/>
      <c r="R16" s="429"/>
    </row>
    <row r="17" spans="1:18" ht="20.100000000000001" customHeight="1">
      <c r="B17" s="493"/>
      <c r="C17" s="459" t="s">
        <v>367</v>
      </c>
      <c r="D17" s="459" t="s">
        <v>368</v>
      </c>
      <c r="E17" s="459" t="s">
        <v>343</v>
      </c>
      <c r="F17" s="459" t="s">
        <v>364</v>
      </c>
      <c r="G17" s="410">
        <v>205</v>
      </c>
      <c r="H17" s="410">
        <v>205</v>
      </c>
      <c r="I17" s="410">
        <v>205</v>
      </c>
      <c r="J17" s="410">
        <v>205</v>
      </c>
      <c r="K17" s="410">
        <v>205</v>
      </c>
      <c r="L17" s="410" t="s">
        <v>214</v>
      </c>
      <c r="M17" s="498" t="s">
        <v>214</v>
      </c>
      <c r="N17" s="499">
        <v>205</v>
      </c>
      <c r="P17" s="415"/>
      <c r="Q17" s="416"/>
      <c r="R17" s="429"/>
    </row>
    <row r="18" spans="1:18" ht="20.100000000000001" customHeight="1">
      <c r="B18" s="493"/>
      <c r="C18" s="459" t="s">
        <v>313</v>
      </c>
      <c r="D18" s="459" t="s">
        <v>368</v>
      </c>
      <c r="E18" s="459" t="s">
        <v>343</v>
      </c>
      <c r="F18" s="459" t="s">
        <v>364</v>
      </c>
      <c r="G18" s="410">
        <v>195.81</v>
      </c>
      <c r="H18" s="410">
        <v>195.81</v>
      </c>
      <c r="I18" s="410">
        <v>195.81</v>
      </c>
      <c r="J18" s="410">
        <v>195.81</v>
      </c>
      <c r="K18" s="410">
        <v>195.81</v>
      </c>
      <c r="L18" s="410" t="s">
        <v>214</v>
      </c>
      <c r="M18" s="498" t="s">
        <v>214</v>
      </c>
      <c r="N18" s="499">
        <v>195.81</v>
      </c>
      <c r="P18" s="415"/>
      <c r="Q18" s="416"/>
      <c r="R18" s="429"/>
    </row>
    <row r="19" spans="1:18" s="506" customFormat="1" ht="20.100000000000001" customHeight="1">
      <c r="A19" s="501"/>
      <c r="B19" s="502"/>
      <c r="C19" s="459" t="s">
        <v>362</v>
      </c>
      <c r="D19" s="459" t="s">
        <v>368</v>
      </c>
      <c r="E19" s="459" t="s">
        <v>343</v>
      </c>
      <c r="F19" s="459" t="s">
        <v>364</v>
      </c>
      <c r="G19" s="503">
        <v>183.5</v>
      </c>
      <c r="H19" s="503">
        <v>183.5</v>
      </c>
      <c r="I19" s="503">
        <v>183.5</v>
      </c>
      <c r="J19" s="503">
        <v>183.5</v>
      </c>
      <c r="K19" s="503">
        <v>183.5</v>
      </c>
      <c r="L19" s="503" t="s">
        <v>214</v>
      </c>
      <c r="M19" s="504" t="s">
        <v>214</v>
      </c>
      <c r="N19" s="505">
        <v>183.5</v>
      </c>
      <c r="P19" s="415"/>
      <c r="Q19" s="416"/>
      <c r="R19" s="507"/>
    </row>
    <row r="20" spans="1:18" ht="20.100000000000001" customHeight="1">
      <c r="B20" s="497" t="s">
        <v>369</v>
      </c>
      <c r="C20" s="459" t="s">
        <v>295</v>
      </c>
      <c r="D20" s="459" t="s">
        <v>360</v>
      </c>
      <c r="E20" s="459" t="s">
        <v>343</v>
      </c>
      <c r="F20" s="459" t="s">
        <v>343</v>
      </c>
      <c r="G20" s="410">
        <v>333.55</v>
      </c>
      <c r="H20" s="410">
        <v>280.89999999999998</v>
      </c>
      <c r="I20" s="410">
        <v>311.13</v>
      </c>
      <c r="J20" s="410">
        <v>351.5</v>
      </c>
      <c r="K20" s="410">
        <v>388.11</v>
      </c>
      <c r="L20" s="410" t="s">
        <v>214</v>
      </c>
      <c r="M20" s="498" t="s">
        <v>214</v>
      </c>
      <c r="N20" s="499">
        <v>335.65</v>
      </c>
      <c r="P20" s="415"/>
      <c r="Q20" s="416"/>
      <c r="R20" s="429"/>
    </row>
    <row r="21" spans="1:18" ht="20.100000000000001" customHeight="1">
      <c r="B21" s="502"/>
      <c r="C21" s="459" t="s">
        <v>359</v>
      </c>
      <c r="D21" s="459" t="s">
        <v>360</v>
      </c>
      <c r="E21" s="459" t="s">
        <v>343</v>
      </c>
      <c r="F21" s="459" t="s">
        <v>343</v>
      </c>
      <c r="G21" s="410">
        <v>235</v>
      </c>
      <c r="H21" s="410">
        <v>235</v>
      </c>
      <c r="I21" s="410">
        <v>235</v>
      </c>
      <c r="J21" s="410">
        <v>235</v>
      </c>
      <c r="K21" s="410">
        <v>235</v>
      </c>
      <c r="L21" s="410" t="s">
        <v>214</v>
      </c>
      <c r="M21" s="498" t="s">
        <v>214</v>
      </c>
      <c r="N21" s="499">
        <v>235</v>
      </c>
      <c r="P21" s="415"/>
      <c r="Q21" s="416"/>
      <c r="R21" s="429"/>
    </row>
    <row r="22" spans="1:18" ht="20.100000000000001" customHeight="1">
      <c r="B22" s="497" t="s">
        <v>370</v>
      </c>
      <c r="C22" s="459" t="s">
        <v>295</v>
      </c>
      <c r="D22" s="459" t="s">
        <v>371</v>
      </c>
      <c r="E22" s="459" t="s">
        <v>343</v>
      </c>
      <c r="F22" s="459" t="s">
        <v>343</v>
      </c>
      <c r="G22" s="410">
        <v>65</v>
      </c>
      <c r="H22" s="410">
        <v>65</v>
      </c>
      <c r="I22" s="410">
        <v>60</v>
      </c>
      <c r="J22" s="410">
        <v>55</v>
      </c>
      <c r="K22" s="410">
        <v>55</v>
      </c>
      <c r="L22" s="410" t="s">
        <v>214</v>
      </c>
      <c r="M22" s="498" t="s">
        <v>214</v>
      </c>
      <c r="N22" s="499">
        <v>59.76</v>
      </c>
      <c r="P22" s="415"/>
      <c r="Q22" s="416"/>
      <c r="R22" s="429"/>
    </row>
    <row r="23" spans="1:18" ht="20.100000000000001" customHeight="1">
      <c r="B23" s="497" t="s">
        <v>372</v>
      </c>
      <c r="C23" s="459" t="s">
        <v>306</v>
      </c>
      <c r="D23" s="459" t="s">
        <v>360</v>
      </c>
      <c r="E23" s="459" t="s">
        <v>343</v>
      </c>
      <c r="F23" s="459" t="s">
        <v>343</v>
      </c>
      <c r="G23" s="410">
        <v>210</v>
      </c>
      <c r="H23" s="410">
        <v>203</v>
      </c>
      <c r="I23" s="410">
        <v>186</v>
      </c>
      <c r="J23" s="410">
        <v>144</v>
      </c>
      <c r="K23" s="410">
        <v>116</v>
      </c>
      <c r="L23" s="410">
        <v>168.18</v>
      </c>
      <c r="M23" s="498" t="s">
        <v>214</v>
      </c>
      <c r="N23" s="499">
        <v>171.78</v>
      </c>
      <c r="P23" s="415"/>
      <c r="Q23" s="416"/>
      <c r="R23" s="429"/>
    </row>
    <row r="24" spans="1:18" ht="20.100000000000001" customHeight="1">
      <c r="B24" s="502"/>
      <c r="C24" s="459" t="s">
        <v>294</v>
      </c>
      <c r="D24" s="459" t="s">
        <v>360</v>
      </c>
      <c r="E24" s="459" t="s">
        <v>343</v>
      </c>
      <c r="F24" s="459" t="s">
        <v>343</v>
      </c>
      <c r="G24" s="410">
        <v>220</v>
      </c>
      <c r="H24" s="410">
        <v>220</v>
      </c>
      <c r="I24" s="410">
        <v>220</v>
      </c>
      <c r="J24" s="410">
        <v>220</v>
      </c>
      <c r="K24" s="410">
        <v>220</v>
      </c>
      <c r="L24" s="410" t="s">
        <v>214</v>
      </c>
      <c r="M24" s="498" t="s">
        <v>214</v>
      </c>
      <c r="N24" s="499">
        <v>220</v>
      </c>
      <c r="P24" s="415"/>
      <c r="Q24" s="416"/>
      <c r="R24" s="429"/>
    </row>
    <row r="25" spans="1:18" ht="20.100000000000001" customHeight="1">
      <c r="B25" s="497" t="s">
        <v>373</v>
      </c>
      <c r="C25" s="459" t="s">
        <v>295</v>
      </c>
      <c r="D25" s="459" t="s">
        <v>360</v>
      </c>
      <c r="E25" s="459" t="s">
        <v>343</v>
      </c>
      <c r="F25" s="459" t="s">
        <v>343</v>
      </c>
      <c r="G25" s="410">
        <v>195</v>
      </c>
      <c r="H25" s="410">
        <v>180</v>
      </c>
      <c r="I25" s="410">
        <v>170</v>
      </c>
      <c r="J25" s="410">
        <v>155</v>
      </c>
      <c r="K25" s="410">
        <v>175</v>
      </c>
      <c r="L25" s="410" t="s">
        <v>214</v>
      </c>
      <c r="M25" s="498" t="s">
        <v>214</v>
      </c>
      <c r="N25" s="499">
        <v>174.89</v>
      </c>
      <c r="P25" s="415"/>
      <c r="Q25" s="416"/>
      <c r="R25" s="429"/>
    </row>
    <row r="26" spans="1:18" ht="20.100000000000001" customHeight="1">
      <c r="B26" s="497" t="s">
        <v>374</v>
      </c>
      <c r="C26" s="459" t="s">
        <v>306</v>
      </c>
      <c r="D26" s="459" t="s">
        <v>307</v>
      </c>
      <c r="E26" s="459" t="s">
        <v>343</v>
      </c>
      <c r="F26" s="459" t="s">
        <v>375</v>
      </c>
      <c r="G26" s="410">
        <v>168</v>
      </c>
      <c r="H26" s="410">
        <v>165</v>
      </c>
      <c r="I26" s="410">
        <v>186</v>
      </c>
      <c r="J26" s="410">
        <v>143</v>
      </c>
      <c r="K26" s="410">
        <v>139</v>
      </c>
      <c r="L26" s="410" t="s">
        <v>214</v>
      </c>
      <c r="M26" s="498" t="s">
        <v>214</v>
      </c>
      <c r="N26" s="499">
        <v>160.19999999999999</v>
      </c>
      <c r="P26" s="415"/>
      <c r="Q26" s="416"/>
      <c r="R26" s="429"/>
    </row>
    <row r="27" spans="1:18" ht="20.100000000000001" customHeight="1">
      <c r="B27" s="502"/>
      <c r="C27" s="459" t="s">
        <v>294</v>
      </c>
      <c r="D27" s="459" t="s">
        <v>307</v>
      </c>
      <c r="E27" s="459" t="s">
        <v>343</v>
      </c>
      <c r="F27" s="459" t="s">
        <v>375</v>
      </c>
      <c r="G27" s="410">
        <v>130</v>
      </c>
      <c r="H27" s="410">
        <v>130</v>
      </c>
      <c r="I27" s="410">
        <v>130</v>
      </c>
      <c r="J27" s="410">
        <v>130</v>
      </c>
      <c r="K27" s="410">
        <v>130</v>
      </c>
      <c r="L27" s="410" t="s">
        <v>214</v>
      </c>
      <c r="M27" s="498" t="s">
        <v>214</v>
      </c>
      <c r="N27" s="499">
        <v>130</v>
      </c>
      <c r="P27" s="415"/>
      <c r="Q27" s="416"/>
      <c r="R27" s="429"/>
    </row>
    <row r="28" spans="1:18" ht="20.100000000000001" customHeight="1">
      <c r="B28" s="497" t="s">
        <v>376</v>
      </c>
      <c r="C28" s="459" t="s">
        <v>367</v>
      </c>
      <c r="D28" s="459" t="s">
        <v>360</v>
      </c>
      <c r="E28" s="459" t="s">
        <v>343</v>
      </c>
      <c r="F28" s="459" t="s">
        <v>343</v>
      </c>
      <c r="G28" s="503">
        <v>80</v>
      </c>
      <c r="H28" s="503">
        <v>80</v>
      </c>
      <c r="I28" s="503">
        <v>80</v>
      </c>
      <c r="J28" s="503">
        <v>80</v>
      </c>
      <c r="K28" s="503">
        <v>80</v>
      </c>
      <c r="L28" s="508" t="s">
        <v>214</v>
      </c>
      <c r="M28" s="509" t="s">
        <v>214</v>
      </c>
      <c r="N28" s="505">
        <v>80</v>
      </c>
      <c r="P28" s="415"/>
      <c r="Q28" s="416"/>
      <c r="R28" s="429"/>
    </row>
    <row r="29" spans="1:18" ht="20.100000000000001" customHeight="1">
      <c r="B29" s="493"/>
      <c r="C29" s="459" t="s">
        <v>362</v>
      </c>
      <c r="D29" s="459" t="s">
        <v>360</v>
      </c>
      <c r="E29" s="459" t="s">
        <v>343</v>
      </c>
      <c r="F29" s="459" t="s">
        <v>343</v>
      </c>
      <c r="G29" s="503">
        <v>61</v>
      </c>
      <c r="H29" s="503">
        <v>61</v>
      </c>
      <c r="I29" s="503">
        <v>61</v>
      </c>
      <c r="J29" s="503">
        <v>61</v>
      </c>
      <c r="K29" s="503">
        <v>61</v>
      </c>
      <c r="L29" s="508" t="s">
        <v>214</v>
      </c>
      <c r="M29" s="509" t="s">
        <v>214</v>
      </c>
      <c r="N29" s="505">
        <v>61</v>
      </c>
      <c r="P29" s="415"/>
      <c r="Q29" s="416"/>
      <c r="R29" s="429"/>
    </row>
    <row r="30" spans="1:18" ht="20.100000000000001" customHeight="1">
      <c r="B30" s="493"/>
      <c r="C30" s="459" t="s">
        <v>325</v>
      </c>
      <c r="D30" s="459" t="s">
        <v>360</v>
      </c>
      <c r="E30" s="459" t="s">
        <v>343</v>
      </c>
      <c r="F30" s="459" t="s">
        <v>343</v>
      </c>
      <c r="G30" s="503">
        <v>99.6</v>
      </c>
      <c r="H30" s="503">
        <v>99.6</v>
      </c>
      <c r="I30" s="503">
        <v>99.6</v>
      </c>
      <c r="J30" s="503">
        <v>99.6</v>
      </c>
      <c r="K30" s="503">
        <v>99.6</v>
      </c>
      <c r="L30" s="508" t="s">
        <v>214</v>
      </c>
      <c r="M30" s="509" t="s">
        <v>214</v>
      </c>
      <c r="N30" s="505">
        <v>99.6</v>
      </c>
      <c r="P30" s="415"/>
      <c r="Q30" s="416"/>
      <c r="R30" s="429"/>
    </row>
    <row r="31" spans="1:18" s="506" customFormat="1" ht="20.100000000000001" customHeight="1">
      <c r="A31" s="501"/>
      <c r="B31" s="502"/>
      <c r="C31" s="459" t="s">
        <v>377</v>
      </c>
      <c r="D31" s="459" t="s">
        <v>360</v>
      </c>
      <c r="E31" s="459" t="s">
        <v>343</v>
      </c>
      <c r="F31" s="459" t="s">
        <v>343</v>
      </c>
      <c r="G31" s="503">
        <v>51</v>
      </c>
      <c r="H31" s="503">
        <v>51</v>
      </c>
      <c r="I31" s="503">
        <v>51</v>
      </c>
      <c r="J31" s="503">
        <v>51</v>
      </c>
      <c r="K31" s="503">
        <v>51</v>
      </c>
      <c r="L31" s="503" t="s">
        <v>214</v>
      </c>
      <c r="M31" s="504" t="s">
        <v>214</v>
      </c>
      <c r="N31" s="505">
        <v>51</v>
      </c>
      <c r="P31" s="415"/>
      <c r="Q31" s="416"/>
      <c r="R31" s="507"/>
    </row>
    <row r="32" spans="1:18" ht="20.100000000000001" customHeight="1">
      <c r="B32" s="497" t="s">
        <v>378</v>
      </c>
      <c r="C32" s="459" t="s">
        <v>367</v>
      </c>
      <c r="D32" s="459" t="s">
        <v>379</v>
      </c>
      <c r="E32" s="459" t="s">
        <v>343</v>
      </c>
      <c r="F32" s="459" t="s">
        <v>380</v>
      </c>
      <c r="G32" s="503">
        <v>187</v>
      </c>
      <c r="H32" s="503">
        <v>187</v>
      </c>
      <c r="I32" s="503">
        <v>187</v>
      </c>
      <c r="J32" s="503">
        <v>187</v>
      </c>
      <c r="K32" s="503">
        <v>187</v>
      </c>
      <c r="L32" s="508" t="s">
        <v>214</v>
      </c>
      <c r="M32" s="509" t="s">
        <v>214</v>
      </c>
      <c r="N32" s="505">
        <v>187</v>
      </c>
      <c r="P32" s="415"/>
      <c r="Q32" s="416"/>
      <c r="R32" s="429"/>
    </row>
    <row r="33" spans="1:18" ht="20.100000000000001" customHeight="1">
      <c r="B33" s="493"/>
      <c r="C33" s="459" t="s">
        <v>362</v>
      </c>
      <c r="D33" s="459" t="s">
        <v>379</v>
      </c>
      <c r="E33" s="459" t="s">
        <v>343</v>
      </c>
      <c r="F33" s="459" t="s">
        <v>380</v>
      </c>
      <c r="G33" s="503">
        <v>173.12</v>
      </c>
      <c r="H33" s="503">
        <v>173.12</v>
      </c>
      <c r="I33" s="503">
        <v>173.12</v>
      </c>
      <c r="J33" s="503">
        <v>173.12</v>
      </c>
      <c r="K33" s="503">
        <v>173.12</v>
      </c>
      <c r="L33" s="508" t="s">
        <v>214</v>
      </c>
      <c r="M33" s="509" t="s">
        <v>214</v>
      </c>
      <c r="N33" s="505">
        <v>173.12</v>
      </c>
      <c r="P33" s="415"/>
      <c r="Q33" s="416"/>
      <c r="R33" s="429"/>
    </row>
    <row r="34" spans="1:18" ht="20.100000000000001" customHeight="1">
      <c r="B34" s="493"/>
      <c r="C34" s="459" t="s">
        <v>335</v>
      </c>
      <c r="D34" s="459" t="s">
        <v>379</v>
      </c>
      <c r="E34" s="459" t="s">
        <v>343</v>
      </c>
      <c r="F34" s="459" t="s">
        <v>380</v>
      </c>
      <c r="G34" s="503">
        <v>250</v>
      </c>
      <c r="H34" s="503">
        <v>250</v>
      </c>
      <c r="I34" s="503">
        <v>250</v>
      </c>
      <c r="J34" s="503">
        <v>250</v>
      </c>
      <c r="K34" s="503">
        <v>250</v>
      </c>
      <c r="L34" s="508" t="s">
        <v>214</v>
      </c>
      <c r="M34" s="509" t="s">
        <v>214</v>
      </c>
      <c r="N34" s="505">
        <v>250</v>
      </c>
      <c r="P34" s="415"/>
      <c r="Q34" s="416"/>
      <c r="R34" s="429"/>
    </row>
    <row r="35" spans="1:18" s="506" customFormat="1" ht="20.100000000000001" customHeight="1">
      <c r="A35" s="501"/>
      <c r="B35" s="502"/>
      <c r="C35" s="459" t="s">
        <v>359</v>
      </c>
      <c r="D35" s="459" t="s">
        <v>379</v>
      </c>
      <c r="E35" s="459" t="s">
        <v>343</v>
      </c>
      <c r="F35" s="459" t="s">
        <v>380</v>
      </c>
      <c r="G35" s="503">
        <v>280</v>
      </c>
      <c r="H35" s="503">
        <v>280</v>
      </c>
      <c r="I35" s="503">
        <v>280</v>
      </c>
      <c r="J35" s="503">
        <v>280</v>
      </c>
      <c r="K35" s="503">
        <v>280</v>
      </c>
      <c r="L35" s="503" t="s">
        <v>214</v>
      </c>
      <c r="M35" s="504" t="s">
        <v>214</v>
      </c>
      <c r="N35" s="505">
        <v>280</v>
      </c>
      <c r="P35" s="415"/>
      <c r="Q35" s="416"/>
      <c r="R35" s="507"/>
    </row>
    <row r="36" spans="1:18" s="506" customFormat="1" ht="20.100000000000001" customHeight="1">
      <c r="A36" s="501"/>
      <c r="B36" s="497" t="s">
        <v>381</v>
      </c>
      <c r="C36" s="459" t="s">
        <v>382</v>
      </c>
      <c r="D36" s="459" t="s">
        <v>360</v>
      </c>
      <c r="E36" s="459" t="s">
        <v>343</v>
      </c>
      <c r="F36" s="459" t="s">
        <v>343</v>
      </c>
      <c r="G36" s="503">
        <v>166.8</v>
      </c>
      <c r="H36" s="503">
        <v>166.8</v>
      </c>
      <c r="I36" s="503">
        <v>166.8</v>
      </c>
      <c r="J36" s="503">
        <v>166.8</v>
      </c>
      <c r="K36" s="503">
        <v>166.8</v>
      </c>
      <c r="L36" s="503" t="s">
        <v>214</v>
      </c>
      <c r="M36" s="504" t="s">
        <v>214</v>
      </c>
      <c r="N36" s="505">
        <v>166.8</v>
      </c>
      <c r="P36" s="415"/>
      <c r="Q36" s="416"/>
      <c r="R36" s="507"/>
    </row>
    <row r="37" spans="1:18" ht="20.100000000000001" customHeight="1">
      <c r="B37" s="493"/>
      <c r="C37" s="459" t="s">
        <v>383</v>
      </c>
      <c r="D37" s="459" t="s">
        <v>360</v>
      </c>
      <c r="E37" s="459" t="s">
        <v>343</v>
      </c>
      <c r="F37" s="459" t="s">
        <v>343</v>
      </c>
      <c r="G37" s="503">
        <v>110</v>
      </c>
      <c r="H37" s="503">
        <v>110</v>
      </c>
      <c r="I37" s="503">
        <v>110</v>
      </c>
      <c r="J37" s="503">
        <v>110</v>
      </c>
      <c r="K37" s="503">
        <v>110</v>
      </c>
      <c r="L37" s="508" t="s">
        <v>214</v>
      </c>
      <c r="M37" s="509" t="s">
        <v>214</v>
      </c>
      <c r="N37" s="505">
        <v>110</v>
      </c>
      <c r="P37" s="415"/>
      <c r="Q37" s="416"/>
      <c r="R37" s="429"/>
    </row>
    <row r="38" spans="1:18" ht="20.100000000000001" customHeight="1">
      <c r="B38" s="493"/>
      <c r="C38" s="459" t="s">
        <v>341</v>
      </c>
      <c r="D38" s="459" t="s">
        <v>360</v>
      </c>
      <c r="E38" s="459" t="s">
        <v>343</v>
      </c>
      <c r="F38" s="459" t="s">
        <v>343</v>
      </c>
      <c r="G38" s="503">
        <v>118.09</v>
      </c>
      <c r="H38" s="503">
        <v>118.09</v>
      </c>
      <c r="I38" s="503">
        <v>118.09</v>
      </c>
      <c r="J38" s="503">
        <v>118.09</v>
      </c>
      <c r="K38" s="503">
        <v>118.09</v>
      </c>
      <c r="L38" s="508" t="s">
        <v>214</v>
      </c>
      <c r="M38" s="509" t="s">
        <v>214</v>
      </c>
      <c r="N38" s="505">
        <v>118.09</v>
      </c>
      <c r="P38" s="415"/>
      <c r="Q38" s="416"/>
      <c r="R38" s="429"/>
    </row>
    <row r="39" spans="1:18" ht="20.100000000000001" customHeight="1">
      <c r="B39" s="493"/>
      <c r="C39" s="459" t="s">
        <v>335</v>
      </c>
      <c r="D39" s="459" t="s">
        <v>360</v>
      </c>
      <c r="E39" s="459" t="s">
        <v>343</v>
      </c>
      <c r="F39" s="459" t="s">
        <v>343</v>
      </c>
      <c r="G39" s="503">
        <v>126.5</v>
      </c>
      <c r="H39" s="503">
        <v>126.5</v>
      </c>
      <c r="I39" s="503">
        <v>126.5</v>
      </c>
      <c r="J39" s="503">
        <v>126.5</v>
      </c>
      <c r="K39" s="503">
        <v>126.5</v>
      </c>
      <c r="L39" s="508" t="s">
        <v>214</v>
      </c>
      <c r="M39" s="509" t="s">
        <v>214</v>
      </c>
      <c r="N39" s="505">
        <v>126.5</v>
      </c>
      <c r="P39" s="415"/>
      <c r="Q39" s="416"/>
      <c r="R39" s="429"/>
    </row>
    <row r="40" spans="1:18" ht="20.100000000000001" customHeight="1">
      <c r="B40" s="493"/>
      <c r="C40" s="459" t="s">
        <v>295</v>
      </c>
      <c r="D40" s="459" t="s">
        <v>360</v>
      </c>
      <c r="E40" s="459" t="s">
        <v>343</v>
      </c>
      <c r="F40" s="459" t="s">
        <v>343</v>
      </c>
      <c r="G40" s="503">
        <v>95</v>
      </c>
      <c r="H40" s="503">
        <v>91</v>
      </c>
      <c r="I40" s="503">
        <v>94</v>
      </c>
      <c r="J40" s="503">
        <v>96</v>
      </c>
      <c r="K40" s="503">
        <v>100</v>
      </c>
      <c r="L40" s="508" t="s">
        <v>214</v>
      </c>
      <c r="M40" s="509" t="s">
        <v>214</v>
      </c>
      <c r="N40" s="505">
        <v>95.55</v>
      </c>
      <c r="P40" s="415"/>
      <c r="Q40" s="416"/>
      <c r="R40" s="429"/>
    </row>
    <row r="41" spans="1:18" ht="20.100000000000001" customHeight="1">
      <c r="B41" s="493"/>
      <c r="C41" s="459" t="s">
        <v>359</v>
      </c>
      <c r="D41" s="459" t="s">
        <v>360</v>
      </c>
      <c r="E41" s="459" t="s">
        <v>343</v>
      </c>
      <c r="F41" s="459" t="s">
        <v>343</v>
      </c>
      <c r="G41" s="503">
        <v>145</v>
      </c>
      <c r="H41" s="503">
        <v>145</v>
      </c>
      <c r="I41" s="503">
        <v>145</v>
      </c>
      <c r="J41" s="503">
        <v>145</v>
      </c>
      <c r="K41" s="503">
        <v>145</v>
      </c>
      <c r="L41" s="508" t="s">
        <v>214</v>
      </c>
      <c r="M41" s="509" t="s">
        <v>214</v>
      </c>
      <c r="N41" s="505">
        <v>145</v>
      </c>
      <c r="P41" s="415"/>
      <c r="Q41" s="416"/>
      <c r="R41" s="429"/>
    </row>
    <row r="42" spans="1:18" ht="20.100000000000001" customHeight="1">
      <c r="B42" s="493"/>
      <c r="C42" s="459" t="s">
        <v>384</v>
      </c>
      <c r="D42" s="459" t="s">
        <v>360</v>
      </c>
      <c r="E42" s="459" t="s">
        <v>343</v>
      </c>
      <c r="F42" s="459" t="s">
        <v>343</v>
      </c>
      <c r="G42" s="503">
        <v>222</v>
      </c>
      <c r="H42" s="503">
        <v>222</v>
      </c>
      <c r="I42" s="503">
        <v>222</v>
      </c>
      <c r="J42" s="503">
        <v>222</v>
      </c>
      <c r="K42" s="503">
        <v>222</v>
      </c>
      <c r="L42" s="508" t="s">
        <v>214</v>
      </c>
      <c r="M42" s="509" t="s">
        <v>214</v>
      </c>
      <c r="N42" s="505">
        <v>222</v>
      </c>
      <c r="P42" s="415"/>
      <c r="Q42" s="416"/>
      <c r="R42" s="429"/>
    </row>
    <row r="43" spans="1:18" s="506" customFormat="1" ht="20.100000000000001" customHeight="1">
      <c r="A43" s="501"/>
      <c r="B43" s="502"/>
      <c r="C43" s="459" t="s">
        <v>377</v>
      </c>
      <c r="D43" s="459" t="s">
        <v>360</v>
      </c>
      <c r="E43" s="459" t="s">
        <v>343</v>
      </c>
      <c r="F43" s="459" t="s">
        <v>343</v>
      </c>
      <c r="G43" s="503">
        <v>140.55000000000001</v>
      </c>
      <c r="H43" s="503">
        <v>140.55000000000001</v>
      </c>
      <c r="I43" s="503">
        <v>140.55000000000001</v>
      </c>
      <c r="J43" s="503">
        <v>140.55000000000001</v>
      </c>
      <c r="K43" s="503">
        <v>140.55000000000001</v>
      </c>
      <c r="L43" s="503" t="s">
        <v>214</v>
      </c>
      <c r="M43" s="504" t="s">
        <v>214</v>
      </c>
      <c r="N43" s="505">
        <v>140.55000000000001</v>
      </c>
      <c r="P43" s="415"/>
      <c r="Q43" s="416"/>
      <c r="R43" s="507"/>
    </row>
    <row r="44" spans="1:18" ht="20.100000000000001" customHeight="1">
      <c r="B44" s="497" t="s">
        <v>385</v>
      </c>
      <c r="C44" s="459" t="s">
        <v>294</v>
      </c>
      <c r="D44" s="459" t="s">
        <v>386</v>
      </c>
      <c r="E44" s="459" t="s">
        <v>343</v>
      </c>
      <c r="F44" s="459" t="s">
        <v>343</v>
      </c>
      <c r="G44" s="503">
        <v>60</v>
      </c>
      <c r="H44" s="503">
        <v>60</v>
      </c>
      <c r="I44" s="503">
        <v>60</v>
      </c>
      <c r="J44" s="503">
        <v>60</v>
      </c>
      <c r="K44" s="503">
        <v>60</v>
      </c>
      <c r="L44" s="508" t="s">
        <v>214</v>
      </c>
      <c r="M44" s="509" t="s">
        <v>214</v>
      </c>
      <c r="N44" s="505">
        <v>60</v>
      </c>
      <c r="P44" s="415"/>
      <c r="Q44" s="416"/>
      <c r="R44" s="429"/>
    </row>
    <row r="45" spans="1:18" ht="20.100000000000001" customHeight="1">
      <c r="B45" s="493"/>
      <c r="C45" s="459" t="s">
        <v>295</v>
      </c>
      <c r="D45" s="459" t="s">
        <v>387</v>
      </c>
      <c r="E45" s="459" t="s">
        <v>343</v>
      </c>
      <c r="F45" s="459" t="s">
        <v>343</v>
      </c>
      <c r="G45" s="503">
        <v>107</v>
      </c>
      <c r="H45" s="503">
        <v>105.53</v>
      </c>
      <c r="I45" s="503">
        <v>103.26</v>
      </c>
      <c r="J45" s="503">
        <v>107</v>
      </c>
      <c r="K45" s="503">
        <v>108</v>
      </c>
      <c r="L45" s="508" t="s">
        <v>214</v>
      </c>
      <c r="M45" s="509" t="s">
        <v>214</v>
      </c>
      <c r="N45" s="505">
        <v>106.22</v>
      </c>
      <c r="P45" s="415"/>
      <c r="Q45" s="416"/>
      <c r="R45" s="429"/>
    </row>
    <row r="46" spans="1:18" ht="20.100000000000001" customHeight="1">
      <c r="B46" s="493"/>
      <c r="C46" s="459" t="s">
        <v>382</v>
      </c>
      <c r="D46" s="459" t="s">
        <v>360</v>
      </c>
      <c r="E46" s="459" t="s">
        <v>343</v>
      </c>
      <c r="F46" s="459" t="s">
        <v>343</v>
      </c>
      <c r="G46" s="503">
        <v>132.78</v>
      </c>
      <c r="H46" s="503">
        <v>132.78</v>
      </c>
      <c r="I46" s="503">
        <v>132.78</v>
      </c>
      <c r="J46" s="503">
        <v>132.78</v>
      </c>
      <c r="K46" s="503">
        <v>132.78</v>
      </c>
      <c r="L46" s="508" t="s">
        <v>214</v>
      </c>
      <c r="M46" s="509" t="s">
        <v>214</v>
      </c>
      <c r="N46" s="505">
        <v>132.78</v>
      </c>
      <c r="P46" s="415"/>
      <c r="Q46" s="416"/>
      <c r="R46" s="429"/>
    </row>
    <row r="47" spans="1:18" ht="20.100000000000001" customHeight="1">
      <c r="B47" s="493"/>
      <c r="C47" s="459" t="s">
        <v>359</v>
      </c>
      <c r="D47" s="459" t="s">
        <v>360</v>
      </c>
      <c r="E47" s="459" t="s">
        <v>343</v>
      </c>
      <c r="F47" s="459" t="s">
        <v>343</v>
      </c>
      <c r="G47" s="503">
        <v>83</v>
      </c>
      <c r="H47" s="503">
        <v>83</v>
      </c>
      <c r="I47" s="503">
        <v>83</v>
      </c>
      <c r="J47" s="503">
        <v>83</v>
      </c>
      <c r="K47" s="503">
        <v>83</v>
      </c>
      <c r="L47" s="508" t="s">
        <v>214</v>
      </c>
      <c r="M47" s="509" t="s">
        <v>214</v>
      </c>
      <c r="N47" s="505">
        <v>83</v>
      </c>
      <c r="P47" s="415"/>
      <c r="Q47" s="416"/>
      <c r="R47" s="429"/>
    </row>
    <row r="48" spans="1:18" ht="20.100000000000001" customHeight="1">
      <c r="B48" s="502"/>
      <c r="C48" s="459" t="s">
        <v>388</v>
      </c>
      <c r="D48" s="459" t="s">
        <v>360</v>
      </c>
      <c r="E48" s="459" t="s">
        <v>343</v>
      </c>
      <c r="F48" s="459" t="s">
        <v>343</v>
      </c>
      <c r="G48" s="410">
        <v>60</v>
      </c>
      <c r="H48" s="410">
        <v>60</v>
      </c>
      <c r="I48" s="410">
        <v>60</v>
      </c>
      <c r="J48" s="410">
        <v>60</v>
      </c>
      <c r="K48" s="410">
        <v>60</v>
      </c>
      <c r="L48" s="410" t="s">
        <v>214</v>
      </c>
      <c r="M48" s="498" t="s">
        <v>214</v>
      </c>
      <c r="N48" s="499">
        <v>60</v>
      </c>
      <c r="P48" s="415"/>
      <c r="Q48" s="416"/>
      <c r="R48" s="429"/>
    </row>
    <row r="49" spans="1:18" ht="20.100000000000001" customHeight="1">
      <c r="B49" s="497" t="s">
        <v>389</v>
      </c>
      <c r="C49" s="459" t="s">
        <v>295</v>
      </c>
      <c r="D49" s="459" t="s">
        <v>360</v>
      </c>
      <c r="E49" s="459" t="s">
        <v>343</v>
      </c>
      <c r="F49" s="459" t="s">
        <v>343</v>
      </c>
      <c r="G49" s="503">
        <v>97</v>
      </c>
      <c r="H49" s="503">
        <v>94</v>
      </c>
      <c r="I49" s="503">
        <v>90</v>
      </c>
      <c r="J49" s="503">
        <v>93</v>
      </c>
      <c r="K49" s="503">
        <v>94</v>
      </c>
      <c r="L49" s="508" t="s">
        <v>214</v>
      </c>
      <c r="M49" s="509" t="s">
        <v>214</v>
      </c>
      <c r="N49" s="505">
        <v>93.67</v>
      </c>
      <c r="P49" s="415"/>
      <c r="Q49" s="416"/>
      <c r="R49" s="429"/>
    </row>
    <row r="50" spans="1:18" s="506" customFormat="1" ht="20.100000000000001" customHeight="1">
      <c r="A50" s="501"/>
      <c r="B50" s="502"/>
      <c r="C50" s="459" t="s">
        <v>359</v>
      </c>
      <c r="D50" s="459" t="s">
        <v>360</v>
      </c>
      <c r="E50" s="459" t="s">
        <v>343</v>
      </c>
      <c r="F50" s="459" t="s">
        <v>343</v>
      </c>
      <c r="G50" s="503">
        <v>148</v>
      </c>
      <c r="H50" s="503">
        <v>148</v>
      </c>
      <c r="I50" s="503">
        <v>148</v>
      </c>
      <c r="J50" s="503">
        <v>148</v>
      </c>
      <c r="K50" s="503">
        <v>148</v>
      </c>
      <c r="L50" s="503" t="s">
        <v>214</v>
      </c>
      <c r="M50" s="504" t="s">
        <v>214</v>
      </c>
      <c r="N50" s="505">
        <v>148</v>
      </c>
      <c r="P50" s="415"/>
      <c r="Q50" s="416"/>
      <c r="R50" s="507"/>
    </row>
    <row r="51" spans="1:18" ht="20.100000000000001" customHeight="1">
      <c r="B51" s="497" t="s">
        <v>390</v>
      </c>
      <c r="C51" s="459" t="s">
        <v>295</v>
      </c>
      <c r="D51" s="459" t="s">
        <v>360</v>
      </c>
      <c r="E51" s="459" t="s">
        <v>343</v>
      </c>
      <c r="F51" s="459" t="s">
        <v>343</v>
      </c>
      <c r="G51" s="503">
        <v>152</v>
      </c>
      <c r="H51" s="503">
        <v>152</v>
      </c>
      <c r="I51" s="503">
        <v>146</v>
      </c>
      <c r="J51" s="503">
        <v>152.31</v>
      </c>
      <c r="K51" s="503">
        <v>158.4</v>
      </c>
      <c r="L51" s="508" t="s">
        <v>214</v>
      </c>
      <c r="M51" s="509" t="s">
        <v>214</v>
      </c>
      <c r="N51" s="505">
        <v>152.46</v>
      </c>
      <c r="P51" s="415"/>
      <c r="Q51" s="416"/>
      <c r="R51" s="429"/>
    </row>
    <row r="52" spans="1:18" s="506" customFormat="1" ht="20.100000000000001" customHeight="1">
      <c r="A52" s="501"/>
      <c r="B52" s="502"/>
      <c r="C52" s="459" t="s">
        <v>377</v>
      </c>
      <c r="D52" s="459" t="s">
        <v>360</v>
      </c>
      <c r="E52" s="459" t="s">
        <v>343</v>
      </c>
      <c r="F52" s="459" t="s">
        <v>343</v>
      </c>
      <c r="G52" s="503">
        <v>130.44999999999999</v>
      </c>
      <c r="H52" s="503">
        <v>130.44999999999999</v>
      </c>
      <c r="I52" s="503">
        <v>130.44999999999999</v>
      </c>
      <c r="J52" s="503">
        <v>130.44999999999999</v>
      </c>
      <c r="K52" s="503">
        <v>130.44999999999999</v>
      </c>
      <c r="L52" s="503" t="s">
        <v>214</v>
      </c>
      <c r="M52" s="504" t="s">
        <v>214</v>
      </c>
      <c r="N52" s="505">
        <v>130.44999999999999</v>
      </c>
      <c r="P52" s="415"/>
      <c r="Q52" s="416"/>
      <c r="R52" s="507"/>
    </row>
    <row r="53" spans="1:18" ht="20.100000000000001" customHeight="1">
      <c r="B53" s="510" t="s">
        <v>391</v>
      </c>
      <c r="C53" s="459" t="s">
        <v>308</v>
      </c>
      <c r="D53" s="459" t="s">
        <v>307</v>
      </c>
      <c r="E53" s="459" t="s">
        <v>343</v>
      </c>
      <c r="F53" s="459" t="s">
        <v>343</v>
      </c>
      <c r="G53" s="410">
        <v>313.61</v>
      </c>
      <c r="H53" s="410">
        <v>313.61</v>
      </c>
      <c r="I53" s="410">
        <v>313.61</v>
      </c>
      <c r="J53" s="410">
        <v>313.61</v>
      </c>
      <c r="K53" s="410">
        <v>313.61</v>
      </c>
      <c r="L53" s="410" t="s">
        <v>214</v>
      </c>
      <c r="M53" s="498" t="s">
        <v>214</v>
      </c>
      <c r="N53" s="499">
        <v>313.61</v>
      </c>
      <c r="P53" s="415"/>
      <c r="Q53" s="416"/>
      <c r="R53" s="429"/>
    </row>
    <row r="54" spans="1:18" ht="20.100000000000001" customHeight="1">
      <c r="B54" s="493" t="s">
        <v>392</v>
      </c>
      <c r="C54" s="459" t="s">
        <v>306</v>
      </c>
      <c r="D54" s="459" t="s">
        <v>393</v>
      </c>
      <c r="E54" s="459" t="s">
        <v>343</v>
      </c>
      <c r="F54" s="459" t="s">
        <v>343</v>
      </c>
      <c r="G54" s="410">
        <v>450.5</v>
      </c>
      <c r="H54" s="410">
        <v>439.5</v>
      </c>
      <c r="I54" s="410">
        <v>403.5</v>
      </c>
      <c r="J54" s="410">
        <v>409.5</v>
      </c>
      <c r="K54" s="410">
        <v>374.5</v>
      </c>
      <c r="L54" s="411" t="s">
        <v>214</v>
      </c>
      <c r="M54" s="511" t="s">
        <v>214</v>
      </c>
      <c r="N54" s="499">
        <v>415.5</v>
      </c>
      <c r="P54" s="415"/>
      <c r="Q54" s="416"/>
      <c r="R54" s="429"/>
    </row>
    <row r="55" spans="1:18" ht="20.100000000000001" customHeight="1">
      <c r="B55" s="493"/>
      <c r="C55" s="459" t="s">
        <v>294</v>
      </c>
      <c r="D55" s="459" t="s">
        <v>393</v>
      </c>
      <c r="E55" s="459" t="s">
        <v>343</v>
      </c>
      <c r="F55" s="459" t="s">
        <v>343</v>
      </c>
      <c r="G55" s="410">
        <v>475</v>
      </c>
      <c r="H55" s="410">
        <v>475</v>
      </c>
      <c r="I55" s="410">
        <v>475</v>
      </c>
      <c r="J55" s="410">
        <v>475</v>
      </c>
      <c r="K55" s="410">
        <v>475</v>
      </c>
      <c r="L55" s="411" t="s">
        <v>214</v>
      </c>
      <c r="M55" s="511" t="s">
        <v>214</v>
      </c>
      <c r="N55" s="499">
        <v>475</v>
      </c>
      <c r="P55" s="415"/>
      <c r="Q55" s="416"/>
      <c r="R55" s="429"/>
    </row>
    <row r="56" spans="1:18" s="506" customFormat="1" ht="20.100000000000001" customHeight="1">
      <c r="A56" s="501"/>
      <c r="B56" s="502"/>
      <c r="C56" s="459" t="s">
        <v>325</v>
      </c>
      <c r="D56" s="459" t="s">
        <v>360</v>
      </c>
      <c r="E56" s="459" t="s">
        <v>343</v>
      </c>
      <c r="F56" s="459" t="s">
        <v>343</v>
      </c>
      <c r="G56" s="503">
        <v>429.51</v>
      </c>
      <c r="H56" s="503">
        <v>429.51</v>
      </c>
      <c r="I56" s="503">
        <v>429.51</v>
      </c>
      <c r="J56" s="503">
        <v>429.51</v>
      </c>
      <c r="K56" s="503">
        <v>429.51</v>
      </c>
      <c r="L56" s="503" t="s">
        <v>214</v>
      </c>
      <c r="M56" s="504" t="s">
        <v>214</v>
      </c>
      <c r="N56" s="505">
        <v>429.51</v>
      </c>
      <c r="P56" s="415"/>
      <c r="Q56" s="416"/>
      <c r="R56" s="507"/>
    </row>
    <row r="57" spans="1:18" ht="20.100000000000001" customHeight="1">
      <c r="B57" s="493" t="s">
        <v>394</v>
      </c>
      <c r="C57" s="459" t="s">
        <v>295</v>
      </c>
      <c r="D57" s="459" t="s">
        <v>395</v>
      </c>
      <c r="E57" s="459" t="s">
        <v>288</v>
      </c>
      <c r="F57" s="459" t="s">
        <v>343</v>
      </c>
      <c r="G57" s="410">
        <v>121</v>
      </c>
      <c r="H57" s="410">
        <v>122</v>
      </c>
      <c r="I57" s="410">
        <v>124</v>
      </c>
      <c r="J57" s="410">
        <v>131</v>
      </c>
      <c r="K57" s="410">
        <v>131</v>
      </c>
      <c r="L57" s="411" t="s">
        <v>214</v>
      </c>
      <c r="M57" s="511" t="s">
        <v>214</v>
      </c>
      <c r="N57" s="499">
        <v>126.05</v>
      </c>
      <c r="P57" s="415"/>
      <c r="Q57" s="416"/>
      <c r="R57" s="429"/>
    </row>
    <row r="58" spans="1:18" ht="20.100000000000001" customHeight="1">
      <c r="B58" s="493"/>
      <c r="C58" s="459" t="s">
        <v>295</v>
      </c>
      <c r="D58" s="459" t="s">
        <v>396</v>
      </c>
      <c r="E58" s="459" t="s">
        <v>288</v>
      </c>
      <c r="F58" s="459" t="s">
        <v>397</v>
      </c>
      <c r="G58" s="410">
        <v>186</v>
      </c>
      <c r="H58" s="410">
        <v>195.94</v>
      </c>
      <c r="I58" s="410">
        <v>201.88</v>
      </c>
      <c r="J58" s="410">
        <v>207.81</v>
      </c>
      <c r="K58" s="410">
        <v>232</v>
      </c>
      <c r="L58" s="411" t="s">
        <v>214</v>
      </c>
      <c r="M58" s="511" t="s">
        <v>214</v>
      </c>
      <c r="N58" s="499">
        <v>206.37</v>
      </c>
      <c r="P58" s="415"/>
      <c r="Q58" s="416"/>
      <c r="R58" s="429"/>
    </row>
    <row r="59" spans="1:18" ht="20.100000000000001" customHeight="1">
      <c r="B59" s="493"/>
      <c r="C59" s="459" t="s">
        <v>382</v>
      </c>
      <c r="D59" s="459" t="s">
        <v>398</v>
      </c>
      <c r="E59" s="459" t="s">
        <v>288</v>
      </c>
      <c r="F59" s="459" t="s">
        <v>343</v>
      </c>
      <c r="G59" s="410">
        <v>98.67</v>
      </c>
      <c r="H59" s="410">
        <v>98.67</v>
      </c>
      <c r="I59" s="410">
        <v>98.67</v>
      </c>
      <c r="J59" s="410">
        <v>98.67</v>
      </c>
      <c r="K59" s="410">
        <v>98.67</v>
      </c>
      <c r="L59" s="411" t="s">
        <v>214</v>
      </c>
      <c r="M59" s="511" t="s">
        <v>214</v>
      </c>
      <c r="N59" s="499">
        <v>98.67</v>
      </c>
      <c r="P59" s="415"/>
      <c r="Q59" s="416"/>
      <c r="R59" s="429"/>
    </row>
    <row r="60" spans="1:18" ht="20.100000000000001" customHeight="1">
      <c r="B60" s="493"/>
      <c r="C60" s="459" t="s">
        <v>295</v>
      </c>
      <c r="D60" s="459" t="s">
        <v>398</v>
      </c>
      <c r="E60" s="459" t="s">
        <v>288</v>
      </c>
      <c r="F60" s="459" t="s">
        <v>343</v>
      </c>
      <c r="G60" s="410">
        <v>98</v>
      </c>
      <c r="H60" s="410">
        <v>77</v>
      </c>
      <c r="I60" s="410">
        <v>95.71</v>
      </c>
      <c r="J60" s="410">
        <v>91</v>
      </c>
      <c r="K60" s="410">
        <v>108.48</v>
      </c>
      <c r="L60" s="411" t="s">
        <v>214</v>
      </c>
      <c r="M60" s="511" t="s">
        <v>214</v>
      </c>
      <c r="N60" s="499">
        <v>95.36</v>
      </c>
      <c r="P60" s="415"/>
      <c r="Q60" s="416"/>
      <c r="R60" s="429"/>
    </row>
    <row r="61" spans="1:18" s="506" customFormat="1" ht="20.100000000000001" customHeight="1">
      <c r="A61" s="501"/>
      <c r="B61" s="493"/>
      <c r="C61" s="459" t="s">
        <v>325</v>
      </c>
      <c r="D61" s="459" t="s">
        <v>360</v>
      </c>
      <c r="E61" s="459" t="s">
        <v>288</v>
      </c>
      <c r="F61" s="459" t="s">
        <v>397</v>
      </c>
      <c r="G61" s="410">
        <v>152.93</v>
      </c>
      <c r="H61" s="410">
        <v>152.93</v>
      </c>
      <c r="I61" s="410">
        <v>152.93</v>
      </c>
      <c r="J61" s="410">
        <v>152.93</v>
      </c>
      <c r="K61" s="410">
        <v>152.93</v>
      </c>
      <c r="L61" s="410" t="s">
        <v>214</v>
      </c>
      <c r="M61" s="498" t="s">
        <v>214</v>
      </c>
      <c r="N61" s="499">
        <v>152.93</v>
      </c>
      <c r="P61" s="415"/>
      <c r="Q61" s="416"/>
      <c r="R61" s="507"/>
    </row>
    <row r="62" spans="1:18" s="506" customFormat="1" ht="20.100000000000001" customHeight="1">
      <c r="A62" s="501"/>
      <c r="B62" s="502"/>
      <c r="C62" s="459" t="s">
        <v>359</v>
      </c>
      <c r="D62" s="459" t="s">
        <v>360</v>
      </c>
      <c r="E62" s="459" t="s">
        <v>288</v>
      </c>
      <c r="F62" s="459" t="s">
        <v>397</v>
      </c>
      <c r="G62" s="410">
        <v>150</v>
      </c>
      <c r="H62" s="410">
        <v>150</v>
      </c>
      <c r="I62" s="410">
        <v>150</v>
      </c>
      <c r="J62" s="410">
        <v>150</v>
      </c>
      <c r="K62" s="410">
        <v>150</v>
      </c>
      <c r="L62" s="410" t="s">
        <v>214</v>
      </c>
      <c r="M62" s="498" t="s">
        <v>214</v>
      </c>
      <c r="N62" s="499">
        <v>150</v>
      </c>
      <c r="P62" s="415"/>
      <c r="Q62" s="416"/>
      <c r="R62" s="507"/>
    </row>
    <row r="63" spans="1:18" ht="20.100000000000001" customHeight="1">
      <c r="B63" s="493" t="s">
        <v>399</v>
      </c>
      <c r="C63" s="459" t="s">
        <v>306</v>
      </c>
      <c r="D63" s="459" t="s">
        <v>400</v>
      </c>
      <c r="E63" s="459" t="s">
        <v>343</v>
      </c>
      <c r="F63" s="459" t="s">
        <v>401</v>
      </c>
      <c r="G63" s="410">
        <v>241</v>
      </c>
      <c r="H63" s="410">
        <v>226.5</v>
      </c>
      <c r="I63" s="410">
        <v>230.02</v>
      </c>
      <c r="J63" s="410">
        <v>232.03</v>
      </c>
      <c r="K63" s="410">
        <v>229.78</v>
      </c>
      <c r="L63" s="411" t="s">
        <v>214</v>
      </c>
      <c r="M63" s="511" t="s">
        <v>214</v>
      </c>
      <c r="N63" s="499">
        <v>231.53</v>
      </c>
      <c r="P63" s="415"/>
      <c r="Q63" s="416"/>
      <c r="R63" s="429"/>
    </row>
    <row r="64" spans="1:18" ht="20.100000000000001" customHeight="1">
      <c r="B64" s="493"/>
      <c r="C64" s="459" t="s">
        <v>341</v>
      </c>
      <c r="D64" s="459" t="s">
        <v>400</v>
      </c>
      <c r="E64" s="459" t="s">
        <v>343</v>
      </c>
      <c r="F64" s="459" t="s">
        <v>401</v>
      </c>
      <c r="G64" s="410">
        <v>258</v>
      </c>
      <c r="H64" s="410">
        <v>258</v>
      </c>
      <c r="I64" s="410">
        <v>265</v>
      </c>
      <c r="J64" s="410">
        <v>263</v>
      </c>
      <c r="K64" s="410">
        <v>267</v>
      </c>
      <c r="L64" s="411">
        <v>260</v>
      </c>
      <c r="M64" s="511" t="s">
        <v>214</v>
      </c>
      <c r="N64" s="499">
        <v>261.5</v>
      </c>
      <c r="P64" s="415"/>
      <c r="Q64" s="416"/>
      <c r="R64" s="429"/>
    </row>
    <row r="65" spans="1:18" ht="20.100000000000001" customHeight="1">
      <c r="B65" s="502"/>
      <c r="C65" s="459" t="s">
        <v>295</v>
      </c>
      <c r="D65" s="459" t="s">
        <v>402</v>
      </c>
      <c r="E65" s="459" t="s">
        <v>343</v>
      </c>
      <c r="F65" s="459" t="s">
        <v>343</v>
      </c>
      <c r="G65" s="410">
        <v>145</v>
      </c>
      <c r="H65" s="410">
        <v>165</v>
      </c>
      <c r="I65" s="410">
        <v>165</v>
      </c>
      <c r="J65" s="410">
        <v>180</v>
      </c>
      <c r="K65" s="410">
        <v>195</v>
      </c>
      <c r="L65" s="410" t="s">
        <v>214</v>
      </c>
      <c r="M65" s="498" t="s">
        <v>214</v>
      </c>
      <c r="N65" s="499">
        <v>172.12</v>
      </c>
      <c r="P65" s="415"/>
      <c r="Q65" s="416"/>
      <c r="R65" s="429"/>
    </row>
    <row r="66" spans="1:18" ht="20.100000000000001" customHeight="1">
      <c r="B66" s="493" t="s">
        <v>403</v>
      </c>
      <c r="C66" s="459" t="s">
        <v>341</v>
      </c>
      <c r="D66" s="459" t="s">
        <v>404</v>
      </c>
      <c r="E66" s="459" t="s">
        <v>288</v>
      </c>
      <c r="F66" s="459" t="s">
        <v>405</v>
      </c>
      <c r="G66" s="410">
        <v>334</v>
      </c>
      <c r="H66" s="410">
        <v>368</v>
      </c>
      <c r="I66" s="410">
        <v>406</v>
      </c>
      <c r="J66" s="410">
        <v>402.41</v>
      </c>
      <c r="K66" s="410">
        <v>367.09</v>
      </c>
      <c r="L66" s="411">
        <v>369</v>
      </c>
      <c r="M66" s="511" t="s">
        <v>214</v>
      </c>
      <c r="N66" s="499">
        <v>368.64</v>
      </c>
      <c r="P66" s="415"/>
      <c r="Q66" s="416"/>
      <c r="R66" s="429"/>
    </row>
    <row r="67" spans="1:18" ht="20.100000000000001" customHeight="1">
      <c r="B67" s="493"/>
      <c r="C67" s="459" t="s">
        <v>306</v>
      </c>
      <c r="D67" s="459" t="s">
        <v>406</v>
      </c>
      <c r="E67" s="459" t="s">
        <v>288</v>
      </c>
      <c r="F67" s="459" t="s">
        <v>405</v>
      </c>
      <c r="G67" s="512">
        <v>146</v>
      </c>
      <c r="H67" s="512">
        <v>144</v>
      </c>
      <c r="I67" s="512">
        <v>167</v>
      </c>
      <c r="J67" s="512">
        <v>187</v>
      </c>
      <c r="K67" s="512">
        <v>173</v>
      </c>
      <c r="L67" s="512" t="s">
        <v>214</v>
      </c>
      <c r="M67" s="512" t="s">
        <v>214</v>
      </c>
      <c r="N67" s="513">
        <v>163.4</v>
      </c>
      <c r="P67" s="415"/>
      <c r="Q67" s="416"/>
      <c r="R67" s="429"/>
    </row>
    <row r="68" spans="1:18" ht="20.100000000000001" customHeight="1">
      <c r="B68" s="493"/>
      <c r="C68" s="459" t="s">
        <v>341</v>
      </c>
      <c r="D68" s="459" t="s">
        <v>406</v>
      </c>
      <c r="E68" s="459" t="s">
        <v>288</v>
      </c>
      <c r="F68" s="459" t="s">
        <v>405</v>
      </c>
      <c r="G68" s="512" t="s">
        <v>214</v>
      </c>
      <c r="H68" s="512" t="s">
        <v>214</v>
      </c>
      <c r="I68" s="512" t="s">
        <v>214</v>
      </c>
      <c r="J68" s="512">
        <v>201</v>
      </c>
      <c r="K68" s="512">
        <v>199</v>
      </c>
      <c r="L68" s="512" t="s">
        <v>214</v>
      </c>
      <c r="M68" s="512" t="s">
        <v>214</v>
      </c>
      <c r="N68" s="513">
        <v>199.69</v>
      </c>
      <c r="P68" s="415"/>
      <c r="Q68" s="416"/>
      <c r="R68" s="429"/>
    </row>
    <row r="69" spans="1:18" ht="20.100000000000001" customHeight="1">
      <c r="B69" s="493"/>
      <c r="C69" s="459" t="s">
        <v>294</v>
      </c>
      <c r="D69" s="459" t="s">
        <v>407</v>
      </c>
      <c r="E69" s="459" t="s">
        <v>288</v>
      </c>
      <c r="F69" s="459" t="s">
        <v>408</v>
      </c>
      <c r="G69" s="512">
        <v>210</v>
      </c>
      <c r="H69" s="512">
        <v>210</v>
      </c>
      <c r="I69" s="512">
        <v>210</v>
      </c>
      <c r="J69" s="512">
        <v>210</v>
      </c>
      <c r="K69" s="512">
        <v>210</v>
      </c>
      <c r="L69" s="512" t="s">
        <v>214</v>
      </c>
      <c r="M69" s="512" t="s">
        <v>214</v>
      </c>
      <c r="N69" s="513">
        <v>210</v>
      </c>
      <c r="P69" s="415"/>
      <c r="Q69" s="416"/>
      <c r="R69" s="429"/>
    </row>
    <row r="70" spans="1:18" ht="20.100000000000001" customHeight="1">
      <c r="B70" s="497" t="s">
        <v>409</v>
      </c>
      <c r="C70" s="459" t="s">
        <v>382</v>
      </c>
      <c r="D70" s="459" t="s">
        <v>360</v>
      </c>
      <c r="E70" s="459" t="s">
        <v>343</v>
      </c>
      <c r="F70" s="459" t="s">
        <v>343</v>
      </c>
      <c r="G70" s="512">
        <v>121</v>
      </c>
      <c r="H70" s="512">
        <v>121</v>
      </c>
      <c r="I70" s="512">
        <v>121</v>
      </c>
      <c r="J70" s="512">
        <v>121</v>
      </c>
      <c r="K70" s="512">
        <v>121</v>
      </c>
      <c r="L70" s="512" t="s">
        <v>214</v>
      </c>
      <c r="M70" s="512" t="s">
        <v>214</v>
      </c>
      <c r="N70" s="513">
        <v>121</v>
      </c>
      <c r="P70" s="415"/>
      <c r="Q70" s="416"/>
      <c r="R70" s="429"/>
    </row>
    <row r="71" spans="1:18" ht="20.100000000000001" customHeight="1">
      <c r="B71" s="493"/>
      <c r="C71" s="459" t="s">
        <v>410</v>
      </c>
      <c r="D71" s="459" t="s">
        <v>360</v>
      </c>
      <c r="E71" s="459" t="s">
        <v>343</v>
      </c>
      <c r="F71" s="459" t="s">
        <v>343</v>
      </c>
      <c r="G71" s="512">
        <v>101.3</v>
      </c>
      <c r="H71" s="512">
        <v>101.3</v>
      </c>
      <c r="I71" s="512">
        <v>101.3</v>
      </c>
      <c r="J71" s="512">
        <v>101.3</v>
      </c>
      <c r="K71" s="512">
        <v>101.3</v>
      </c>
      <c r="L71" s="512" t="s">
        <v>214</v>
      </c>
      <c r="M71" s="512" t="s">
        <v>214</v>
      </c>
      <c r="N71" s="513">
        <v>101.3</v>
      </c>
      <c r="P71" s="415"/>
      <c r="Q71" s="416"/>
      <c r="R71" s="429"/>
    </row>
    <row r="72" spans="1:18" ht="20.100000000000001" customHeight="1">
      <c r="B72" s="493"/>
      <c r="C72" s="459" t="s">
        <v>359</v>
      </c>
      <c r="D72" s="459" t="s">
        <v>360</v>
      </c>
      <c r="E72" s="459" t="s">
        <v>343</v>
      </c>
      <c r="F72" s="459" t="s">
        <v>343</v>
      </c>
      <c r="G72" s="512">
        <v>98</v>
      </c>
      <c r="H72" s="512">
        <v>98</v>
      </c>
      <c r="I72" s="512">
        <v>98</v>
      </c>
      <c r="J72" s="512">
        <v>98</v>
      </c>
      <c r="K72" s="512">
        <v>98</v>
      </c>
      <c r="L72" s="512" t="s">
        <v>214</v>
      </c>
      <c r="M72" s="512" t="s">
        <v>214</v>
      </c>
      <c r="N72" s="513">
        <v>98</v>
      </c>
      <c r="P72" s="415"/>
      <c r="Q72" s="416"/>
      <c r="R72" s="429"/>
    </row>
    <row r="73" spans="1:18" s="506" customFormat="1" ht="20.100000000000001" customHeight="1">
      <c r="A73" s="501"/>
      <c r="B73" s="502"/>
      <c r="C73" s="459" t="s">
        <v>377</v>
      </c>
      <c r="D73" s="459" t="s">
        <v>360</v>
      </c>
      <c r="E73" s="459" t="s">
        <v>343</v>
      </c>
      <c r="F73" s="459" t="s">
        <v>343</v>
      </c>
      <c r="G73" s="410">
        <v>132.69999999999999</v>
      </c>
      <c r="H73" s="410">
        <v>131</v>
      </c>
      <c r="I73" s="410">
        <v>130</v>
      </c>
      <c r="J73" s="410">
        <v>128.5</v>
      </c>
      <c r="K73" s="410">
        <v>127</v>
      </c>
      <c r="L73" s="410" t="s">
        <v>214</v>
      </c>
      <c r="M73" s="498" t="s">
        <v>214</v>
      </c>
      <c r="N73" s="499">
        <v>129.84</v>
      </c>
      <c r="P73" s="415"/>
      <c r="Q73" s="416"/>
      <c r="R73" s="507"/>
    </row>
    <row r="74" spans="1:18" ht="20.100000000000001" customHeight="1">
      <c r="B74" s="497" t="s">
        <v>411</v>
      </c>
      <c r="C74" s="459" t="s">
        <v>306</v>
      </c>
      <c r="D74" s="459" t="s">
        <v>412</v>
      </c>
      <c r="E74" s="459" t="s">
        <v>288</v>
      </c>
      <c r="F74" s="459" t="s">
        <v>343</v>
      </c>
      <c r="G74" s="410" t="s">
        <v>214</v>
      </c>
      <c r="H74" s="410">
        <v>517</v>
      </c>
      <c r="I74" s="410">
        <v>534</v>
      </c>
      <c r="J74" s="410">
        <v>540</v>
      </c>
      <c r="K74" s="410">
        <v>532</v>
      </c>
      <c r="L74" s="410">
        <v>524</v>
      </c>
      <c r="M74" s="498" t="s">
        <v>214</v>
      </c>
      <c r="N74" s="499">
        <v>529.78</v>
      </c>
      <c r="P74" s="415"/>
      <c r="Q74" s="416"/>
      <c r="R74" s="429"/>
    </row>
    <row r="75" spans="1:18" ht="20.100000000000001" customHeight="1">
      <c r="B75" s="493"/>
      <c r="C75" s="459" t="s">
        <v>341</v>
      </c>
      <c r="D75" s="459" t="s">
        <v>412</v>
      </c>
      <c r="E75" s="459" t="s">
        <v>288</v>
      </c>
      <c r="F75" s="459" t="s">
        <v>343</v>
      </c>
      <c r="G75" s="410">
        <v>260.93</v>
      </c>
      <c r="H75" s="410">
        <v>260.93</v>
      </c>
      <c r="I75" s="410">
        <v>260.93</v>
      </c>
      <c r="J75" s="410">
        <v>260.93</v>
      </c>
      <c r="K75" s="410">
        <v>260.93</v>
      </c>
      <c r="L75" s="410" t="s">
        <v>214</v>
      </c>
      <c r="M75" s="498" t="s">
        <v>214</v>
      </c>
      <c r="N75" s="499">
        <v>260.93</v>
      </c>
      <c r="P75" s="415"/>
      <c r="Q75" s="416"/>
      <c r="R75" s="429"/>
    </row>
    <row r="76" spans="1:18" ht="20.100000000000001" customHeight="1">
      <c r="B76" s="493"/>
      <c r="C76" s="459" t="s">
        <v>295</v>
      </c>
      <c r="D76" s="459" t="s">
        <v>412</v>
      </c>
      <c r="E76" s="459" t="s">
        <v>288</v>
      </c>
      <c r="F76" s="459" t="s">
        <v>343</v>
      </c>
      <c r="G76" s="410">
        <v>340</v>
      </c>
      <c r="H76" s="410">
        <v>300</v>
      </c>
      <c r="I76" s="410">
        <v>275</v>
      </c>
      <c r="J76" s="410">
        <v>235</v>
      </c>
      <c r="K76" s="410">
        <v>285</v>
      </c>
      <c r="L76" s="410" t="s">
        <v>214</v>
      </c>
      <c r="M76" s="498" t="s">
        <v>214</v>
      </c>
      <c r="N76" s="499">
        <v>288.75</v>
      </c>
      <c r="P76" s="415"/>
      <c r="Q76" s="416"/>
      <c r="R76" s="429"/>
    </row>
    <row r="77" spans="1:18" ht="20.100000000000001" customHeight="1">
      <c r="B77" s="493"/>
      <c r="C77" s="459" t="s">
        <v>306</v>
      </c>
      <c r="D77" s="459" t="s">
        <v>413</v>
      </c>
      <c r="E77" s="459" t="s">
        <v>288</v>
      </c>
      <c r="F77" s="459" t="s">
        <v>343</v>
      </c>
      <c r="G77" s="410" t="s">
        <v>214</v>
      </c>
      <c r="H77" s="410">
        <v>278</v>
      </c>
      <c r="I77" s="410">
        <v>276</v>
      </c>
      <c r="J77" s="410">
        <v>255</v>
      </c>
      <c r="K77" s="410">
        <v>232</v>
      </c>
      <c r="L77" s="410">
        <v>214</v>
      </c>
      <c r="M77" s="498" t="s">
        <v>214</v>
      </c>
      <c r="N77" s="499">
        <v>248.64</v>
      </c>
      <c r="P77" s="415"/>
      <c r="Q77" s="416"/>
      <c r="R77" s="429"/>
    </row>
    <row r="78" spans="1:18" ht="20.100000000000001" customHeight="1">
      <c r="B78" s="493"/>
      <c r="C78" s="459" t="s">
        <v>306</v>
      </c>
      <c r="D78" s="459" t="s">
        <v>414</v>
      </c>
      <c r="E78" s="459" t="s">
        <v>288</v>
      </c>
      <c r="F78" s="459" t="s">
        <v>415</v>
      </c>
      <c r="G78" s="410" t="s">
        <v>214</v>
      </c>
      <c r="H78" s="410">
        <v>193</v>
      </c>
      <c r="I78" s="410">
        <v>211</v>
      </c>
      <c r="J78" s="410">
        <v>195</v>
      </c>
      <c r="K78" s="410">
        <v>171.33</v>
      </c>
      <c r="L78" s="410">
        <v>162</v>
      </c>
      <c r="M78" s="498" t="s">
        <v>214</v>
      </c>
      <c r="N78" s="499">
        <v>179.25</v>
      </c>
      <c r="P78" s="415"/>
      <c r="Q78" s="416"/>
      <c r="R78" s="429"/>
    </row>
    <row r="79" spans="1:18" ht="20.100000000000001" customHeight="1">
      <c r="B79" s="493"/>
      <c r="C79" s="459" t="s">
        <v>341</v>
      </c>
      <c r="D79" s="459" t="s">
        <v>414</v>
      </c>
      <c r="E79" s="459" t="s">
        <v>288</v>
      </c>
      <c r="F79" s="459" t="s">
        <v>415</v>
      </c>
      <c r="G79" s="410">
        <v>130</v>
      </c>
      <c r="H79" s="410">
        <v>130</v>
      </c>
      <c r="I79" s="410">
        <v>130</v>
      </c>
      <c r="J79" s="410">
        <v>130</v>
      </c>
      <c r="K79" s="410">
        <v>130</v>
      </c>
      <c r="L79" s="410" t="s">
        <v>214</v>
      </c>
      <c r="M79" s="498" t="s">
        <v>214</v>
      </c>
      <c r="N79" s="499">
        <v>130</v>
      </c>
      <c r="P79" s="415"/>
      <c r="Q79" s="416"/>
      <c r="R79" s="429"/>
    </row>
    <row r="80" spans="1:18" ht="20.100000000000001" customHeight="1">
      <c r="B80" s="493"/>
      <c r="C80" s="459" t="s">
        <v>294</v>
      </c>
      <c r="D80" s="459" t="s">
        <v>414</v>
      </c>
      <c r="E80" s="459" t="s">
        <v>288</v>
      </c>
      <c r="F80" s="459" t="s">
        <v>415</v>
      </c>
      <c r="G80" s="410">
        <v>180</v>
      </c>
      <c r="H80" s="410">
        <v>180</v>
      </c>
      <c r="I80" s="410">
        <v>180</v>
      </c>
      <c r="J80" s="410">
        <v>180</v>
      </c>
      <c r="K80" s="410">
        <v>180</v>
      </c>
      <c r="L80" s="410" t="s">
        <v>214</v>
      </c>
      <c r="M80" s="498" t="s">
        <v>214</v>
      </c>
      <c r="N80" s="499">
        <v>180</v>
      </c>
      <c r="P80" s="415"/>
      <c r="Q80" s="416"/>
      <c r="R80" s="429"/>
    </row>
    <row r="81" spans="1:18" s="506" customFormat="1" ht="20.100000000000001" customHeight="1">
      <c r="A81" s="501"/>
      <c r="B81" s="502"/>
      <c r="C81" s="459" t="s">
        <v>295</v>
      </c>
      <c r="D81" s="459" t="s">
        <v>414</v>
      </c>
      <c r="E81" s="459" t="s">
        <v>288</v>
      </c>
      <c r="F81" s="459" t="s">
        <v>415</v>
      </c>
      <c r="G81" s="410">
        <v>120</v>
      </c>
      <c r="H81" s="410">
        <v>147</v>
      </c>
      <c r="I81" s="410">
        <v>120</v>
      </c>
      <c r="J81" s="410">
        <v>92</v>
      </c>
      <c r="K81" s="410">
        <v>74</v>
      </c>
      <c r="L81" s="410" t="s">
        <v>214</v>
      </c>
      <c r="M81" s="498" t="s">
        <v>214</v>
      </c>
      <c r="N81" s="499">
        <v>107.94</v>
      </c>
      <c r="P81" s="415"/>
      <c r="Q81" s="416"/>
      <c r="R81" s="507"/>
    </row>
    <row r="82" spans="1:18" ht="20.100000000000001" customHeight="1">
      <c r="B82" s="497" t="s">
        <v>416</v>
      </c>
      <c r="C82" s="459" t="s">
        <v>410</v>
      </c>
      <c r="D82" s="459" t="s">
        <v>360</v>
      </c>
      <c r="E82" s="459" t="s">
        <v>343</v>
      </c>
      <c r="F82" s="459" t="s">
        <v>343</v>
      </c>
      <c r="G82" s="410">
        <v>91.2</v>
      </c>
      <c r="H82" s="410">
        <v>91.2</v>
      </c>
      <c r="I82" s="410">
        <v>91.2</v>
      </c>
      <c r="J82" s="410">
        <v>91.2</v>
      </c>
      <c r="K82" s="410">
        <v>91.2</v>
      </c>
      <c r="L82" s="410" t="s">
        <v>214</v>
      </c>
      <c r="M82" s="498" t="s">
        <v>214</v>
      </c>
      <c r="N82" s="499">
        <v>91.2</v>
      </c>
      <c r="P82" s="415"/>
      <c r="Q82" s="416"/>
      <c r="R82" s="429"/>
    </row>
    <row r="83" spans="1:18" ht="20.100000000000001" customHeight="1">
      <c r="B83" s="493"/>
      <c r="C83" s="459" t="s">
        <v>309</v>
      </c>
      <c r="D83" s="459" t="s">
        <v>360</v>
      </c>
      <c r="E83" s="459" t="s">
        <v>343</v>
      </c>
      <c r="F83" s="459" t="s">
        <v>343</v>
      </c>
      <c r="G83" s="410">
        <v>72</v>
      </c>
      <c r="H83" s="410">
        <v>72</v>
      </c>
      <c r="I83" s="410">
        <v>72</v>
      </c>
      <c r="J83" s="410">
        <v>72</v>
      </c>
      <c r="K83" s="410">
        <v>72</v>
      </c>
      <c r="L83" s="410" t="s">
        <v>214</v>
      </c>
      <c r="M83" s="498" t="s">
        <v>214</v>
      </c>
      <c r="N83" s="499">
        <v>72</v>
      </c>
      <c r="P83" s="415"/>
      <c r="Q83" s="416"/>
      <c r="R83" s="429"/>
    </row>
    <row r="84" spans="1:18" ht="20.100000000000001" customHeight="1">
      <c r="B84" s="493"/>
      <c r="C84" s="459" t="s">
        <v>377</v>
      </c>
      <c r="D84" s="459" t="s">
        <v>360</v>
      </c>
      <c r="E84" s="459" t="s">
        <v>343</v>
      </c>
      <c r="F84" s="459" t="s">
        <v>343</v>
      </c>
      <c r="G84" s="410">
        <v>53</v>
      </c>
      <c r="H84" s="410">
        <v>55</v>
      </c>
      <c r="I84" s="410">
        <v>57</v>
      </c>
      <c r="J84" s="410">
        <v>58</v>
      </c>
      <c r="K84" s="410">
        <v>60</v>
      </c>
      <c r="L84" s="410" t="s">
        <v>214</v>
      </c>
      <c r="M84" s="498" t="s">
        <v>214</v>
      </c>
      <c r="N84" s="499">
        <v>56.6</v>
      </c>
      <c r="P84" s="415"/>
      <c r="Q84" s="416"/>
      <c r="R84" s="429"/>
    </row>
    <row r="85" spans="1:18" ht="20.100000000000001" customHeight="1" thickBot="1">
      <c r="B85" s="434"/>
      <c r="C85" s="514" t="s">
        <v>417</v>
      </c>
      <c r="D85" s="514" t="s">
        <v>360</v>
      </c>
      <c r="E85" s="514" t="s">
        <v>343</v>
      </c>
      <c r="F85" s="514" t="s">
        <v>343</v>
      </c>
      <c r="G85" s="515">
        <v>46</v>
      </c>
      <c r="H85" s="515">
        <v>46</v>
      </c>
      <c r="I85" s="515">
        <v>46</v>
      </c>
      <c r="J85" s="515">
        <v>46</v>
      </c>
      <c r="K85" s="515">
        <v>46</v>
      </c>
      <c r="L85" s="515" t="s">
        <v>214</v>
      </c>
      <c r="M85" s="515" t="s">
        <v>214</v>
      </c>
      <c r="N85" s="516">
        <v>46</v>
      </c>
      <c r="P85" s="415"/>
      <c r="Q85" s="416"/>
      <c r="R85" s="429"/>
    </row>
    <row r="86" spans="1:18" ht="16.350000000000001" customHeight="1">
      <c r="N86" s="177" t="s">
        <v>70</v>
      </c>
      <c r="P86" s="415"/>
      <c r="Q86" s="416"/>
    </row>
    <row r="87" spans="1:18" ht="16.350000000000001" customHeight="1">
      <c r="M87" s="517"/>
      <c r="N87" s="336"/>
      <c r="P87" s="415"/>
      <c r="Q87" s="416"/>
    </row>
    <row r="88" spans="1:18" ht="16.350000000000001" customHeight="1">
      <c r="P88" s="415"/>
      <c r="Q88" s="416"/>
    </row>
    <row r="89" spans="1:18" ht="16.350000000000001" customHeight="1">
      <c r="P89" s="415"/>
      <c r="Q89" s="416"/>
    </row>
    <row r="90" spans="1:18" ht="16.350000000000001" customHeight="1">
      <c r="Q90" s="429"/>
    </row>
    <row r="91" spans="1:18" ht="16.350000000000001" customHeight="1">
      <c r="Q91" s="429"/>
    </row>
    <row r="92" spans="1:18" ht="16.350000000000001" customHeight="1">
      <c r="Q92" s="429"/>
    </row>
  </sheetData>
  <mergeCells count="6">
    <mergeCell ref="B4:N4"/>
    <mergeCell ref="B5:N5"/>
    <mergeCell ref="B6:N6"/>
    <mergeCell ref="B7:N7"/>
    <mergeCell ref="B8:N8"/>
    <mergeCell ref="B9:N9"/>
  </mergeCells>
  <printOptions horizontalCentered="1" verticalCentered="1"/>
  <pageMargins left="0.70866141732283472" right="0.70866141732283472" top="0.74803149606299213" bottom="0.74803149606299213" header="0.31496062992125984" footer="0.31496062992125984"/>
  <pageSetup paperSize="9" scale="40" orientation="portrait" r:id="rId1"/>
  <headerFooter scaleWithDoc="0" alignWithMargins="0">
    <oddHeader>&amp;R&amp;"Verdana,Normal"&amp;8 16</oddHeader>
    <oddFooter>&amp;R&amp;"Verdana,Cursiva"&amp;8Subdirección General de Análisis, Coordinación y Estadística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7EC39E-956A-42A8-822A-3E81A4FB1D07}">
  <sheetPr>
    <pageSetUpPr fitToPage="1"/>
  </sheetPr>
  <dimension ref="A2:K75"/>
  <sheetViews>
    <sheetView showGridLines="0" zoomScaleNormal="100" zoomScaleSheetLayoutView="80" workbookViewId="0"/>
  </sheetViews>
  <sheetFormatPr baseColWidth="10" defaultColWidth="12.5703125" defaultRowHeight="15"/>
  <cols>
    <col min="1" max="1" width="2.7109375" style="518" customWidth="1"/>
    <col min="2" max="2" width="36.28515625" style="491" bestFit="1" customWidth="1"/>
    <col min="3" max="3" width="12.7109375" style="491" customWidth="1"/>
    <col min="4" max="4" width="31.28515625" style="491" bestFit="1" customWidth="1"/>
    <col min="5" max="5" width="7.7109375" style="491" customWidth="1"/>
    <col min="6" max="6" width="21.7109375" style="491" customWidth="1"/>
    <col min="7" max="7" width="52.5703125" style="491" customWidth="1"/>
    <col min="8" max="8" width="3.7109375" style="372" customWidth="1"/>
    <col min="9" max="9" width="8.28515625" style="372" bestFit="1" customWidth="1"/>
    <col min="10" max="10" width="10.85546875" style="519" bestFit="1" customWidth="1"/>
    <col min="11" max="11" width="9.28515625" style="372" customWidth="1"/>
    <col min="12" max="12" width="12.5703125" style="372"/>
    <col min="13" max="14" width="14.7109375" style="372" bestFit="1" customWidth="1"/>
    <col min="15" max="15" width="12.85546875" style="372" bestFit="1" customWidth="1"/>
    <col min="16" max="16384" width="12.5703125" style="372"/>
  </cols>
  <sheetData>
    <row r="2" spans="1:11">
      <c r="G2" s="375"/>
      <c r="H2" s="376"/>
    </row>
    <row r="3" spans="1:11" ht="8.25" customHeight="1">
      <c r="H3" s="376"/>
    </row>
    <row r="4" spans="1:11" ht="0.75" customHeight="1" thickBot="1">
      <c r="H4" s="376"/>
    </row>
    <row r="5" spans="1:11" ht="26.25" customHeight="1" thickBot="1">
      <c r="B5" s="443" t="s">
        <v>418</v>
      </c>
      <c r="C5" s="444"/>
      <c r="D5" s="444"/>
      <c r="E5" s="444"/>
      <c r="F5" s="444"/>
      <c r="G5" s="445"/>
      <c r="H5" s="378"/>
    </row>
    <row r="6" spans="1:11" ht="15" customHeight="1">
      <c r="B6" s="447"/>
      <c r="C6" s="447"/>
      <c r="D6" s="447"/>
      <c r="E6" s="447"/>
      <c r="F6" s="447"/>
      <c r="G6" s="447"/>
      <c r="H6" s="380"/>
    </row>
    <row r="7" spans="1:11" ht="15" customHeight="1">
      <c r="B7" s="447" t="s">
        <v>345</v>
      </c>
      <c r="C7" s="447"/>
      <c r="D7" s="447"/>
      <c r="E7" s="447"/>
      <c r="F7" s="447"/>
      <c r="G7" s="447"/>
      <c r="H7" s="380"/>
    </row>
    <row r="8" spans="1:11" ht="15" customHeight="1">
      <c r="B8" s="520"/>
      <c r="C8" s="520"/>
      <c r="D8" s="520"/>
      <c r="E8" s="520"/>
      <c r="F8" s="520"/>
      <c r="G8" s="520"/>
      <c r="H8" s="380"/>
    </row>
    <row r="9" spans="1:11" ht="16.5" customHeight="1">
      <c r="B9" s="387" t="s">
        <v>346</v>
      </c>
      <c r="C9" s="387"/>
      <c r="D9" s="387"/>
      <c r="E9" s="387"/>
      <c r="F9" s="387"/>
      <c r="G9" s="387"/>
      <c r="H9" s="380"/>
    </row>
    <row r="10" spans="1:11" ht="12" customHeight="1">
      <c r="B10" s="521"/>
      <c r="C10" s="521"/>
      <c r="D10" s="521"/>
      <c r="E10" s="521"/>
      <c r="F10" s="521"/>
      <c r="G10" s="521"/>
      <c r="H10" s="380"/>
      <c r="J10" s="522"/>
    </row>
    <row r="11" spans="1:11" ht="17.25" customHeight="1">
      <c r="A11" s="523"/>
      <c r="B11" s="524" t="s">
        <v>92</v>
      </c>
      <c r="C11" s="524"/>
      <c r="D11" s="524"/>
      <c r="E11" s="524"/>
      <c r="F11" s="524"/>
      <c r="G11" s="524"/>
      <c r="H11" s="525"/>
    </row>
    <row r="12" spans="1:11" ht="6.75" customHeight="1" thickBot="1">
      <c r="A12" s="523"/>
      <c r="B12" s="521"/>
      <c r="C12" s="521"/>
      <c r="D12" s="521"/>
      <c r="E12" s="521"/>
      <c r="F12" s="521"/>
      <c r="G12" s="521"/>
      <c r="H12" s="525"/>
    </row>
    <row r="13" spans="1:11" ht="16.350000000000001" customHeight="1">
      <c r="A13" s="523"/>
      <c r="B13" s="392" t="s">
        <v>230</v>
      </c>
      <c r="C13" s="393" t="s">
        <v>277</v>
      </c>
      <c r="D13" s="394" t="s">
        <v>278</v>
      </c>
      <c r="E13" s="393" t="s">
        <v>279</v>
      </c>
      <c r="F13" s="394" t="s">
        <v>280</v>
      </c>
      <c r="G13" s="455" t="s">
        <v>347</v>
      </c>
      <c r="H13" s="526"/>
    </row>
    <row r="14" spans="1:11" ht="16.350000000000001" customHeight="1">
      <c r="A14" s="523"/>
      <c r="B14" s="401"/>
      <c r="C14" s="402"/>
      <c r="D14" s="456" t="s">
        <v>283</v>
      </c>
      <c r="E14" s="402"/>
      <c r="F14" s="403"/>
      <c r="G14" s="457" t="s">
        <v>348</v>
      </c>
      <c r="H14" s="527"/>
    </row>
    <row r="15" spans="1:11" ht="30" customHeight="1">
      <c r="A15" s="523"/>
      <c r="B15" s="418" t="s">
        <v>361</v>
      </c>
      <c r="C15" s="409" t="s">
        <v>349</v>
      </c>
      <c r="D15" s="409" t="s">
        <v>363</v>
      </c>
      <c r="E15" s="409" t="s">
        <v>343</v>
      </c>
      <c r="F15" s="409" t="s">
        <v>364</v>
      </c>
      <c r="G15" s="528">
        <v>192</v>
      </c>
      <c r="H15" s="437"/>
      <c r="I15" s="529"/>
      <c r="J15" s="416"/>
      <c r="K15" s="530"/>
    </row>
    <row r="16" spans="1:11" ht="30" customHeight="1">
      <c r="A16" s="523"/>
      <c r="B16" s="418"/>
      <c r="C16" s="409" t="s">
        <v>349</v>
      </c>
      <c r="D16" s="409" t="s">
        <v>365</v>
      </c>
      <c r="E16" s="409" t="s">
        <v>343</v>
      </c>
      <c r="F16" s="409" t="s">
        <v>419</v>
      </c>
      <c r="G16" s="528">
        <v>226.75</v>
      </c>
      <c r="H16" s="437"/>
      <c r="I16" s="529"/>
      <c r="J16" s="416"/>
      <c r="K16" s="530"/>
    </row>
    <row r="17" spans="1:11" s="506" customFormat="1" ht="30" customHeight="1">
      <c r="A17" s="531"/>
      <c r="B17" s="420"/>
      <c r="C17" s="409" t="s">
        <v>349</v>
      </c>
      <c r="D17" s="409" t="s">
        <v>368</v>
      </c>
      <c r="E17" s="409" t="s">
        <v>343</v>
      </c>
      <c r="F17" s="409" t="s">
        <v>364</v>
      </c>
      <c r="G17" s="528">
        <v>194.77</v>
      </c>
      <c r="H17" s="532"/>
      <c r="I17" s="529"/>
      <c r="J17" s="416"/>
      <c r="K17" s="533"/>
    </row>
    <row r="18" spans="1:11" s="417" customFormat="1" ht="30" customHeight="1">
      <c r="A18" s="518"/>
      <c r="B18" s="408" t="s">
        <v>372</v>
      </c>
      <c r="C18" s="409" t="s">
        <v>349</v>
      </c>
      <c r="D18" s="409" t="s">
        <v>360</v>
      </c>
      <c r="E18" s="409" t="s">
        <v>343</v>
      </c>
      <c r="F18" s="409" t="s">
        <v>420</v>
      </c>
      <c r="G18" s="528">
        <v>171.94</v>
      </c>
      <c r="H18" s="414"/>
      <c r="I18" s="529"/>
      <c r="J18" s="416"/>
      <c r="K18" s="462"/>
    </row>
    <row r="19" spans="1:11" s="417" customFormat="1" ht="30" customHeight="1">
      <c r="A19" s="518"/>
      <c r="B19" s="408" t="s">
        <v>374</v>
      </c>
      <c r="C19" s="409" t="s">
        <v>349</v>
      </c>
      <c r="D19" s="409" t="s">
        <v>360</v>
      </c>
      <c r="E19" s="409" t="s">
        <v>343</v>
      </c>
      <c r="F19" s="409" t="s">
        <v>421</v>
      </c>
      <c r="G19" s="528">
        <v>159.62</v>
      </c>
      <c r="H19" s="414"/>
      <c r="I19" s="529"/>
      <c r="J19" s="416"/>
      <c r="K19" s="462"/>
    </row>
    <row r="20" spans="1:11" s="417" customFormat="1" ht="30" customHeight="1">
      <c r="A20" s="518"/>
      <c r="B20" s="408" t="s">
        <v>376</v>
      </c>
      <c r="C20" s="409" t="s">
        <v>349</v>
      </c>
      <c r="D20" s="409" t="s">
        <v>360</v>
      </c>
      <c r="E20" s="409" t="s">
        <v>343</v>
      </c>
      <c r="F20" s="409" t="s">
        <v>343</v>
      </c>
      <c r="G20" s="528">
        <v>75.84</v>
      </c>
      <c r="H20" s="414"/>
      <c r="I20" s="529"/>
      <c r="J20" s="416"/>
      <c r="K20" s="462"/>
    </row>
    <row r="21" spans="1:11" s="417" customFormat="1" ht="30" customHeight="1">
      <c r="A21" s="518"/>
      <c r="B21" s="534" t="s">
        <v>378</v>
      </c>
      <c r="C21" s="409" t="s">
        <v>349</v>
      </c>
      <c r="D21" s="409" t="s">
        <v>379</v>
      </c>
      <c r="E21" s="409" t="s">
        <v>343</v>
      </c>
      <c r="F21" s="409" t="s">
        <v>422</v>
      </c>
      <c r="G21" s="535">
        <v>194.98</v>
      </c>
      <c r="H21" s="414"/>
      <c r="I21" s="529"/>
      <c r="J21" s="416"/>
      <c r="K21" s="462"/>
    </row>
    <row r="22" spans="1:11" s="417" customFormat="1" ht="30" customHeight="1">
      <c r="A22" s="518"/>
      <c r="B22" s="408" t="s">
        <v>381</v>
      </c>
      <c r="C22" s="409" t="s">
        <v>349</v>
      </c>
      <c r="D22" s="409" t="s">
        <v>360</v>
      </c>
      <c r="E22" s="409" t="s">
        <v>343</v>
      </c>
      <c r="F22" s="409" t="s">
        <v>343</v>
      </c>
      <c r="G22" s="528">
        <v>142.38</v>
      </c>
      <c r="H22" s="414"/>
      <c r="I22" s="529"/>
      <c r="J22" s="416"/>
      <c r="K22" s="462"/>
    </row>
    <row r="23" spans="1:11" s="417" customFormat="1" ht="30" customHeight="1">
      <c r="A23" s="518"/>
      <c r="B23" s="408" t="s">
        <v>385</v>
      </c>
      <c r="C23" s="409" t="s">
        <v>349</v>
      </c>
      <c r="D23" s="409" t="s">
        <v>360</v>
      </c>
      <c r="E23" s="409" t="s">
        <v>343</v>
      </c>
      <c r="F23" s="409" t="s">
        <v>343</v>
      </c>
      <c r="G23" s="528">
        <v>93.86</v>
      </c>
      <c r="H23" s="414"/>
      <c r="I23" s="529"/>
      <c r="J23" s="416"/>
      <c r="K23" s="462"/>
    </row>
    <row r="24" spans="1:11" s="417" customFormat="1" ht="30" customHeight="1">
      <c r="A24" s="518"/>
      <c r="B24" s="408" t="s">
        <v>391</v>
      </c>
      <c r="C24" s="409" t="s">
        <v>349</v>
      </c>
      <c r="D24" s="409" t="s">
        <v>307</v>
      </c>
      <c r="E24" s="409" t="s">
        <v>343</v>
      </c>
      <c r="F24" s="409" t="s">
        <v>343</v>
      </c>
      <c r="G24" s="528">
        <v>313.61</v>
      </c>
      <c r="H24" s="414"/>
      <c r="I24" s="529"/>
      <c r="J24" s="416"/>
      <c r="K24" s="462"/>
    </row>
    <row r="25" spans="1:11" s="417" customFormat="1" ht="30" customHeight="1">
      <c r="A25" s="518"/>
      <c r="B25" s="408" t="s">
        <v>392</v>
      </c>
      <c r="C25" s="409" t="s">
        <v>349</v>
      </c>
      <c r="D25" s="409" t="s">
        <v>360</v>
      </c>
      <c r="E25" s="409" t="s">
        <v>343</v>
      </c>
      <c r="F25" s="409" t="s">
        <v>343</v>
      </c>
      <c r="G25" s="528">
        <v>436.53</v>
      </c>
      <c r="H25" s="414"/>
      <c r="I25" s="529"/>
      <c r="J25" s="416"/>
      <c r="K25" s="462"/>
    </row>
    <row r="26" spans="1:11" s="417" customFormat="1" ht="30" customHeight="1">
      <c r="A26" s="518"/>
      <c r="B26" s="408" t="s">
        <v>394</v>
      </c>
      <c r="C26" s="409" t="s">
        <v>349</v>
      </c>
      <c r="D26" s="409" t="s">
        <v>360</v>
      </c>
      <c r="E26" s="409" t="s">
        <v>288</v>
      </c>
      <c r="F26" s="409" t="s">
        <v>423</v>
      </c>
      <c r="G26" s="528">
        <v>143.68</v>
      </c>
      <c r="H26" s="414"/>
      <c r="I26" s="529"/>
      <c r="J26" s="416"/>
      <c r="K26" s="462"/>
    </row>
    <row r="27" spans="1:11" s="417" customFormat="1" ht="30" customHeight="1">
      <c r="A27" s="518"/>
      <c r="B27" s="408" t="s">
        <v>399</v>
      </c>
      <c r="C27" s="409" t="s">
        <v>349</v>
      </c>
      <c r="D27" s="409" t="s">
        <v>424</v>
      </c>
      <c r="E27" s="409" t="s">
        <v>343</v>
      </c>
      <c r="F27" s="409" t="s">
        <v>401</v>
      </c>
      <c r="G27" s="528">
        <v>245.28</v>
      </c>
      <c r="H27" s="414"/>
      <c r="I27" s="529"/>
      <c r="J27" s="416"/>
      <c r="K27" s="462"/>
    </row>
    <row r="28" spans="1:11" s="417" customFormat="1" ht="30" customHeight="1">
      <c r="A28" s="518"/>
      <c r="B28" s="408" t="s">
        <v>403</v>
      </c>
      <c r="C28" s="409" t="s">
        <v>349</v>
      </c>
      <c r="D28" s="409" t="s">
        <v>360</v>
      </c>
      <c r="E28" s="409" t="s">
        <v>288</v>
      </c>
      <c r="F28" s="409" t="s">
        <v>425</v>
      </c>
      <c r="G28" s="528">
        <v>215.06</v>
      </c>
      <c r="H28" s="414"/>
      <c r="I28" s="529"/>
      <c r="J28" s="416"/>
      <c r="K28" s="462"/>
    </row>
    <row r="29" spans="1:11" ht="30" customHeight="1">
      <c r="A29" s="523"/>
      <c r="B29" s="440" t="s">
        <v>409</v>
      </c>
      <c r="C29" s="409" t="s">
        <v>349</v>
      </c>
      <c r="D29" s="409" t="s">
        <v>360</v>
      </c>
      <c r="E29" s="409" t="s">
        <v>343</v>
      </c>
      <c r="F29" s="409" t="s">
        <v>343</v>
      </c>
      <c r="G29" s="528">
        <v>113.51</v>
      </c>
      <c r="I29" s="529"/>
      <c r="J29" s="416"/>
      <c r="K29" s="530"/>
    </row>
    <row r="30" spans="1:11" ht="30" customHeight="1">
      <c r="A30" s="523"/>
      <c r="B30" s="440" t="s">
        <v>411</v>
      </c>
      <c r="C30" s="409" t="s">
        <v>349</v>
      </c>
      <c r="D30" s="409" t="s">
        <v>412</v>
      </c>
      <c r="E30" s="409" t="s">
        <v>288</v>
      </c>
      <c r="F30" s="409" t="s">
        <v>343</v>
      </c>
      <c r="G30" s="528">
        <v>456.5</v>
      </c>
      <c r="I30" s="529"/>
      <c r="J30" s="416"/>
      <c r="K30" s="530"/>
    </row>
    <row r="31" spans="1:11" ht="30" customHeight="1">
      <c r="A31" s="523"/>
      <c r="B31" s="418"/>
      <c r="C31" s="409" t="s">
        <v>349</v>
      </c>
      <c r="D31" s="409" t="s">
        <v>413</v>
      </c>
      <c r="E31" s="409" t="s">
        <v>288</v>
      </c>
      <c r="F31" s="409" t="s">
        <v>343</v>
      </c>
      <c r="G31" s="528">
        <v>248.64</v>
      </c>
      <c r="H31" s="437"/>
      <c r="I31" s="529"/>
      <c r="J31" s="416"/>
      <c r="K31" s="530"/>
    </row>
    <row r="32" spans="1:11" ht="30" customHeight="1">
      <c r="B32" s="420"/>
      <c r="C32" s="409" t="s">
        <v>349</v>
      </c>
      <c r="D32" s="409" t="s">
        <v>414</v>
      </c>
      <c r="E32" s="409" t="s">
        <v>288</v>
      </c>
      <c r="F32" s="409" t="s">
        <v>415</v>
      </c>
      <c r="G32" s="528">
        <v>163.22999999999999</v>
      </c>
      <c r="H32" s="437"/>
      <c r="I32" s="529"/>
      <c r="J32" s="416"/>
      <c r="K32" s="533"/>
    </row>
    <row r="33" spans="1:11" s="417" customFormat="1" ht="30" customHeight="1" thickBot="1">
      <c r="A33" s="518"/>
      <c r="B33" s="536" t="s">
        <v>416</v>
      </c>
      <c r="C33" s="537" t="s">
        <v>349</v>
      </c>
      <c r="D33" s="537" t="s">
        <v>360</v>
      </c>
      <c r="E33" s="537" t="s">
        <v>343</v>
      </c>
      <c r="F33" s="537" t="s">
        <v>343</v>
      </c>
      <c r="G33" s="538">
        <v>63.34</v>
      </c>
      <c r="H33" s="414"/>
      <c r="I33" s="529"/>
      <c r="J33" s="416"/>
      <c r="K33" s="462"/>
    </row>
    <row r="34" spans="1:11" ht="12.75" customHeight="1">
      <c r="A34" s="372"/>
      <c r="G34" s="177" t="s">
        <v>70</v>
      </c>
      <c r="J34" s="522"/>
    </row>
    <row r="35" spans="1:11" ht="14.25" customHeight="1">
      <c r="A35" s="372"/>
      <c r="G35" s="336"/>
    </row>
    <row r="38" spans="1:11" ht="21" customHeight="1">
      <c r="A38" s="372"/>
    </row>
    <row r="39" spans="1:11" ht="18" customHeight="1">
      <c r="A39" s="372"/>
    </row>
    <row r="75" spans="1:10" s="491" customFormat="1">
      <c r="A75" s="518"/>
      <c r="C75" s="491" t="s">
        <v>295</v>
      </c>
      <c r="H75" s="372"/>
      <c r="I75" s="372"/>
      <c r="J75" s="519"/>
    </row>
  </sheetData>
  <mergeCells count="5">
    <mergeCell ref="B5:G5"/>
    <mergeCell ref="B6:G6"/>
    <mergeCell ref="B7:G7"/>
    <mergeCell ref="B9:G9"/>
    <mergeCell ref="B11:G11"/>
  </mergeCells>
  <printOptions horizontalCentered="1" verticalCentered="1"/>
  <pageMargins left="0.70866141732283472" right="0.70866141732283472" top="0.74803149606299213" bottom="0.74803149606299213" header="0.31496062992125984" footer="0.31496062992125984"/>
  <pageSetup paperSize="9" scale="54" orientation="portrait" r:id="rId1"/>
  <headerFooter scaleWithDoc="0" alignWithMargins="0">
    <oddHeader>&amp;R&amp;"Verdana,Normal"&amp;8 17</oddHeader>
    <oddFooter>&amp;R&amp;"Verdana,Cursiva"&amp;8Subdirección General de Análisis, Coordinación y Estadística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CD01F1-95AF-4A59-9E62-D50103A01D95}">
  <sheetPr>
    <pageSetUpPr fitToPage="1"/>
  </sheetPr>
  <dimension ref="B3:H54"/>
  <sheetViews>
    <sheetView showGridLines="0" zoomScaleNormal="100" zoomScaleSheetLayoutView="90" workbookViewId="0"/>
  </sheetViews>
  <sheetFormatPr baseColWidth="10" defaultColWidth="11.42578125" defaultRowHeight="12.75"/>
  <cols>
    <col min="1" max="1" width="2.7109375" style="539" customWidth="1"/>
    <col min="2" max="2" width="25" style="539" customWidth="1"/>
    <col min="3" max="3" width="11.5703125" style="539" customWidth="1"/>
    <col min="4" max="4" width="11.42578125" style="539"/>
    <col min="5" max="5" width="19" style="539" customWidth="1"/>
    <col min="6" max="6" width="15" style="539" customWidth="1"/>
    <col min="7" max="7" width="16.5703125" style="539" customWidth="1"/>
    <col min="8" max="8" width="15.85546875" style="539" customWidth="1"/>
    <col min="9" max="9" width="2.7109375" style="539" customWidth="1"/>
    <col min="10" max="16384" width="11.42578125" style="539"/>
  </cols>
  <sheetData>
    <row r="3" spans="2:8" ht="18">
      <c r="B3" s="377" t="s">
        <v>426</v>
      </c>
      <c r="C3" s="377"/>
      <c r="D3" s="377"/>
      <c r="E3" s="377"/>
      <c r="F3" s="377"/>
      <c r="G3" s="377"/>
      <c r="H3" s="377"/>
    </row>
    <row r="4" spans="2:8" ht="15">
      <c r="B4" s="540" t="s">
        <v>427</v>
      </c>
      <c r="C4" s="540"/>
      <c r="D4" s="540"/>
      <c r="E4" s="540"/>
      <c r="F4" s="540"/>
      <c r="G4" s="540"/>
      <c r="H4" s="540"/>
    </row>
    <row r="5" spans="2:8" ht="15.75" thickBot="1">
      <c r="B5" s="541"/>
      <c r="C5" s="541"/>
      <c r="D5" s="541"/>
      <c r="E5" s="541"/>
      <c r="F5" s="541"/>
      <c r="G5" s="541"/>
      <c r="H5" s="541"/>
    </row>
    <row r="6" spans="2:8" ht="15" thickBot="1">
      <c r="B6" s="443" t="s">
        <v>428</v>
      </c>
      <c r="C6" s="444"/>
      <c r="D6" s="444"/>
      <c r="E6" s="444"/>
      <c r="F6" s="444"/>
      <c r="G6" s="444"/>
      <c r="H6" s="445"/>
    </row>
    <row r="7" spans="2:8" ht="9" customHeight="1">
      <c r="B7" s="542"/>
      <c r="C7" s="542"/>
      <c r="D7" s="542"/>
      <c r="E7" s="542"/>
      <c r="F7" s="542"/>
      <c r="G7" s="542"/>
      <c r="H7" s="542"/>
    </row>
    <row r="8" spans="2:8">
      <c r="B8" s="543" t="s">
        <v>429</v>
      </c>
      <c r="C8" s="543"/>
      <c r="D8" s="543"/>
      <c r="E8" s="543"/>
      <c r="F8" s="543"/>
      <c r="G8" s="543"/>
      <c r="H8" s="543"/>
    </row>
    <row r="9" spans="2:8">
      <c r="B9" s="265" t="s">
        <v>430</v>
      </c>
      <c r="C9" s="265" t="s">
        <v>431</v>
      </c>
      <c r="D9" s="265"/>
      <c r="E9" s="265"/>
      <c r="F9" s="265"/>
      <c r="G9" s="265"/>
      <c r="H9" s="265"/>
    </row>
    <row r="10" spans="2:8" ht="13.5" thickBot="1">
      <c r="B10" s="544"/>
      <c r="C10" s="544"/>
      <c r="D10" s="544"/>
      <c r="E10" s="544"/>
      <c r="F10" s="544"/>
      <c r="G10" s="544"/>
      <c r="H10" s="544"/>
    </row>
    <row r="11" spans="2:8" ht="12.75" customHeight="1">
      <c r="B11" s="545"/>
      <c r="C11" s="546" t="s">
        <v>432</v>
      </c>
      <c r="D11" s="547"/>
      <c r="E11" s="548"/>
      <c r="F11" s="549" t="s">
        <v>433</v>
      </c>
      <c r="G11" s="549" t="s">
        <v>434</v>
      </c>
      <c r="H11" s="550"/>
    </row>
    <row r="12" spans="2:8">
      <c r="B12" s="551" t="s">
        <v>435</v>
      </c>
      <c r="C12" s="552" t="s">
        <v>436</v>
      </c>
      <c r="D12" s="553"/>
      <c r="E12" s="554"/>
      <c r="F12" s="555"/>
      <c r="G12" s="555"/>
      <c r="H12" s="556" t="s">
        <v>437</v>
      </c>
    </row>
    <row r="13" spans="2:8" ht="13.5" thickBot="1">
      <c r="B13" s="551"/>
      <c r="C13" s="552" t="s">
        <v>438</v>
      </c>
      <c r="D13" s="553"/>
      <c r="E13" s="554"/>
      <c r="F13" s="557"/>
      <c r="G13" s="557"/>
      <c r="H13" s="556"/>
    </row>
    <row r="14" spans="2:8" ht="15.95" customHeight="1">
      <c r="B14" s="558" t="s">
        <v>439</v>
      </c>
      <c r="C14" s="559" t="s">
        <v>440</v>
      </c>
      <c r="D14" s="560"/>
      <c r="E14" s="561"/>
      <c r="F14" s="720">
        <v>550.20000000000005</v>
      </c>
      <c r="G14" s="720">
        <v>543.45000000000005</v>
      </c>
      <c r="H14" s="562">
        <v>-6.75</v>
      </c>
    </row>
    <row r="15" spans="2:8" ht="15.95" customHeight="1">
      <c r="B15" s="563"/>
      <c r="C15" s="564" t="s">
        <v>441</v>
      </c>
      <c r="D15" s="565"/>
      <c r="E15" s="566"/>
      <c r="F15" s="721">
        <v>549.83000000000004</v>
      </c>
      <c r="G15" s="721">
        <v>542.9</v>
      </c>
      <c r="H15" s="567">
        <v>-6.9300000000000637</v>
      </c>
    </row>
    <row r="16" spans="2:8" ht="15.95" customHeight="1">
      <c r="B16" s="563"/>
      <c r="C16" s="568" t="s">
        <v>442</v>
      </c>
      <c r="D16" s="565"/>
      <c r="E16" s="566"/>
      <c r="F16" s="722">
        <v>550.07000000000005</v>
      </c>
      <c r="G16" s="722">
        <v>543.25</v>
      </c>
      <c r="H16" s="567">
        <v>-6.82000000000005</v>
      </c>
    </row>
    <row r="17" spans="2:8" ht="15.95" customHeight="1">
      <c r="B17" s="563"/>
      <c r="C17" s="569" t="s">
        <v>443</v>
      </c>
      <c r="D17" s="260"/>
      <c r="E17" s="570"/>
      <c r="F17" s="721">
        <v>542.66999999999996</v>
      </c>
      <c r="G17" s="721">
        <v>532.79</v>
      </c>
      <c r="H17" s="571">
        <v>-9.8799999999999955</v>
      </c>
    </row>
    <row r="18" spans="2:8" ht="15.95" customHeight="1">
      <c r="B18" s="563"/>
      <c r="C18" s="564" t="s">
        <v>444</v>
      </c>
      <c r="D18" s="565"/>
      <c r="E18" s="566"/>
      <c r="F18" s="721">
        <v>543.36</v>
      </c>
      <c r="G18" s="721">
        <v>530.38</v>
      </c>
      <c r="H18" s="567">
        <v>-12.980000000000018</v>
      </c>
    </row>
    <row r="19" spans="2:8" ht="15.95" customHeight="1">
      <c r="B19" s="563"/>
      <c r="C19" s="568" t="s">
        <v>445</v>
      </c>
      <c r="D19" s="565"/>
      <c r="E19" s="566"/>
      <c r="F19" s="722">
        <v>542.99</v>
      </c>
      <c r="G19" s="722">
        <v>531.66999999999996</v>
      </c>
      <c r="H19" s="567">
        <v>-11.32000000000005</v>
      </c>
    </row>
    <row r="20" spans="2:8" ht="15.95" customHeight="1">
      <c r="B20" s="572"/>
      <c r="C20" s="569" t="s">
        <v>446</v>
      </c>
      <c r="D20" s="260"/>
      <c r="E20" s="570"/>
      <c r="F20" s="721">
        <v>493.22</v>
      </c>
      <c r="G20" s="721">
        <v>485.41</v>
      </c>
      <c r="H20" s="571">
        <v>-7.8100000000000023</v>
      </c>
    </row>
    <row r="21" spans="2:8" ht="15.95" customHeight="1">
      <c r="B21" s="572"/>
      <c r="C21" s="564" t="s">
        <v>447</v>
      </c>
      <c r="D21" s="565"/>
      <c r="E21" s="566"/>
      <c r="F21" s="721">
        <v>519.36</v>
      </c>
      <c r="G21" s="721">
        <v>512.1</v>
      </c>
      <c r="H21" s="567">
        <v>-7.2599999999999909</v>
      </c>
    </row>
    <row r="22" spans="2:8" ht="15.95" customHeight="1" thickBot="1">
      <c r="B22" s="573"/>
      <c r="C22" s="574" t="s">
        <v>448</v>
      </c>
      <c r="D22" s="575"/>
      <c r="E22" s="576"/>
      <c r="F22" s="723">
        <v>503.82</v>
      </c>
      <c r="G22" s="723">
        <v>496.24</v>
      </c>
      <c r="H22" s="577">
        <v>-7.5799999999999841</v>
      </c>
    </row>
    <row r="23" spans="2:8" ht="15.95" customHeight="1">
      <c r="B23" s="558" t="s">
        <v>449</v>
      </c>
      <c r="C23" s="559" t="s">
        <v>450</v>
      </c>
      <c r="D23" s="560"/>
      <c r="E23" s="561"/>
      <c r="F23" s="720">
        <v>314.82</v>
      </c>
      <c r="G23" s="720">
        <v>305.62</v>
      </c>
      <c r="H23" s="562">
        <v>-9.1999999999999886</v>
      </c>
    </row>
    <row r="24" spans="2:8" ht="15.95" customHeight="1">
      <c r="B24" s="563"/>
      <c r="C24" s="564" t="s">
        <v>451</v>
      </c>
      <c r="D24" s="565"/>
      <c r="E24" s="566"/>
      <c r="F24" s="721">
        <v>326.39999999999998</v>
      </c>
      <c r="G24" s="721">
        <v>333.31</v>
      </c>
      <c r="H24" s="567">
        <v>6.910000000000025</v>
      </c>
    </row>
    <row r="25" spans="2:8" ht="15.95" customHeight="1">
      <c r="B25" s="563"/>
      <c r="C25" s="568" t="s">
        <v>452</v>
      </c>
      <c r="D25" s="565"/>
      <c r="E25" s="566"/>
      <c r="F25" s="722">
        <v>316.95999999999998</v>
      </c>
      <c r="G25" s="722">
        <v>310.75</v>
      </c>
      <c r="H25" s="567">
        <v>-6.2099999999999795</v>
      </c>
    </row>
    <row r="26" spans="2:8" ht="15.95" customHeight="1">
      <c r="B26" s="563"/>
      <c r="C26" s="569" t="s">
        <v>444</v>
      </c>
      <c r="D26" s="260"/>
      <c r="E26" s="570"/>
      <c r="F26" s="721">
        <v>403.44</v>
      </c>
      <c r="G26" s="721">
        <v>405.48</v>
      </c>
      <c r="H26" s="571">
        <v>2.0400000000000205</v>
      </c>
    </row>
    <row r="27" spans="2:8" ht="15.95" customHeight="1">
      <c r="B27" s="563"/>
      <c r="C27" s="564" t="s">
        <v>453</v>
      </c>
      <c r="D27" s="565"/>
      <c r="E27" s="566"/>
      <c r="F27" s="721">
        <v>430.7</v>
      </c>
      <c r="G27" s="721">
        <v>415.16</v>
      </c>
      <c r="H27" s="567">
        <v>-15.539999999999964</v>
      </c>
    </row>
    <row r="28" spans="2:8" ht="15.95" customHeight="1">
      <c r="B28" s="563"/>
      <c r="C28" s="568" t="s">
        <v>445</v>
      </c>
      <c r="D28" s="565"/>
      <c r="E28" s="566"/>
      <c r="F28" s="722">
        <v>409.24</v>
      </c>
      <c r="G28" s="722">
        <v>407.54</v>
      </c>
      <c r="H28" s="567">
        <v>-1.6999999999999886</v>
      </c>
    </row>
    <row r="29" spans="2:8" ht="15.95" customHeight="1">
      <c r="B29" s="572"/>
      <c r="C29" s="578" t="s">
        <v>446</v>
      </c>
      <c r="D29" s="579"/>
      <c r="E29" s="570"/>
      <c r="F29" s="721">
        <v>349.3</v>
      </c>
      <c r="G29" s="721">
        <v>343.76</v>
      </c>
      <c r="H29" s="571">
        <v>-5.5400000000000205</v>
      </c>
    </row>
    <row r="30" spans="2:8" ht="15.95" customHeight="1">
      <c r="B30" s="572"/>
      <c r="C30" s="578" t="s">
        <v>454</v>
      </c>
      <c r="D30" s="579"/>
      <c r="E30" s="570"/>
      <c r="F30" s="721">
        <v>384.68</v>
      </c>
      <c r="G30" s="721">
        <v>380.14</v>
      </c>
      <c r="H30" s="571">
        <v>-4.5400000000000205</v>
      </c>
    </row>
    <row r="31" spans="2:8" ht="15.95" customHeight="1">
      <c r="B31" s="572"/>
      <c r="C31" s="580" t="s">
        <v>455</v>
      </c>
      <c r="D31" s="581"/>
      <c r="E31" s="566"/>
      <c r="F31" s="721">
        <v>455.51</v>
      </c>
      <c r="G31" s="721">
        <v>467.09</v>
      </c>
      <c r="H31" s="567">
        <v>11.579999999999984</v>
      </c>
    </row>
    <row r="32" spans="2:8" ht="15.95" customHeight="1" thickBot="1">
      <c r="B32" s="573"/>
      <c r="C32" s="574" t="s">
        <v>448</v>
      </c>
      <c r="D32" s="575"/>
      <c r="E32" s="576"/>
      <c r="F32" s="723">
        <v>382.31</v>
      </c>
      <c r="G32" s="723">
        <v>379.61</v>
      </c>
      <c r="H32" s="577">
        <v>-2.6999999999999886</v>
      </c>
    </row>
    <row r="33" spans="2:8" ht="15.95" customHeight="1">
      <c r="B33" s="558" t="s">
        <v>456</v>
      </c>
      <c r="C33" s="559" t="s">
        <v>440</v>
      </c>
      <c r="D33" s="560"/>
      <c r="E33" s="561"/>
      <c r="F33" s="720">
        <v>555</v>
      </c>
      <c r="G33" s="720">
        <v>556.9</v>
      </c>
      <c r="H33" s="562">
        <v>1.8999999999999773</v>
      </c>
    </row>
    <row r="34" spans="2:8" ht="15.95" customHeight="1">
      <c r="B34" s="563"/>
      <c r="C34" s="564" t="s">
        <v>441</v>
      </c>
      <c r="D34" s="565"/>
      <c r="E34" s="566"/>
      <c r="F34" s="721">
        <v>549.64</v>
      </c>
      <c r="G34" s="721">
        <v>549.57000000000005</v>
      </c>
      <c r="H34" s="567">
        <v>-6.9999999999936335E-2</v>
      </c>
    </row>
    <row r="35" spans="2:8" ht="15.95" customHeight="1">
      <c r="B35" s="563"/>
      <c r="C35" s="568" t="s">
        <v>442</v>
      </c>
      <c r="D35" s="565"/>
      <c r="E35" s="566"/>
      <c r="F35" s="722">
        <v>551.23</v>
      </c>
      <c r="G35" s="722">
        <v>551.75</v>
      </c>
      <c r="H35" s="567">
        <v>0.51999999999998181</v>
      </c>
    </row>
    <row r="36" spans="2:8" ht="15.95" customHeight="1">
      <c r="B36" s="563"/>
      <c r="C36" s="569" t="s">
        <v>443</v>
      </c>
      <c r="D36" s="260"/>
      <c r="E36" s="570"/>
      <c r="F36" s="721">
        <v>505.08</v>
      </c>
      <c r="G36" s="721">
        <v>502.14</v>
      </c>
      <c r="H36" s="571">
        <v>-2.9399999999999977</v>
      </c>
    </row>
    <row r="37" spans="2:8" ht="15.95" customHeight="1">
      <c r="B37" s="563"/>
      <c r="C37" s="578" t="s">
        <v>444</v>
      </c>
      <c r="D37" s="579"/>
      <c r="E37" s="570"/>
      <c r="F37" s="721">
        <v>519.20000000000005</v>
      </c>
      <c r="G37" s="721">
        <v>530.34</v>
      </c>
      <c r="H37" s="571">
        <v>11.139999999999986</v>
      </c>
    </row>
    <row r="38" spans="2:8" ht="15.95" customHeight="1">
      <c r="B38" s="563"/>
      <c r="C38" s="580" t="s">
        <v>453</v>
      </c>
      <c r="D38" s="581"/>
      <c r="E38" s="566"/>
      <c r="F38" s="721">
        <v>512.09</v>
      </c>
      <c r="G38" s="721">
        <v>516.91</v>
      </c>
      <c r="H38" s="567">
        <v>4.8199999999999363</v>
      </c>
    </row>
    <row r="39" spans="2:8" ht="15.95" customHeight="1">
      <c r="B39" s="572"/>
      <c r="C39" s="568" t="s">
        <v>445</v>
      </c>
      <c r="D39" s="565"/>
      <c r="E39" s="566"/>
      <c r="F39" s="722">
        <v>515.14</v>
      </c>
      <c r="G39" s="722">
        <v>522.29999999999995</v>
      </c>
      <c r="H39" s="567">
        <v>7.1599999999999682</v>
      </c>
    </row>
    <row r="40" spans="2:8" ht="15.95" customHeight="1">
      <c r="B40" s="572"/>
      <c r="C40" s="578" t="s">
        <v>446</v>
      </c>
      <c r="D40" s="582"/>
      <c r="E40" s="583"/>
      <c r="F40" s="721">
        <v>422.21</v>
      </c>
      <c r="G40" s="721">
        <v>407.86</v>
      </c>
      <c r="H40" s="571">
        <v>-14.349999999999966</v>
      </c>
    </row>
    <row r="41" spans="2:8" ht="15.95" customHeight="1">
      <c r="B41" s="572"/>
      <c r="C41" s="578" t="s">
        <v>454</v>
      </c>
      <c r="D41" s="579"/>
      <c r="E41" s="570"/>
      <c r="F41" s="721">
        <v>473.06</v>
      </c>
      <c r="G41" s="721">
        <v>466.63</v>
      </c>
      <c r="H41" s="571">
        <v>-6.4300000000000068</v>
      </c>
    </row>
    <row r="42" spans="2:8" ht="15.95" customHeight="1">
      <c r="B42" s="572"/>
      <c r="C42" s="580" t="s">
        <v>455</v>
      </c>
      <c r="D42" s="581"/>
      <c r="E42" s="566"/>
      <c r="F42" s="721">
        <v>483.25</v>
      </c>
      <c r="G42" s="721">
        <v>497.98</v>
      </c>
      <c r="H42" s="567">
        <v>14.730000000000018</v>
      </c>
    </row>
    <row r="43" spans="2:8" ht="15.95" customHeight="1" thickBot="1">
      <c r="B43" s="573"/>
      <c r="C43" s="574" t="s">
        <v>448</v>
      </c>
      <c r="D43" s="575"/>
      <c r="E43" s="576"/>
      <c r="F43" s="723">
        <v>462.01</v>
      </c>
      <c r="G43" s="723">
        <v>454.77</v>
      </c>
      <c r="H43" s="584">
        <v>-7.2400000000000091</v>
      </c>
    </row>
    <row r="44" spans="2:8" ht="15.95" customHeight="1">
      <c r="B44" s="563" t="s">
        <v>457</v>
      </c>
      <c r="C44" s="569" t="s">
        <v>440</v>
      </c>
      <c r="D44" s="260"/>
      <c r="E44" s="570"/>
      <c r="F44" s="720">
        <v>553.84</v>
      </c>
      <c r="G44" s="720">
        <v>555.26</v>
      </c>
      <c r="H44" s="571">
        <v>1.4199999999999591</v>
      </c>
    </row>
    <row r="45" spans="2:8" ht="15.95" customHeight="1">
      <c r="B45" s="563"/>
      <c r="C45" s="564" t="s">
        <v>441</v>
      </c>
      <c r="D45" s="565"/>
      <c r="E45" s="566"/>
      <c r="F45" s="721">
        <v>548.01</v>
      </c>
      <c r="G45" s="721">
        <v>545.97</v>
      </c>
      <c r="H45" s="567">
        <v>-2.0399999999999636</v>
      </c>
    </row>
    <row r="46" spans="2:8" ht="15.95" customHeight="1">
      <c r="B46" s="563"/>
      <c r="C46" s="568" t="s">
        <v>442</v>
      </c>
      <c r="D46" s="565"/>
      <c r="E46" s="566"/>
      <c r="F46" s="722">
        <v>550.55999999999995</v>
      </c>
      <c r="G46" s="722">
        <v>550.03</v>
      </c>
      <c r="H46" s="567">
        <v>-0.52999999999997272</v>
      </c>
    </row>
    <row r="47" spans="2:8" ht="15.95" customHeight="1">
      <c r="B47" s="563"/>
      <c r="C47" s="569" t="s">
        <v>443</v>
      </c>
      <c r="D47" s="260"/>
      <c r="E47" s="570"/>
      <c r="F47" s="721">
        <v>540.4</v>
      </c>
      <c r="G47" s="721">
        <v>540.41999999999996</v>
      </c>
      <c r="H47" s="571">
        <v>1.999999999998181E-2</v>
      </c>
    </row>
    <row r="48" spans="2:8" ht="15.95" customHeight="1">
      <c r="B48" s="563"/>
      <c r="C48" s="564" t="s">
        <v>444</v>
      </c>
      <c r="D48" s="565"/>
      <c r="E48" s="566"/>
      <c r="F48" s="721">
        <v>541.16</v>
      </c>
      <c r="G48" s="721">
        <v>536.79999999999995</v>
      </c>
      <c r="H48" s="567">
        <v>-4.3600000000000136</v>
      </c>
    </row>
    <row r="49" spans="2:8" ht="15.95" customHeight="1">
      <c r="B49" s="563"/>
      <c r="C49" s="568" t="s">
        <v>445</v>
      </c>
      <c r="D49" s="565"/>
      <c r="E49" s="566"/>
      <c r="F49" s="722">
        <v>540.96</v>
      </c>
      <c r="G49" s="722">
        <v>537.73</v>
      </c>
      <c r="H49" s="567">
        <v>-3.2300000000000182</v>
      </c>
    </row>
    <row r="50" spans="2:8" ht="15.95" customHeight="1">
      <c r="B50" s="572"/>
      <c r="C50" s="569" t="s">
        <v>446</v>
      </c>
      <c r="D50" s="260"/>
      <c r="E50" s="570"/>
      <c r="F50" s="721">
        <v>486.93</v>
      </c>
      <c r="G50" s="721">
        <v>494</v>
      </c>
      <c r="H50" s="571">
        <v>7.0699999999999932</v>
      </c>
    </row>
    <row r="51" spans="2:8" ht="15.95" customHeight="1">
      <c r="B51" s="572"/>
      <c r="C51" s="564" t="s">
        <v>447</v>
      </c>
      <c r="D51" s="565"/>
      <c r="E51" s="566"/>
      <c r="F51" s="721">
        <v>503.42</v>
      </c>
      <c r="G51" s="721">
        <v>506.66</v>
      </c>
      <c r="H51" s="567">
        <v>3.2400000000000091</v>
      </c>
    </row>
    <row r="52" spans="2:8" ht="15.95" customHeight="1" thickBot="1">
      <c r="B52" s="585"/>
      <c r="C52" s="574" t="s">
        <v>448</v>
      </c>
      <c r="D52" s="575"/>
      <c r="E52" s="576"/>
      <c r="F52" s="723">
        <v>492.1</v>
      </c>
      <c r="G52" s="723">
        <v>497.97</v>
      </c>
      <c r="H52" s="577">
        <v>5.8700000000000045</v>
      </c>
    </row>
    <row r="53" spans="2:8">
      <c r="H53" s="177" t="s">
        <v>70</v>
      </c>
    </row>
    <row r="54" spans="2:8">
      <c r="G54" s="177"/>
    </row>
  </sheetData>
  <mergeCells count="10">
    <mergeCell ref="B14:B19"/>
    <mergeCell ref="B23:B28"/>
    <mergeCell ref="B33:B38"/>
    <mergeCell ref="B44:B49"/>
    <mergeCell ref="B3:H3"/>
    <mergeCell ref="B4:H4"/>
    <mergeCell ref="B6:H6"/>
    <mergeCell ref="B8:H8"/>
    <mergeCell ref="F11:F13"/>
    <mergeCell ref="G11:G13"/>
  </mergeCells>
  <printOptions horizontalCentered="1" verticalCentered="1"/>
  <pageMargins left="0.7" right="0.7" top="0.75" bottom="0.75" header="0.3" footer="0.3"/>
  <pageSetup paperSize="9" scale="74" fitToHeight="0" orientation="portrait" r:id="rId1"/>
  <headerFooter scaleWithDoc="0" alignWithMargins="0">
    <oddHeader>&amp;R&amp;"Verdana,Normal"&amp;8 18</oddHeader>
    <oddFooter>&amp;R&amp;"Verdana,Cursiva"&amp;8SG. Análisis, Coordinación y Estadística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0234F7-CC43-47BC-A590-0A8D3F2C1AD7}">
  <sheetPr>
    <pageSetUpPr fitToPage="1"/>
  </sheetPr>
  <dimension ref="B2:G48"/>
  <sheetViews>
    <sheetView showGridLines="0" zoomScaleNormal="100" zoomScaleSheetLayoutView="90" workbookViewId="0"/>
  </sheetViews>
  <sheetFormatPr baseColWidth="10" defaultColWidth="9.140625" defaultRowHeight="11.25"/>
  <cols>
    <col min="1" max="1" width="1" style="260" customWidth="1"/>
    <col min="2" max="2" width="48" style="260" customWidth="1"/>
    <col min="3" max="3" width="19.140625" style="260" customWidth="1"/>
    <col min="4" max="4" width="19" style="260" customWidth="1"/>
    <col min="5" max="5" width="35.42578125" style="260" customWidth="1"/>
    <col min="6" max="6" width="4.140625" style="260" customWidth="1"/>
    <col min="7" max="16384" width="9.140625" style="260"/>
  </cols>
  <sheetData>
    <row r="2" spans="2:7" ht="10.15" customHeight="1" thickBot="1">
      <c r="B2" s="586"/>
      <c r="C2" s="586"/>
      <c r="D2" s="586"/>
      <c r="E2" s="586"/>
    </row>
    <row r="3" spans="2:7" ht="18.600000000000001" customHeight="1" thickBot="1">
      <c r="B3" s="443" t="s">
        <v>458</v>
      </c>
      <c r="C3" s="444"/>
      <c r="D3" s="444"/>
      <c r="E3" s="445"/>
    </row>
    <row r="4" spans="2:7" ht="13.15" customHeight="1" thickBot="1">
      <c r="B4" s="587" t="s">
        <v>459</v>
      </c>
      <c r="C4" s="587"/>
      <c r="D4" s="587"/>
      <c r="E4" s="587"/>
      <c r="F4" s="265"/>
      <c r="G4" s="265"/>
    </row>
    <row r="5" spans="2:7" ht="40.15" customHeight="1">
      <c r="B5" s="588" t="s">
        <v>460</v>
      </c>
      <c r="C5" s="589" t="s">
        <v>433</v>
      </c>
      <c r="D5" s="589" t="s">
        <v>434</v>
      </c>
      <c r="E5" s="590" t="s">
        <v>186</v>
      </c>
      <c r="F5" s="265"/>
      <c r="G5" s="265"/>
    </row>
    <row r="6" spans="2:7" ht="12.95" customHeight="1">
      <c r="B6" s="591" t="s">
        <v>461</v>
      </c>
      <c r="C6" s="592">
        <v>299.74</v>
      </c>
      <c r="D6" s="592">
        <v>300.08999999999997</v>
      </c>
      <c r="E6" s="593">
        <v>0.34999999999996589</v>
      </c>
    </row>
    <row r="7" spans="2:7" ht="12.95" customHeight="1">
      <c r="B7" s="594" t="s">
        <v>462</v>
      </c>
      <c r="C7" s="595">
        <v>285.04000000000002</v>
      </c>
      <c r="D7" s="595">
        <v>285.41000000000003</v>
      </c>
      <c r="E7" s="593">
        <v>0.37000000000000455</v>
      </c>
    </row>
    <row r="8" spans="2:7" ht="12.95" customHeight="1">
      <c r="B8" s="594" t="s">
        <v>463</v>
      </c>
      <c r="C8" s="595">
        <v>153.91999999999999</v>
      </c>
      <c r="D8" s="595">
        <v>153.71</v>
      </c>
      <c r="E8" s="593">
        <v>-0.20999999999997954</v>
      </c>
    </row>
    <row r="9" spans="2:7" ht="12.95" customHeight="1">
      <c r="B9" s="594" t="s">
        <v>464</v>
      </c>
      <c r="C9" s="595">
        <v>300.32</v>
      </c>
      <c r="D9" s="595">
        <v>300.31</v>
      </c>
      <c r="E9" s="593">
        <v>-9.9999999999909051E-3</v>
      </c>
    </row>
    <row r="10" spans="2:7" ht="12.95" customHeight="1" thickBot="1">
      <c r="B10" s="596" t="s">
        <v>465</v>
      </c>
      <c r="C10" s="597">
        <v>302.12</v>
      </c>
      <c r="D10" s="597">
        <v>301.95999999999998</v>
      </c>
      <c r="E10" s="598">
        <v>-0.16000000000002501</v>
      </c>
    </row>
    <row r="11" spans="2:7" ht="12.95" customHeight="1" thickBot="1">
      <c r="B11" s="599"/>
      <c r="C11" s="600"/>
      <c r="D11" s="601"/>
      <c r="E11" s="602"/>
    </row>
    <row r="12" spans="2:7" ht="15.75" customHeight="1" thickBot="1">
      <c r="B12" s="443" t="s">
        <v>466</v>
      </c>
      <c r="C12" s="444"/>
      <c r="D12" s="444"/>
      <c r="E12" s="445"/>
    </row>
    <row r="13" spans="2:7" ht="12" customHeight="1" thickBot="1">
      <c r="B13" s="603"/>
      <c r="C13" s="603"/>
      <c r="D13" s="603"/>
      <c r="E13" s="603"/>
    </row>
    <row r="14" spans="2:7" ht="40.15" customHeight="1">
      <c r="B14" s="604" t="s">
        <v>467</v>
      </c>
      <c r="C14" s="589" t="s">
        <v>433</v>
      </c>
      <c r="D14" s="589" t="s">
        <v>434</v>
      </c>
      <c r="E14" s="605" t="s">
        <v>186</v>
      </c>
    </row>
    <row r="15" spans="2:7" ht="12.95" customHeight="1">
      <c r="B15" s="606" t="s">
        <v>468</v>
      </c>
      <c r="C15" s="607"/>
      <c r="D15" s="607"/>
      <c r="E15" s="608"/>
    </row>
    <row r="16" spans="2:7" ht="12.95" customHeight="1">
      <c r="B16" s="606" t="s">
        <v>469</v>
      </c>
      <c r="C16" s="609">
        <v>128.88</v>
      </c>
      <c r="D16" s="609">
        <v>135.97999999999999</v>
      </c>
      <c r="E16" s="610">
        <v>7.0999999999999943</v>
      </c>
    </row>
    <row r="17" spans="2:5" ht="12.95" customHeight="1">
      <c r="B17" s="606" t="s">
        <v>470</v>
      </c>
      <c r="C17" s="609">
        <v>255.21</v>
      </c>
      <c r="D17" s="609">
        <v>259.48</v>
      </c>
      <c r="E17" s="610">
        <v>4.2700000000000102</v>
      </c>
    </row>
    <row r="18" spans="2:5" ht="12.95" customHeight="1">
      <c r="B18" s="606" t="s">
        <v>471</v>
      </c>
      <c r="C18" s="609">
        <v>117.12</v>
      </c>
      <c r="D18" s="609">
        <v>105.85</v>
      </c>
      <c r="E18" s="610">
        <v>-11.27000000000001</v>
      </c>
    </row>
    <row r="19" spans="2:5" ht="12.95" customHeight="1">
      <c r="B19" s="606" t="s">
        <v>472</v>
      </c>
      <c r="C19" s="609">
        <v>194.37</v>
      </c>
      <c r="D19" s="609">
        <v>192.94</v>
      </c>
      <c r="E19" s="610">
        <v>-1.4300000000000068</v>
      </c>
    </row>
    <row r="20" spans="2:5" ht="12.95" customHeight="1">
      <c r="B20" s="611" t="s">
        <v>473</v>
      </c>
      <c r="C20" s="612">
        <v>183.34</v>
      </c>
      <c r="D20" s="612">
        <v>186.37</v>
      </c>
      <c r="E20" s="613">
        <v>3.0300000000000011</v>
      </c>
    </row>
    <row r="21" spans="2:5" ht="12.95" customHeight="1">
      <c r="B21" s="606" t="s">
        <v>474</v>
      </c>
      <c r="C21" s="614"/>
      <c r="D21" s="614"/>
      <c r="E21" s="615"/>
    </row>
    <row r="22" spans="2:5" ht="12.95" customHeight="1">
      <c r="B22" s="606" t="s">
        <v>475</v>
      </c>
      <c r="C22" s="614">
        <v>194.4</v>
      </c>
      <c r="D22" s="614">
        <v>198.49</v>
      </c>
      <c r="E22" s="615">
        <v>4.0900000000000034</v>
      </c>
    </row>
    <row r="23" spans="2:5" ht="12.95" customHeight="1">
      <c r="B23" s="606" t="s">
        <v>476</v>
      </c>
      <c r="C23" s="614">
        <v>362.17</v>
      </c>
      <c r="D23" s="614">
        <v>365.57</v>
      </c>
      <c r="E23" s="615">
        <v>3.3999999999999773</v>
      </c>
    </row>
    <row r="24" spans="2:5" ht="12.95" customHeight="1">
      <c r="B24" s="606" t="s">
        <v>477</v>
      </c>
      <c r="C24" s="614">
        <v>345</v>
      </c>
      <c r="D24" s="614">
        <v>345</v>
      </c>
      <c r="E24" s="615">
        <v>0</v>
      </c>
    </row>
    <row r="25" spans="2:5" ht="12.95" customHeight="1">
      <c r="B25" s="606" t="s">
        <v>478</v>
      </c>
      <c r="C25" s="614">
        <v>264.82</v>
      </c>
      <c r="D25" s="614">
        <v>268.72000000000003</v>
      </c>
      <c r="E25" s="615">
        <v>3.9000000000000341</v>
      </c>
    </row>
    <row r="26" spans="2:5" ht="12.95" customHeight="1" thickBot="1">
      <c r="B26" s="616" t="s">
        <v>479</v>
      </c>
      <c r="C26" s="617">
        <v>318.2</v>
      </c>
      <c r="D26" s="617">
        <v>321.82</v>
      </c>
      <c r="E26" s="618">
        <v>3.6200000000000045</v>
      </c>
    </row>
    <row r="27" spans="2:5" ht="12.95" customHeight="1">
      <c r="B27" s="619"/>
      <c r="C27" s="620"/>
      <c r="D27" s="620"/>
      <c r="E27" s="621"/>
    </row>
    <row r="28" spans="2:5" ht="18.600000000000001" customHeight="1">
      <c r="B28" s="540" t="s">
        <v>480</v>
      </c>
      <c r="C28" s="540"/>
      <c r="D28" s="540"/>
      <c r="E28" s="540"/>
    </row>
    <row r="29" spans="2:5" ht="10.5" customHeight="1" thickBot="1">
      <c r="B29" s="541"/>
      <c r="C29" s="541"/>
      <c r="D29" s="541"/>
      <c r="E29" s="541"/>
    </row>
    <row r="30" spans="2:5" ht="18.600000000000001" customHeight="1" thickBot="1">
      <c r="B30" s="443" t="s">
        <v>481</v>
      </c>
      <c r="C30" s="444"/>
      <c r="D30" s="444"/>
      <c r="E30" s="445"/>
    </row>
    <row r="31" spans="2:5" ht="14.45" customHeight="1" thickBot="1">
      <c r="B31" s="622" t="s">
        <v>482</v>
      </c>
      <c r="C31" s="622"/>
      <c r="D31" s="622"/>
      <c r="E31" s="622"/>
    </row>
    <row r="32" spans="2:5" ht="40.15" customHeight="1">
      <c r="B32" s="623" t="s">
        <v>483</v>
      </c>
      <c r="C32" s="589" t="s">
        <v>433</v>
      </c>
      <c r="D32" s="589" t="s">
        <v>434</v>
      </c>
      <c r="E32" s="624" t="s">
        <v>186</v>
      </c>
    </row>
    <row r="33" spans="2:5" ht="15" customHeight="1">
      <c r="B33" s="625" t="s">
        <v>484</v>
      </c>
      <c r="C33" s="626">
        <v>718.35</v>
      </c>
      <c r="D33" s="626">
        <v>718.96</v>
      </c>
      <c r="E33" s="627">
        <v>0.61000000000001364</v>
      </c>
    </row>
    <row r="34" spans="2:5" ht="14.25" customHeight="1">
      <c r="B34" s="628" t="s">
        <v>485</v>
      </c>
      <c r="C34" s="629">
        <v>701.44</v>
      </c>
      <c r="D34" s="629">
        <v>702.55</v>
      </c>
      <c r="E34" s="627">
        <v>1.1099999999999</v>
      </c>
    </row>
    <row r="35" spans="2:5" ht="12" thickBot="1">
      <c r="B35" s="630" t="s">
        <v>486</v>
      </c>
      <c r="C35" s="631">
        <v>709.89</v>
      </c>
      <c r="D35" s="631">
        <v>710.76</v>
      </c>
      <c r="E35" s="632">
        <v>0.87000000000000455</v>
      </c>
    </row>
    <row r="36" spans="2:5">
      <c r="B36" s="633"/>
      <c r="E36" s="634"/>
    </row>
    <row r="37" spans="2:5" ht="12" thickBot="1">
      <c r="B37" s="635" t="s">
        <v>487</v>
      </c>
      <c r="C37" s="636"/>
      <c r="D37" s="636"/>
      <c r="E37" s="637"/>
    </row>
    <row r="38" spans="2:5" ht="40.15" customHeight="1">
      <c r="B38" s="623" t="s">
        <v>488</v>
      </c>
      <c r="C38" s="589" t="s">
        <v>433</v>
      </c>
      <c r="D38" s="589" t="s">
        <v>434</v>
      </c>
      <c r="E38" s="624" t="s">
        <v>186</v>
      </c>
    </row>
    <row r="39" spans="2:5">
      <c r="B39" s="638" t="s">
        <v>382</v>
      </c>
      <c r="C39" s="639">
        <v>851.44</v>
      </c>
      <c r="D39" s="639">
        <v>846.26</v>
      </c>
      <c r="E39" s="640">
        <v>-5.1800000000000637</v>
      </c>
    </row>
    <row r="40" spans="2:5">
      <c r="B40" s="641" t="s">
        <v>489</v>
      </c>
      <c r="C40" s="642">
        <v>898.28</v>
      </c>
      <c r="D40" s="642">
        <v>898.28</v>
      </c>
      <c r="E40" s="627">
        <v>0</v>
      </c>
    </row>
    <row r="41" spans="2:5">
      <c r="B41" s="641" t="s">
        <v>297</v>
      </c>
      <c r="C41" s="642">
        <v>660.75</v>
      </c>
      <c r="D41" s="642">
        <v>660.75</v>
      </c>
      <c r="E41" s="627">
        <v>0</v>
      </c>
    </row>
    <row r="42" spans="2:5">
      <c r="B42" s="641" t="s">
        <v>367</v>
      </c>
      <c r="C42" s="642">
        <v>766</v>
      </c>
      <c r="D42" s="642">
        <v>766</v>
      </c>
      <c r="E42" s="627">
        <v>0</v>
      </c>
    </row>
    <row r="43" spans="2:5">
      <c r="B43" s="641" t="s">
        <v>490</v>
      </c>
      <c r="C43" s="642">
        <v>714.41</v>
      </c>
      <c r="D43" s="642">
        <v>714.41</v>
      </c>
      <c r="E43" s="627">
        <v>0</v>
      </c>
    </row>
    <row r="44" spans="2:5">
      <c r="B44" s="641" t="s">
        <v>491</v>
      </c>
      <c r="C44" s="642">
        <v>705.94</v>
      </c>
      <c r="D44" s="642">
        <v>705.94</v>
      </c>
      <c r="E44" s="627">
        <v>0</v>
      </c>
    </row>
    <row r="45" spans="2:5">
      <c r="B45" s="641" t="s">
        <v>377</v>
      </c>
      <c r="C45" s="642">
        <v>752.07</v>
      </c>
      <c r="D45" s="642">
        <v>752.07</v>
      </c>
      <c r="E45" s="627">
        <v>0</v>
      </c>
    </row>
    <row r="46" spans="2:5">
      <c r="B46" s="643" t="s">
        <v>326</v>
      </c>
      <c r="C46" s="644">
        <v>804.35</v>
      </c>
      <c r="D46" s="644">
        <v>814.35</v>
      </c>
      <c r="E46" s="645">
        <v>10</v>
      </c>
    </row>
    <row r="47" spans="2:5" ht="12" thickBot="1">
      <c r="B47" s="630" t="s">
        <v>486</v>
      </c>
      <c r="C47" s="646">
        <v>741.4</v>
      </c>
      <c r="D47" s="646">
        <v>742.62</v>
      </c>
      <c r="E47" s="632">
        <v>1.2200000000000273</v>
      </c>
    </row>
    <row r="48" spans="2:5">
      <c r="D48" s="260">
        <v>26</v>
      </c>
      <c r="E48" s="177" t="s">
        <v>70</v>
      </c>
    </row>
  </sheetData>
  <mergeCells count="8">
    <mergeCell ref="B31:E31"/>
    <mergeCell ref="B37:E37"/>
    <mergeCell ref="B3:E3"/>
    <mergeCell ref="B4:E4"/>
    <mergeCell ref="B12:E12"/>
    <mergeCell ref="B13:E13"/>
    <mergeCell ref="B28:E28"/>
    <mergeCell ref="B30:E30"/>
  </mergeCells>
  <printOptions horizontalCentered="1" verticalCentered="1"/>
  <pageMargins left="0.7" right="0.7" top="0.75" bottom="0.75" header="0.3" footer="0.3"/>
  <pageSetup paperSize="9" scale="71" firstPageNumber="0" fitToHeight="0" orientation="portrait" r:id="rId1"/>
  <headerFooter scaleWithDoc="0" alignWithMargins="0">
    <oddHeader>&amp;R&amp;"Verdana,Normal"&amp;8 19</oddHeader>
    <oddFooter>&amp;R&amp;"Verdana,Cursiva"&amp;8SG. Análisis, Coordinación y Estadística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D6CA5F-C5AF-4CB5-B4C7-6A15F4CD5D92}">
  <sheetPr>
    <pageSetUpPr fitToPage="1"/>
  </sheetPr>
  <dimension ref="B1:T34"/>
  <sheetViews>
    <sheetView showGridLines="0" topLeftCell="A2" zoomScaleNormal="100" zoomScaleSheetLayoutView="90" workbookViewId="0">
      <selection activeCell="A2" sqref="A2"/>
    </sheetView>
  </sheetViews>
  <sheetFormatPr baseColWidth="10" defaultColWidth="11.42578125" defaultRowHeight="12.75"/>
  <cols>
    <col min="1" max="1" width="2.140625" style="539" customWidth="1"/>
    <col min="2" max="2" width="32.85546875" style="539" customWidth="1"/>
    <col min="3" max="3" width="14.7109375" style="539" customWidth="1"/>
    <col min="4" max="4" width="15" style="539" customWidth="1"/>
    <col min="5" max="5" width="13.7109375" style="539" customWidth="1"/>
    <col min="6" max="6" width="14.85546875" style="539" customWidth="1"/>
    <col min="7" max="7" width="15.140625" style="539" customWidth="1"/>
    <col min="8" max="8" width="15.28515625" style="539" customWidth="1"/>
    <col min="9" max="9" width="15.5703125" style="539" customWidth="1"/>
    <col min="10" max="10" width="14.85546875" style="539" customWidth="1"/>
    <col min="11" max="11" width="13.28515625" style="539" customWidth="1"/>
    <col min="12" max="12" width="3.28515625" style="539" customWidth="1"/>
    <col min="13" max="13" width="11.42578125" style="539"/>
    <col min="14" max="14" width="16.140625" style="539" customWidth="1"/>
    <col min="15" max="16384" width="11.42578125" style="539"/>
  </cols>
  <sheetData>
    <row r="1" spans="2:20" hidden="1">
      <c r="B1" s="647"/>
      <c r="C1" s="647"/>
      <c r="D1" s="647"/>
      <c r="E1" s="647"/>
      <c r="F1" s="647"/>
      <c r="G1" s="647"/>
      <c r="H1" s="647"/>
      <c r="I1" s="647"/>
      <c r="J1" s="647"/>
      <c r="K1" s="648"/>
      <c r="L1" s="649" t="s">
        <v>492</v>
      </c>
      <c r="M1" s="650"/>
      <c r="N1" s="650"/>
      <c r="O1" s="650"/>
      <c r="P1" s="650"/>
      <c r="Q1" s="650"/>
      <c r="R1" s="650"/>
      <c r="S1" s="650"/>
      <c r="T1" s="650"/>
    </row>
    <row r="2" spans="2:20" ht="21.6" customHeight="1">
      <c r="B2" s="647"/>
      <c r="C2" s="647"/>
      <c r="D2" s="647"/>
      <c r="E2" s="647"/>
      <c r="F2" s="647"/>
      <c r="G2" s="647"/>
      <c r="H2" s="647"/>
      <c r="I2" s="647"/>
      <c r="J2" s="647"/>
      <c r="K2" s="651"/>
      <c r="L2" s="652"/>
      <c r="M2" s="653"/>
      <c r="N2" s="653"/>
      <c r="O2" s="653"/>
      <c r="P2" s="653"/>
      <c r="Q2" s="653"/>
      <c r="R2" s="653"/>
      <c r="S2" s="653"/>
      <c r="T2" s="653"/>
    </row>
    <row r="3" spans="2:20" ht="9.6" customHeight="1">
      <c r="B3" s="647"/>
      <c r="C3" s="647"/>
      <c r="D3" s="647"/>
      <c r="E3" s="647"/>
      <c r="F3" s="647"/>
      <c r="G3" s="647"/>
      <c r="H3" s="647"/>
      <c r="I3" s="647"/>
      <c r="J3" s="647"/>
      <c r="K3" s="647"/>
      <c r="L3" s="647"/>
      <c r="M3" s="647"/>
      <c r="N3" s="647"/>
      <c r="O3" s="647"/>
      <c r="P3" s="647"/>
      <c r="Q3" s="647"/>
      <c r="R3" s="647"/>
      <c r="S3" s="647"/>
      <c r="T3" s="647"/>
    </row>
    <row r="4" spans="2:20" ht="23.45" customHeight="1" thickBot="1">
      <c r="B4" s="379" t="s">
        <v>493</v>
      </c>
      <c r="C4" s="379"/>
      <c r="D4" s="379"/>
      <c r="E4" s="379"/>
      <c r="F4" s="379"/>
      <c r="G4" s="379"/>
      <c r="H4" s="379"/>
      <c r="I4" s="379"/>
      <c r="J4" s="379"/>
      <c r="K4" s="379"/>
      <c r="L4" s="653"/>
      <c r="M4" s="653"/>
      <c r="N4" s="653"/>
      <c r="O4" s="653"/>
      <c r="P4" s="653"/>
      <c r="Q4" s="653"/>
      <c r="R4" s="653"/>
      <c r="S4" s="647"/>
      <c r="T4" s="647"/>
    </row>
    <row r="5" spans="2:20" ht="21" customHeight="1" thickBot="1">
      <c r="B5" s="443" t="s">
        <v>494</v>
      </c>
      <c r="C5" s="444"/>
      <c r="D5" s="444"/>
      <c r="E5" s="444"/>
      <c r="F5" s="444"/>
      <c r="G5" s="444"/>
      <c r="H5" s="444"/>
      <c r="I5" s="444"/>
      <c r="J5" s="444"/>
      <c r="K5" s="445"/>
      <c r="L5" s="654"/>
      <c r="M5" s="654"/>
      <c r="N5" s="654"/>
      <c r="O5" s="654"/>
      <c r="P5" s="654"/>
      <c r="Q5" s="654"/>
      <c r="R5" s="654"/>
      <c r="S5" s="647"/>
      <c r="T5" s="647"/>
    </row>
    <row r="6" spans="2:20" ht="13.15" customHeight="1">
      <c r="L6" s="653"/>
      <c r="M6" s="653"/>
      <c r="N6" s="653"/>
      <c r="O6" s="653"/>
      <c r="P6" s="653"/>
      <c r="Q6" s="653"/>
      <c r="R6" s="654"/>
      <c r="S6" s="647"/>
      <c r="T6" s="647"/>
    </row>
    <row r="7" spans="2:20" ht="13.15" customHeight="1">
      <c r="B7" s="655" t="s">
        <v>495</v>
      </c>
      <c r="C7" s="655"/>
      <c r="D7" s="655"/>
      <c r="E7" s="655"/>
      <c r="F7" s="655"/>
      <c r="G7" s="655"/>
      <c r="H7" s="655"/>
      <c r="I7" s="655"/>
      <c r="J7" s="655"/>
      <c r="K7" s="655"/>
      <c r="L7" s="653"/>
      <c r="M7" s="653"/>
      <c r="N7" s="653"/>
      <c r="O7" s="653"/>
      <c r="P7" s="653"/>
      <c r="Q7" s="653"/>
      <c r="R7" s="654"/>
      <c r="S7" s="647"/>
      <c r="T7" s="647"/>
    </row>
    <row r="8" spans="2:20" ht="13.5" thickBot="1">
      <c r="B8" s="260"/>
      <c r="C8" s="260"/>
      <c r="D8" s="260"/>
      <c r="E8" s="260"/>
      <c r="F8" s="260"/>
      <c r="G8" s="260"/>
      <c r="H8" s="260"/>
      <c r="I8" s="260"/>
      <c r="J8" s="260"/>
      <c r="K8" s="260"/>
    </row>
    <row r="9" spans="2:20" ht="19.899999999999999" customHeight="1">
      <c r="B9" s="656" t="s">
        <v>496</v>
      </c>
      <c r="C9" s="657" t="s">
        <v>497</v>
      </c>
      <c r="D9" s="658"/>
      <c r="E9" s="659"/>
      <c r="F9" s="657" t="s">
        <v>498</v>
      </c>
      <c r="G9" s="658"/>
      <c r="H9" s="659"/>
      <c r="I9" s="657" t="s">
        <v>499</v>
      </c>
      <c r="J9" s="658"/>
      <c r="K9" s="660"/>
    </row>
    <row r="10" spans="2:20" ht="37.15" customHeight="1">
      <c r="B10" s="661"/>
      <c r="C10" s="662" t="s">
        <v>433</v>
      </c>
      <c r="D10" s="662" t="s">
        <v>434</v>
      </c>
      <c r="E10" s="663" t="s">
        <v>500</v>
      </c>
      <c r="F10" s="662" t="s">
        <v>433</v>
      </c>
      <c r="G10" s="662" t="s">
        <v>434</v>
      </c>
      <c r="H10" s="663" t="s">
        <v>500</v>
      </c>
      <c r="I10" s="662" t="s">
        <v>433</v>
      </c>
      <c r="J10" s="662" t="s">
        <v>434</v>
      </c>
      <c r="K10" s="664" t="s">
        <v>500</v>
      </c>
    </row>
    <row r="11" spans="2:20" ht="30" customHeight="1" thickBot="1">
      <c r="B11" s="665" t="s">
        <v>501</v>
      </c>
      <c r="C11" s="666">
        <v>222.79</v>
      </c>
      <c r="D11" s="666">
        <v>228.21</v>
      </c>
      <c r="E11" s="667">
        <v>5.4200000000000159</v>
      </c>
      <c r="F11" s="666">
        <v>208.32</v>
      </c>
      <c r="G11" s="666">
        <v>216.67</v>
      </c>
      <c r="H11" s="667">
        <v>8.3499999999999943</v>
      </c>
      <c r="I11" s="666">
        <v>221.43</v>
      </c>
      <c r="J11" s="666">
        <v>226.7</v>
      </c>
      <c r="K11" s="668">
        <v>5.2699999999999818</v>
      </c>
    </row>
    <row r="12" spans="2:20" ht="19.899999999999999" customHeight="1">
      <c r="B12" s="260"/>
      <c r="C12" s="260"/>
      <c r="D12" s="260"/>
      <c r="E12" s="260"/>
      <c r="F12" s="260"/>
      <c r="G12" s="260"/>
      <c r="H12" s="260"/>
      <c r="I12" s="260"/>
      <c r="J12" s="260"/>
      <c r="K12" s="260"/>
    </row>
    <row r="13" spans="2:20" ht="19.899999999999999" customHeight="1" thickBot="1">
      <c r="B13" s="260"/>
      <c r="C13" s="260"/>
      <c r="D13" s="260"/>
      <c r="E13" s="260"/>
      <c r="F13" s="260"/>
      <c r="G13" s="260"/>
      <c r="H13" s="260"/>
      <c r="I13" s="260"/>
      <c r="J13" s="260"/>
      <c r="K13" s="260"/>
    </row>
    <row r="14" spans="2:20" ht="19.899999999999999" customHeight="1">
      <c r="B14" s="656" t="s">
        <v>496</v>
      </c>
      <c r="C14" s="657" t="s">
        <v>502</v>
      </c>
      <c r="D14" s="658"/>
      <c r="E14" s="659"/>
      <c r="F14" s="657" t="s">
        <v>503</v>
      </c>
      <c r="G14" s="658"/>
      <c r="H14" s="659"/>
      <c r="I14" s="657" t="s">
        <v>504</v>
      </c>
      <c r="J14" s="658"/>
      <c r="K14" s="660"/>
    </row>
    <row r="15" spans="2:20" ht="37.15" customHeight="1">
      <c r="B15" s="661"/>
      <c r="C15" s="662" t="s">
        <v>433</v>
      </c>
      <c r="D15" s="662" t="s">
        <v>434</v>
      </c>
      <c r="E15" s="663" t="s">
        <v>186</v>
      </c>
      <c r="F15" s="662" t="s">
        <v>433</v>
      </c>
      <c r="G15" s="662" t="s">
        <v>434</v>
      </c>
      <c r="H15" s="663" t="s">
        <v>186</v>
      </c>
      <c r="I15" s="662" t="s">
        <v>433</v>
      </c>
      <c r="J15" s="662" t="s">
        <v>434</v>
      </c>
      <c r="K15" s="664" t="s">
        <v>186</v>
      </c>
    </row>
    <row r="16" spans="2:20" ht="30" customHeight="1" thickBot="1">
      <c r="B16" s="665" t="s">
        <v>501</v>
      </c>
      <c r="C16" s="666">
        <v>218.85</v>
      </c>
      <c r="D16" s="666">
        <v>222.86</v>
      </c>
      <c r="E16" s="667">
        <v>4.0100000000000193</v>
      </c>
      <c r="F16" s="666">
        <v>212.26</v>
      </c>
      <c r="G16" s="666">
        <v>217.36</v>
      </c>
      <c r="H16" s="667">
        <v>5.1000000000000227</v>
      </c>
      <c r="I16" s="666">
        <v>208.29</v>
      </c>
      <c r="J16" s="666">
        <v>211.28</v>
      </c>
      <c r="K16" s="668">
        <v>2.9900000000000091</v>
      </c>
    </row>
    <row r="17" spans="2:11" ht="19.899999999999999" customHeight="1"/>
    <row r="18" spans="2:11" ht="19.899999999999999" customHeight="1" thickBot="1"/>
    <row r="19" spans="2:11" ht="19.899999999999999" customHeight="1" thickBot="1">
      <c r="B19" s="443" t="s">
        <v>505</v>
      </c>
      <c r="C19" s="444"/>
      <c r="D19" s="444"/>
      <c r="E19" s="444"/>
      <c r="F19" s="444"/>
      <c r="G19" s="444"/>
      <c r="H19" s="444"/>
      <c r="I19" s="444"/>
      <c r="J19" s="444"/>
      <c r="K19" s="445"/>
    </row>
    <row r="20" spans="2:11" ht="19.899999999999999" customHeight="1">
      <c r="B20" s="281"/>
    </row>
    <row r="21" spans="2:11" ht="19.899999999999999" customHeight="1" thickBot="1"/>
    <row r="22" spans="2:11" ht="19.899999999999999" customHeight="1">
      <c r="B22" s="656" t="s">
        <v>506</v>
      </c>
      <c r="C22" s="657" t="s">
        <v>507</v>
      </c>
      <c r="D22" s="658"/>
      <c r="E22" s="659"/>
      <c r="F22" s="657" t="s">
        <v>508</v>
      </c>
      <c r="G22" s="658"/>
      <c r="H22" s="659"/>
      <c r="I22" s="657" t="s">
        <v>509</v>
      </c>
      <c r="J22" s="658"/>
      <c r="K22" s="660"/>
    </row>
    <row r="23" spans="2:11" ht="37.15" customHeight="1">
      <c r="B23" s="661"/>
      <c r="C23" s="662" t="s">
        <v>433</v>
      </c>
      <c r="D23" s="662" t="s">
        <v>434</v>
      </c>
      <c r="E23" s="663" t="s">
        <v>186</v>
      </c>
      <c r="F23" s="662" t="s">
        <v>433</v>
      </c>
      <c r="G23" s="662" t="s">
        <v>434</v>
      </c>
      <c r="H23" s="663" t="s">
        <v>186</v>
      </c>
      <c r="I23" s="662" t="s">
        <v>433</v>
      </c>
      <c r="J23" s="662" t="s">
        <v>434</v>
      </c>
      <c r="K23" s="664" t="s">
        <v>186</v>
      </c>
    </row>
    <row r="24" spans="2:11" ht="30" customHeight="1">
      <c r="B24" s="669" t="s">
        <v>510</v>
      </c>
      <c r="C24" s="670" t="s">
        <v>214</v>
      </c>
      <c r="D24" s="670" t="s">
        <v>214</v>
      </c>
      <c r="E24" s="671" t="s">
        <v>214</v>
      </c>
      <c r="F24" s="670">
        <v>1.87</v>
      </c>
      <c r="G24" s="670">
        <v>1.92</v>
      </c>
      <c r="H24" s="671">
        <v>4.9999999999999822E-2</v>
      </c>
      <c r="I24" s="670">
        <v>1.84</v>
      </c>
      <c r="J24" s="670">
        <v>1.89</v>
      </c>
      <c r="K24" s="672">
        <v>4.9999999999999822E-2</v>
      </c>
    </row>
    <row r="25" spans="2:11" ht="30" customHeight="1">
      <c r="B25" s="669" t="s">
        <v>511</v>
      </c>
      <c r="C25" s="670">
        <v>1.81</v>
      </c>
      <c r="D25" s="670">
        <v>1.85</v>
      </c>
      <c r="E25" s="671">
        <v>4.0000000000000036E-2</v>
      </c>
      <c r="F25" s="670">
        <v>1.79</v>
      </c>
      <c r="G25" s="670">
        <v>1.83</v>
      </c>
      <c r="H25" s="671">
        <v>4.0000000000000036E-2</v>
      </c>
      <c r="I25" s="670">
        <v>1.77</v>
      </c>
      <c r="J25" s="670">
        <v>1.81</v>
      </c>
      <c r="K25" s="672">
        <v>4.0000000000000036E-2</v>
      </c>
    </row>
    <row r="26" spans="2:11" ht="30" customHeight="1">
      <c r="B26" s="669" t="s">
        <v>512</v>
      </c>
      <c r="C26" s="670">
        <v>1.81</v>
      </c>
      <c r="D26" s="670">
        <v>1.86</v>
      </c>
      <c r="E26" s="671">
        <v>5.0000000000000044E-2</v>
      </c>
      <c r="F26" s="670">
        <v>1.8</v>
      </c>
      <c r="G26" s="670">
        <v>1.84</v>
      </c>
      <c r="H26" s="671">
        <v>4.0000000000000036E-2</v>
      </c>
      <c r="I26" s="670">
        <v>1.78</v>
      </c>
      <c r="J26" s="670">
        <v>1.83</v>
      </c>
      <c r="K26" s="672">
        <v>5.0000000000000044E-2</v>
      </c>
    </row>
    <row r="27" spans="2:11" ht="30" customHeight="1">
      <c r="B27" s="669" t="s">
        <v>513</v>
      </c>
      <c r="C27" s="670">
        <v>1.85</v>
      </c>
      <c r="D27" s="670">
        <v>1.89</v>
      </c>
      <c r="E27" s="671">
        <v>3.9999999999999813E-2</v>
      </c>
      <c r="F27" s="670">
        <v>1.84</v>
      </c>
      <c r="G27" s="670">
        <v>1.88</v>
      </c>
      <c r="H27" s="671">
        <v>3.9999999999999813E-2</v>
      </c>
      <c r="I27" s="670">
        <v>1.83</v>
      </c>
      <c r="J27" s="670">
        <v>1.87</v>
      </c>
      <c r="K27" s="672">
        <v>4.0000000000000036E-2</v>
      </c>
    </row>
    <row r="28" spans="2:11" ht="30" customHeight="1">
      <c r="B28" s="669" t="s">
        <v>514</v>
      </c>
      <c r="C28" s="670">
        <v>1.78</v>
      </c>
      <c r="D28" s="670">
        <v>1.82</v>
      </c>
      <c r="E28" s="671">
        <v>4.0000000000000036E-2</v>
      </c>
      <c r="F28" s="670">
        <v>1.75</v>
      </c>
      <c r="G28" s="670">
        <v>1.8</v>
      </c>
      <c r="H28" s="671">
        <v>5.0000000000000044E-2</v>
      </c>
      <c r="I28" s="670">
        <v>2.27</v>
      </c>
      <c r="J28" s="670">
        <v>2.34</v>
      </c>
      <c r="K28" s="672">
        <v>6.999999999999984E-2</v>
      </c>
    </row>
    <row r="29" spans="2:11" ht="30" customHeight="1">
      <c r="B29" s="669" t="s">
        <v>515</v>
      </c>
      <c r="C29" s="670">
        <v>1.78</v>
      </c>
      <c r="D29" s="670">
        <v>1.82</v>
      </c>
      <c r="E29" s="671">
        <v>4.0000000000000036E-2</v>
      </c>
      <c r="F29" s="670">
        <v>1.76</v>
      </c>
      <c r="G29" s="670">
        <v>1.82</v>
      </c>
      <c r="H29" s="671">
        <v>6.0000000000000053E-2</v>
      </c>
      <c r="I29" s="670">
        <v>1.78</v>
      </c>
      <c r="J29" s="670">
        <v>1.8</v>
      </c>
      <c r="K29" s="672">
        <v>2.0000000000000018E-2</v>
      </c>
    </row>
    <row r="30" spans="2:11" ht="30" customHeight="1">
      <c r="B30" s="669" t="s">
        <v>516</v>
      </c>
      <c r="C30" s="670">
        <v>1.8</v>
      </c>
      <c r="D30" s="670">
        <v>1.85</v>
      </c>
      <c r="E30" s="671">
        <v>5.0000000000000044E-2</v>
      </c>
      <c r="F30" s="670">
        <v>1.79</v>
      </c>
      <c r="G30" s="670">
        <v>1.84</v>
      </c>
      <c r="H30" s="671">
        <v>5.0000000000000044E-2</v>
      </c>
      <c r="I30" s="670">
        <v>1.94</v>
      </c>
      <c r="J30" s="670">
        <v>1.98</v>
      </c>
      <c r="K30" s="672">
        <v>4.0000000000000036E-2</v>
      </c>
    </row>
    <row r="31" spans="2:11" ht="30" customHeight="1" thickBot="1">
      <c r="B31" s="673" t="s">
        <v>517</v>
      </c>
      <c r="C31" s="674">
        <v>1.79</v>
      </c>
      <c r="D31" s="674">
        <v>1.84</v>
      </c>
      <c r="E31" s="675">
        <v>5.0000000000000044E-2</v>
      </c>
      <c r="F31" s="674">
        <v>1.75</v>
      </c>
      <c r="G31" s="674">
        <v>1.8</v>
      </c>
      <c r="H31" s="675">
        <v>5.0000000000000044E-2</v>
      </c>
      <c r="I31" s="674">
        <v>1.74</v>
      </c>
      <c r="J31" s="674">
        <v>1.78</v>
      </c>
      <c r="K31" s="676">
        <v>4.0000000000000036E-2</v>
      </c>
    </row>
    <row r="32" spans="2:11" ht="16.5" customHeight="1">
      <c r="B32" s="677" t="s">
        <v>518</v>
      </c>
    </row>
    <row r="33" spans="11:11">
      <c r="K33" s="177" t="s">
        <v>70</v>
      </c>
    </row>
    <row r="34" spans="11:11">
      <c r="K34" s="336"/>
    </row>
  </sheetData>
  <mergeCells count="18">
    <mergeCell ref="B14:B15"/>
    <mergeCell ref="C14:E14"/>
    <mergeCell ref="F14:H14"/>
    <mergeCell ref="I14:K14"/>
    <mergeCell ref="B19:K19"/>
    <mergeCell ref="B22:B23"/>
    <mergeCell ref="C22:E22"/>
    <mergeCell ref="F22:H22"/>
    <mergeCell ref="I22:K22"/>
    <mergeCell ref="L1:T1"/>
    <mergeCell ref="B4:I4"/>
    <mergeCell ref="J4:K4"/>
    <mergeCell ref="B5:K5"/>
    <mergeCell ref="B7:K7"/>
    <mergeCell ref="B9:B10"/>
    <mergeCell ref="C9:E9"/>
    <mergeCell ref="F9:H9"/>
    <mergeCell ref="I9:K9"/>
  </mergeCells>
  <printOptions horizontalCentered="1" verticalCentered="1"/>
  <pageMargins left="0.7" right="0.7" top="0.75" bottom="0.75" header="0.3" footer="0.3"/>
  <pageSetup paperSize="9" scale="52" fitToHeight="0" orientation="portrait" r:id="rId1"/>
  <headerFooter scaleWithDoc="0" alignWithMargins="0">
    <oddHeader>&amp;R&amp;"Verdana,Normal"&amp;8 20</oddHeader>
    <oddFooter>&amp;R&amp;"Verdana,Cursiva"&amp;8SG. Análisis, Coordinación y Estadística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66137D-0652-48A2-BD3D-D14BFB0341C9}">
  <sheetPr>
    <pageSetUpPr fitToPage="1"/>
  </sheetPr>
  <dimension ref="B2:H54"/>
  <sheetViews>
    <sheetView showGridLines="0" zoomScaleNormal="100" zoomScaleSheetLayoutView="90" workbookViewId="0"/>
  </sheetViews>
  <sheetFormatPr baseColWidth="10" defaultColWidth="9.140625" defaultRowHeight="11.25"/>
  <cols>
    <col min="1" max="1" width="4.28515625" style="260" customWidth="1"/>
    <col min="2" max="2" width="40.85546875" style="260" customWidth="1"/>
    <col min="3" max="4" width="15.7109375" style="260" customWidth="1"/>
    <col min="5" max="5" width="35.140625" style="260" customWidth="1"/>
    <col min="6" max="6" width="4.140625" style="260" customWidth="1"/>
    <col min="7" max="8" width="10.7109375" style="260" customWidth="1"/>
    <col min="9" max="16384" width="9.140625" style="260"/>
  </cols>
  <sheetData>
    <row r="2" spans="2:8" ht="14.25">
      <c r="E2" s="261"/>
    </row>
    <row r="3" spans="2:8" ht="13.9" customHeight="1" thickBot="1">
      <c r="B3" s="586"/>
      <c r="C3" s="586"/>
      <c r="D3" s="586"/>
      <c r="E3" s="586"/>
      <c r="F3" s="586"/>
      <c r="G3" s="586"/>
      <c r="H3" s="586"/>
    </row>
    <row r="4" spans="2:8" ht="19.899999999999999" customHeight="1" thickBot="1">
      <c r="B4" s="443" t="s">
        <v>519</v>
      </c>
      <c r="C4" s="444"/>
      <c r="D4" s="444"/>
      <c r="E4" s="445"/>
      <c r="F4" s="678"/>
      <c r="G4" s="678"/>
      <c r="H4" s="586"/>
    </row>
    <row r="5" spans="2:8" ht="22.9" customHeight="1">
      <c r="B5" s="679" t="s">
        <v>520</v>
      </c>
      <c r="C5" s="679"/>
      <c r="D5" s="679"/>
      <c r="E5" s="679"/>
      <c r="G5" s="586"/>
      <c r="H5" s="586"/>
    </row>
    <row r="6" spans="2:8" ht="15" customHeight="1">
      <c r="B6" s="680"/>
      <c r="C6" s="680"/>
      <c r="D6" s="680"/>
      <c r="E6" s="680"/>
      <c r="F6" s="265"/>
      <c r="G6" s="681"/>
      <c r="H6" s="586"/>
    </row>
    <row r="7" spans="2:8" ht="0.95" customHeight="1" thickBot="1">
      <c r="B7" s="681"/>
      <c r="C7" s="681"/>
      <c r="D7" s="681"/>
      <c r="E7" s="681"/>
      <c r="F7" s="681"/>
      <c r="G7" s="681"/>
      <c r="H7" s="586"/>
    </row>
    <row r="8" spans="2:8" ht="40.15" customHeight="1">
      <c r="B8" s="682" t="s">
        <v>521</v>
      </c>
      <c r="C8" s="589" t="s">
        <v>433</v>
      </c>
      <c r="D8" s="589" t="s">
        <v>434</v>
      </c>
      <c r="E8" s="683" t="s">
        <v>437</v>
      </c>
      <c r="F8" s="586"/>
      <c r="G8" s="586"/>
      <c r="H8" s="586"/>
    </row>
    <row r="9" spans="2:8" ht="12.95" customHeight="1">
      <c r="B9" s="684" t="s">
        <v>522</v>
      </c>
      <c r="C9" s="685">
        <v>87.68</v>
      </c>
      <c r="D9" s="685">
        <v>94.04</v>
      </c>
      <c r="E9" s="686">
        <v>6.3599999999999994</v>
      </c>
      <c r="F9" s="586"/>
      <c r="G9" s="586"/>
      <c r="H9" s="586"/>
    </row>
    <row r="10" spans="2:8" ht="32.1" customHeight="1">
      <c r="B10" s="687" t="s">
        <v>523</v>
      </c>
      <c r="C10" s="688"/>
      <c r="D10" s="688"/>
      <c r="E10" s="689"/>
      <c r="F10" s="586"/>
      <c r="G10" s="586"/>
      <c r="H10" s="586"/>
    </row>
    <row r="11" spans="2:8" ht="12.95" customHeight="1">
      <c r="B11" s="684" t="s">
        <v>524</v>
      </c>
      <c r="C11" s="685">
        <v>170.5</v>
      </c>
      <c r="D11" s="685">
        <v>174.56</v>
      </c>
      <c r="E11" s="686">
        <v>4.0600000000000023</v>
      </c>
      <c r="F11" s="586"/>
      <c r="G11" s="586"/>
      <c r="H11" s="586"/>
    </row>
    <row r="12" spans="2:8" ht="11.25" hidden="1" customHeight="1">
      <c r="B12" s="690"/>
      <c r="C12" s="691"/>
      <c r="D12" s="691"/>
      <c r="E12" s="692"/>
      <c r="F12" s="586"/>
      <c r="G12" s="586"/>
      <c r="H12" s="586"/>
    </row>
    <row r="13" spans="2:8" ht="32.1" customHeight="1">
      <c r="B13" s="687" t="s">
        <v>525</v>
      </c>
      <c r="C13" s="688"/>
      <c r="D13" s="688"/>
      <c r="E13" s="689"/>
      <c r="F13" s="586"/>
      <c r="G13" s="586"/>
      <c r="H13" s="586"/>
    </row>
    <row r="14" spans="2:8" ht="12.95" customHeight="1">
      <c r="B14" s="684" t="s">
        <v>526</v>
      </c>
      <c r="C14" s="685">
        <v>390</v>
      </c>
      <c r="D14" s="685">
        <v>415</v>
      </c>
      <c r="E14" s="686">
        <v>25</v>
      </c>
      <c r="F14" s="586"/>
      <c r="G14" s="586"/>
      <c r="H14" s="586"/>
    </row>
    <row r="15" spans="2:8" ht="12.95" customHeight="1">
      <c r="B15" s="684" t="s">
        <v>527</v>
      </c>
      <c r="C15" s="685">
        <v>475</v>
      </c>
      <c r="D15" s="685">
        <v>515</v>
      </c>
      <c r="E15" s="686">
        <v>40</v>
      </c>
      <c r="F15" s="586"/>
      <c r="G15" s="586"/>
      <c r="H15" s="586"/>
    </row>
    <row r="16" spans="2:8" ht="12.95" customHeight="1" thickBot="1">
      <c r="B16" s="693" t="s">
        <v>528</v>
      </c>
      <c r="C16" s="694">
        <v>421.7</v>
      </c>
      <c r="D16" s="694">
        <v>451.19</v>
      </c>
      <c r="E16" s="695">
        <v>29.490000000000009</v>
      </c>
      <c r="F16" s="586"/>
      <c r="G16" s="586"/>
      <c r="H16" s="586"/>
    </row>
    <row r="17" spans="2:8" ht="0.95" customHeight="1">
      <c r="B17" s="696">
        <v>5</v>
      </c>
      <c r="C17" s="696"/>
      <c r="D17" s="696"/>
      <c r="E17" s="696"/>
      <c r="F17" s="586"/>
      <c r="G17" s="586"/>
      <c r="H17" s="586"/>
    </row>
    <row r="18" spans="2:8" ht="21.95" customHeight="1" thickBot="1">
      <c r="B18" s="697"/>
      <c r="C18" s="697"/>
      <c r="D18" s="697"/>
      <c r="E18" s="697"/>
      <c r="F18" s="586"/>
      <c r="G18" s="586"/>
      <c r="H18" s="586"/>
    </row>
    <row r="19" spans="2:8" ht="14.45" customHeight="1" thickBot="1">
      <c r="B19" s="443" t="s">
        <v>529</v>
      </c>
      <c r="C19" s="444"/>
      <c r="D19" s="444"/>
      <c r="E19" s="445"/>
      <c r="F19" s="586"/>
      <c r="G19" s="586"/>
      <c r="H19" s="586"/>
    </row>
    <row r="20" spans="2:8" ht="12" customHeight="1" thickBot="1">
      <c r="B20" s="698"/>
      <c r="C20" s="698"/>
      <c r="D20" s="698"/>
      <c r="E20" s="698"/>
      <c r="F20" s="586"/>
      <c r="G20" s="586"/>
      <c r="H20" s="586"/>
    </row>
    <row r="21" spans="2:8" ht="40.15" customHeight="1">
      <c r="B21" s="682" t="s">
        <v>530</v>
      </c>
      <c r="C21" s="589" t="s">
        <v>433</v>
      </c>
      <c r="D21" s="589" t="s">
        <v>434</v>
      </c>
      <c r="E21" s="683" t="s">
        <v>437</v>
      </c>
      <c r="F21" s="586"/>
      <c r="G21" s="586"/>
      <c r="H21" s="586"/>
    </row>
    <row r="22" spans="2:8" ht="12.75" customHeight="1">
      <c r="B22" s="684" t="s">
        <v>531</v>
      </c>
      <c r="C22" s="685">
        <v>495.71</v>
      </c>
      <c r="D22" s="685">
        <v>478.57</v>
      </c>
      <c r="E22" s="686">
        <v>-17.139999999999986</v>
      </c>
      <c r="F22" s="586"/>
      <c r="G22" s="586"/>
      <c r="H22" s="586"/>
    </row>
    <row r="23" spans="2:8">
      <c r="B23" s="684" t="s">
        <v>532</v>
      </c>
      <c r="C23" s="685">
        <v>618.57000000000005</v>
      </c>
      <c r="D23" s="685">
        <v>601.42999999999995</v>
      </c>
      <c r="E23" s="686">
        <v>-17.1400000000001</v>
      </c>
    </row>
    <row r="24" spans="2:8" ht="32.1" customHeight="1">
      <c r="B24" s="687" t="s">
        <v>525</v>
      </c>
      <c r="C24" s="699"/>
      <c r="D24" s="699"/>
      <c r="E24" s="700"/>
    </row>
    <row r="25" spans="2:8" ht="14.25" customHeight="1">
      <c r="B25" s="684" t="s">
        <v>533</v>
      </c>
      <c r="C25" s="685">
        <v>372.06</v>
      </c>
      <c r="D25" s="685">
        <v>380.35</v>
      </c>
      <c r="E25" s="686">
        <v>8.2900000000000205</v>
      </c>
    </row>
    <row r="26" spans="2:8" ht="32.1" customHeight="1">
      <c r="B26" s="687" t="s">
        <v>534</v>
      </c>
      <c r="C26" s="699"/>
      <c r="D26" s="699"/>
      <c r="E26" s="701"/>
    </row>
    <row r="27" spans="2:8" ht="14.25" customHeight="1">
      <c r="B27" s="684" t="s">
        <v>535</v>
      </c>
      <c r="C27" s="702">
        <v>346.72</v>
      </c>
      <c r="D27" s="702">
        <v>346.72</v>
      </c>
      <c r="E27" s="686">
        <v>0</v>
      </c>
    </row>
    <row r="28" spans="2:8" ht="32.1" customHeight="1">
      <c r="B28" s="687" t="s">
        <v>536</v>
      </c>
      <c r="C28" s="703"/>
      <c r="D28" s="703"/>
      <c r="E28" s="700"/>
    </row>
    <row r="29" spans="2:8">
      <c r="B29" s="684" t="s">
        <v>537</v>
      </c>
      <c r="C29" s="704" t="s">
        <v>343</v>
      </c>
      <c r="D29" s="704" t="s">
        <v>343</v>
      </c>
      <c r="E29" s="705" t="s">
        <v>343</v>
      </c>
    </row>
    <row r="30" spans="2:8" ht="27.75" customHeight="1">
      <c r="B30" s="687" t="s">
        <v>538</v>
      </c>
      <c r="C30" s="703"/>
      <c r="D30" s="703"/>
      <c r="E30" s="700"/>
    </row>
    <row r="31" spans="2:8">
      <c r="B31" s="684" t="s">
        <v>539</v>
      </c>
      <c r="C31" s="685">
        <v>227.28</v>
      </c>
      <c r="D31" s="685">
        <v>226.49</v>
      </c>
      <c r="E31" s="686">
        <v>-0.78999999999999204</v>
      </c>
    </row>
    <row r="32" spans="2:8">
      <c r="B32" s="684" t="s">
        <v>540</v>
      </c>
      <c r="C32" s="685">
        <v>239.11</v>
      </c>
      <c r="D32" s="685">
        <v>238.31</v>
      </c>
      <c r="E32" s="686">
        <v>-0.80000000000001137</v>
      </c>
    </row>
    <row r="33" spans="2:5">
      <c r="B33" s="684" t="s">
        <v>541</v>
      </c>
      <c r="C33" s="702">
        <v>338.64</v>
      </c>
      <c r="D33" s="702">
        <v>338.64</v>
      </c>
      <c r="E33" s="686">
        <v>0</v>
      </c>
    </row>
    <row r="34" spans="2:5" ht="32.1" customHeight="1">
      <c r="B34" s="687" t="s">
        <v>542</v>
      </c>
      <c r="C34" s="699"/>
      <c r="D34" s="699"/>
      <c r="E34" s="701"/>
    </row>
    <row r="35" spans="2:5" ht="16.5" customHeight="1">
      <c r="B35" s="684" t="s">
        <v>543</v>
      </c>
      <c r="C35" s="685">
        <v>139.13</v>
      </c>
      <c r="D35" s="685">
        <v>139.13</v>
      </c>
      <c r="E35" s="686">
        <v>0</v>
      </c>
    </row>
    <row r="36" spans="2:5" ht="23.25" customHeight="1">
      <c r="B36" s="687" t="s">
        <v>544</v>
      </c>
      <c r="C36" s="699"/>
      <c r="D36" s="699"/>
      <c r="E36" s="701"/>
    </row>
    <row r="37" spans="2:5" ht="13.5" customHeight="1">
      <c r="B37" s="684" t="s">
        <v>545</v>
      </c>
      <c r="C37" s="685">
        <v>362.25</v>
      </c>
      <c r="D37" s="685">
        <v>362.25</v>
      </c>
      <c r="E37" s="686">
        <v>0</v>
      </c>
    </row>
    <row r="38" spans="2:5" ht="32.1" customHeight="1">
      <c r="B38" s="687" t="s">
        <v>546</v>
      </c>
      <c r="C38" s="699"/>
      <c r="D38" s="699"/>
      <c r="E38" s="700"/>
    </row>
    <row r="39" spans="2:5" ht="16.5" customHeight="1" thickBot="1">
      <c r="B39" s="693" t="s">
        <v>547</v>
      </c>
      <c r="C39" s="694">
        <v>108.7</v>
      </c>
      <c r="D39" s="694">
        <v>108.7</v>
      </c>
      <c r="E39" s="695">
        <v>0</v>
      </c>
    </row>
    <row r="40" spans="2:5">
      <c r="B40" s="260" t="s">
        <v>548</v>
      </c>
    </row>
    <row r="41" spans="2:5">
      <c r="C41" s="336"/>
      <c r="D41" s="336"/>
      <c r="E41" s="336"/>
    </row>
    <row r="42" spans="2:5" ht="13.15" customHeight="1" thickBot="1">
      <c r="B42" s="336"/>
      <c r="C42" s="336"/>
      <c r="D42" s="336"/>
      <c r="E42" s="336"/>
    </row>
    <row r="43" spans="2:5">
      <c r="B43" s="706"/>
      <c r="C43" s="560"/>
      <c r="D43" s="560"/>
      <c r="E43" s="707"/>
    </row>
    <row r="44" spans="2:5">
      <c r="B44" s="579"/>
      <c r="E44" s="708"/>
    </row>
    <row r="45" spans="2:5" ht="12.75" customHeight="1">
      <c r="B45" s="709" t="s">
        <v>549</v>
      </c>
      <c r="C45" s="710"/>
      <c r="D45" s="710"/>
      <c r="E45" s="711"/>
    </row>
    <row r="46" spans="2:5" ht="18" customHeight="1">
      <c r="B46" s="709"/>
      <c r="C46" s="710"/>
      <c r="D46" s="710"/>
      <c r="E46" s="711"/>
    </row>
    <row r="47" spans="2:5">
      <c r="B47" s="579"/>
      <c r="E47" s="708"/>
    </row>
    <row r="48" spans="2:5" ht="14.25">
      <c r="B48" s="712" t="s">
        <v>550</v>
      </c>
      <c r="C48" s="713"/>
      <c r="D48" s="713"/>
      <c r="E48" s="714"/>
    </row>
    <row r="49" spans="2:5">
      <c r="B49" s="579"/>
      <c r="E49" s="708"/>
    </row>
    <row r="50" spans="2:5">
      <c r="B50" s="579"/>
      <c r="E50" s="708"/>
    </row>
    <row r="51" spans="2:5" ht="12" thickBot="1">
      <c r="B51" s="715"/>
      <c r="C51" s="575"/>
      <c r="D51" s="575"/>
      <c r="E51" s="716"/>
    </row>
    <row r="54" spans="2:5">
      <c r="E54" s="177" t="s">
        <v>70</v>
      </c>
    </row>
  </sheetData>
  <mergeCells count="8">
    <mergeCell ref="B45:E46"/>
    <mergeCell ref="B48:E48"/>
    <mergeCell ref="B4:E4"/>
    <mergeCell ref="B5:E5"/>
    <mergeCell ref="B6:E6"/>
    <mergeCell ref="B17:E17"/>
    <mergeCell ref="B19:E19"/>
    <mergeCell ref="B20:E20"/>
  </mergeCells>
  <hyperlinks>
    <hyperlink ref="B48" r:id="rId1" xr:uid="{DCA1ABAD-1D65-4A8C-9286-22AB331AAD42}"/>
  </hyperlinks>
  <printOptions horizontalCentered="1" verticalCentered="1"/>
  <pageMargins left="0.7" right="0.7" top="0.75" bottom="0.75" header="0.3" footer="0.3"/>
  <pageSetup paperSize="9" scale="78" firstPageNumber="0" fitToHeight="0" orientation="portrait" r:id="rId2"/>
  <headerFooter scaleWithDoc="0" alignWithMargins="0">
    <oddHeader>&amp;R&amp;"Verdana,Normal"&amp;8 21</oddHeader>
    <oddFooter>&amp;R&amp;"Verdana,Cursiva"&amp;8SG. Análisis, Coordinación y Estadística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C27D34-A70D-44EC-B474-0338EE4E61DF}">
  <sheetPr>
    <pageSetUpPr fitToPage="1"/>
  </sheetPr>
  <dimension ref="B1:Q90"/>
  <sheetViews>
    <sheetView showGridLines="0" topLeftCell="A25" zoomScaleNormal="100" zoomScaleSheetLayoutView="80" workbookViewId="0"/>
  </sheetViews>
  <sheetFormatPr baseColWidth="10" defaultColWidth="11.5703125" defaultRowHeight="14.25"/>
  <cols>
    <col min="1" max="1" width="3.140625" style="1" customWidth="1"/>
    <col min="2" max="2" width="9.28515625" style="1" customWidth="1"/>
    <col min="3" max="3" width="60.7109375" style="1" customWidth="1"/>
    <col min="4" max="4" width="20.42578125" style="1" customWidth="1"/>
    <col min="5" max="5" width="19.5703125" style="1" customWidth="1"/>
    <col min="6" max="7" width="23.7109375" style="1" customWidth="1"/>
    <col min="8" max="8" width="0.85546875" style="1" customWidth="1"/>
    <col min="9" max="9" width="10.5703125" style="1" customWidth="1"/>
    <col min="10" max="16384" width="11.5703125" style="1"/>
  </cols>
  <sheetData>
    <row r="1" spans="2:7" ht="10.15" customHeight="1"/>
    <row r="2" spans="2:7" ht="15" customHeight="1">
      <c r="B2" s="2" t="s">
        <v>0</v>
      </c>
      <c r="C2" s="2"/>
      <c r="D2" s="2"/>
      <c r="E2" s="2"/>
      <c r="F2" s="2"/>
      <c r="G2" s="3"/>
    </row>
    <row r="3" spans="2:7" ht="3" customHeight="1">
      <c r="B3" s="4"/>
      <c r="C3" s="4"/>
      <c r="D3" s="4"/>
      <c r="E3" s="4"/>
      <c r="F3" s="4"/>
      <c r="G3" s="3"/>
    </row>
    <row r="4" spans="2:7" ht="15" customHeight="1">
      <c r="B4" s="5" t="s">
        <v>1</v>
      </c>
      <c r="C4" s="5"/>
      <c r="D4" s="5"/>
      <c r="E4" s="5"/>
      <c r="F4" s="5"/>
      <c r="G4" s="5"/>
    </row>
    <row r="5" spans="2:7" ht="5.25" customHeight="1" thickBot="1">
      <c r="B5" s="6"/>
      <c r="C5" s="6"/>
      <c r="D5" s="6"/>
      <c r="E5" s="6"/>
      <c r="F5" s="6"/>
      <c r="G5" s="6"/>
    </row>
    <row r="6" spans="2:7" ht="18.600000000000001" customHeight="1" thickBot="1">
      <c r="B6" s="7" t="s">
        <v>2</v>
      </c>
      <c r="C6" s="8"/>
      <c r="D6" s="8"/>
      <c r="E6" s="8"/>
      <c r="F6" s="8"/>
      <c r="G6" s="9"/>
    </row>
    <row r="7" spans="2:7" ht="20.100000000000001" customHeight="1">
      <c r="B7" s="10"/>
      <c r="C7" s="11" t="s">
        <v>3</v>
      </c>
      <c r="D7" s="12" t="s">
        <v>4</v>
      </c>
      <c r="E7" s="12" t="s">
        <v>5</v>
      </c>
      <c r="F7" s="13" t="s">
        <v>6</v>
      </c>
      <c r="G7" s="14" t="s">
        <v>6</v>
      </c>
    </row>
    <row r="8" spans="2:7" ht="20.100000000000001" customHeight="1">
      <c r="B8" s="15"/>
      <c r="C8" s="16" t="s">
        <v>7</v>
      </c>
      <c r="D8" s="17" t="s">
        <v>8</v>
      </c>
      <c r="E8" s="17" t="s">
        <v>9</v>
      </c>
      <c r="F8" s="18" t="s">
        <v>10</v>
      </c>
      <c r="G8" s="19" t="s">
        <v>10</v>
      </c>
    </row>
    <row r="9" spans="2:7" ht="20.100000000000001" customHeight="1" thickBot="1">
      <c r="B9" s="15"/>
      <c r="C9" s="16"/>
      <c r="D9" s="20">
        <v>2023</v>
      </c>
      <c r="E9" s="20">
        <v>2023</v>
      </c>
      <c r="F9" s="21" t="s">
        <v>11</v>
      </c>
      <c r="G9" s="22" t="s">
        <v>12</v>
      </c>
    </row>
    <row r="10" spans="2:7" ht="20.100000000000001" customHeight="1" thickBot="1">
      <c r="B10" s="23"/>
      <c r="C10" s="24" t="s">
        <v>13</v>
      </c>
      <c r="D10" s="25"/>
      <c r="E10" s="25"/>
      <c r="F10" s="26"/>
      <c r="G10" s="27"/>
    </row>
    <row r="11" spans="2:7" ht="20.100000000000001" customHeight="1">
      <c r="B11" s="28" t="s">
        <v>14</v>
      </c>
      <c r="C11" s="29" t="s">
        <v>15</v>
      </c>
      <c r="D11" s="30">
        <v>321.35000000000002</v>
      </c>
      <c r="E11" s="30">
        <v>323.54000000000002</v>
      </c>
      <c r="F11" s="31">
        <v>2.1899999999999977</v>
      </c>
      <c r="G11" s="32">
        <v>0.68149992220321565</v>
      </c>
    </row>
    <row r="12" spans="2:7" ht="20.100000000000001" customHeight="1">
      <c r="B12" s="28" t="s">
        <v>14</v>
      </c>
      <c r="C12" s="29" t="s">
        <v>16</v>
      </c>
      <c r="D12" s="33">
        <v>420</v>
      </c>
      <c r="E12" s="33">
        <v>393.14</v>
      </c>
      <c r="F12" s="31">
        <v>-26.860000000000014</v>
      </c>
      <c r="G12" s="32">
        <v>-6.3952380952380992</v>
      </c>
    </row>
    <row r="13" spans="2:7" ht="20.100000000000001" customHeight="1">
      <c r="B13" s="28" t="s">
        <v>14</v>
      </c>
      <c r="C13" s="29" t="s">
        <v>17</v>
      </c>
      <c r="D13" s="30">
        <v>299.01</v>
      </c>
      <c r="E13" s="30">
        <v>300.57</v>
      </c>
      <c r="F13" s="31">
        <v>1.5600000000000023</v>
      </c>
      <c r="G13" s="32">
        <v>0.52172168154910992</v>
      </c>
    </row>
    <row r="14" spans="2:7" ht="20.100000000000001" customHeight="1">
      <c r="B14" s="28" t="s">
        <v>14</v>
      </c>
      <c r="C14" s="29" t="s">
        <v>18</v>
      </c>
      <c r="D14" s="30">
        <v>307.01</v>
      </c>
      <c r="E14" s="30">
        <v>309.11</v>
      </c>
      <c r="F14" s="31">
        <v>2.1000000000000227</v>
      </c>
      <c r="G14" s="32">
        <v>0.68401680727012604</v>
      </c>
    </row>
    <row r="15" spans="2:7" ht="20.100000000000001" customHeight="1" thickBot="1">
      <c r="B15" s="28" t="s">
        <v>14</v>
      </c>
      <c r="C15" s="29" t="s">
        <v>19</v>
      </c>
      <c r="D15" s="30">
        <v>310.3</v>
      </c>
      <c r="E15" s="30">
        <v>312.5</v>
      </c>
      <c r="F15" s="31">
        <v>2.1999999999999886</v>
      </c>
      <c r="G15" s="32">
        <v>0.70899129874314326</v>
      </c>
    </row>
    <row r="16" spans="2:7" ht="20.100000000000001" customHeight="1" thickBot="1">
      <c r="B16" s="23"/>
      <c r="C16" s="24" t="s">
        <v>20</v>
      </c>
      <c r="D16" s="34"/>
      <c r="E16" s="34"/>
      <c r="F16" s="35"/>
      <c r="G16" s="36"/>
    </row>
    <row r="17" spans="2:11" ht="20.100000000000001" customHeight="1">
      <c r="B17" s="37" t="s">
        <v>21</v>
      </c>
      <c r="C17" s="29" t="s">
        <v>22</v>
      </c>
      <c r="D17" s="30">
        <v>629.95000000000005</v>
      </c>
      <c r="E17" s="30">
        <v>630.15</v>
      </c>
      <c r="F17" s="31">
        <v>0.19999999999993179</v>
      </c>
      <c r="G17" s="38">
        <v>3.174855147233302E-2</v>
      </c>
    </row>
    <row r="18" spans="2:11" ht="20.100000000000001" customHeight="1">
      <c r="B18" s="37" t="s">
        <v>21</v>
      </c>
      <c r="C18" s="29" t="s">
        <v>23</v>
      </c>
      <c r="D18" s="30">
        <v>558.69000000000005</v>
      </c>
      <c r="E18" s="30">
        <v>559.36</v>
      </c>
      <c r="F18" s="31">
        <v>0.66999999999995907</v>
      </c>
      <c r="G18" s="38">
        <v>0.11992339222108228</v>
      </c>
    </row>
    <row r="19" spans="2:11" ht="20.100000000000001" customHeight="1">
      <c r="B19" s="37" t="s">
        <v>24</v>
      </c>
      <c r="C19" s="29" t="s">
        <v>25</v>
      </c>
      <c r="D19" s="39">
        <v>1081.5899999999999</v>
      </c>
      <c r="E19" s="39">
        <v>1081.5899999999999</v>
      </c>
      <c r="F19" s="31">
        <v>0</v>
      </c>
      <c r="G19" s="38">
        <v>0</v>
      </c>
    </row>
    <row r="20" spans="2:11" ht="20.100000000000001" customHeight="1">
      <c r="B20" s="37" t="s">
        <v>24</v>
      </c>
      <c r="C20" s="29" t="s">
        <v>26</v>
      </c>
      <c r="D20" s="30">
        <v>677.85</v>
      </c>
      <c r="E20" s="30">
        <v>677.85</v>
      </c>
      <c r="F20" s="31">
        <v>0</v>
      </c>
      <c r="G20" s="38">
        <v>0</v>
      </c>
    </row>
    <row r="21" spans="2:11" ht="20.100000000000001" customHeight="1">
      <c r="B21" s="37" t="s">
        <v>24</v>
      </c>
      <c r="C21" s="29" t="s">
        <v>27</v>
      </c>
      <c r="D21" s="33">
        <v>708.94</v>
      </c>
      <c r="E21" s="33">
        <v>708.94</v>
      </c>
      <c r="F21" s="31">
        <v>0</v>
      </c>
      <c r="G21" s="38">
        <v>0</v>
      </c>
    </row>
    <row r="22" spans="2:11" ht="20.100000000000001" customHeight="1" thickBot="1">
      <c r="B22" s="37" t="s">
        <v>24</v>
      </c>
      <c r="C22" s="29" t="s">
        <v>28</v>
      </c>
      <c r="D22" s="30">
        <v>420.85</v>
      </c>
      <c r="E22" s="30">
        <v>420.85</v>
      </c>
      <c r="F22" s="31">
        <v>0</v>
      </c>
      <c r="G22" s="40">
        <v>0</v>
      </c>
    </row>
    <row r="23" spans="2:11" ht="20.100000000000001" customHeight="1" thickBot="1">
      <c r="B23" s="23"/>
      <c r="C23" s="24" t="s">
        <v>29</v>
      </c>
      <c r="D23" s="41"/>
      <c r="E23" s="41"/>
      <c r="F23" s="35"/>
      <c r="G23" s="42"/>
    </row>
    <row r="24" spans="2:11" ht="20.100000000000001" customHeight="1">
      <c r="B24" s="28" t="s">
        <v>30</v>
      </c>
      <c r="C24" s="43" t="s">
        <v>31</v>
      </c>
      <c r="D24" s="44">
        <v>665.87</v>
      </c>
      <c r="E24" s="44">
        <v>659.18</v>
      </c>
      <c r="F24" s="31">
        <v>-6.6900000000000546</v>
      </c>
      <c r="G24" s="45">
        <v>-1.004700617237603</v>
      </c>
    </row>
    <row r="25" spans="2:11" ht="20.100000000000001" customHeight="1">
      <c r="B25" s="28" t="s">
        <v>30</v>
      </c>
      <c r="C25" s="43" t="s">
        <v>32</v>
      </c>
      <c r="D25" s="44">
        <v>582.51</v>
      </c>
      <c r="E25" s="44">
        <v>584.02</v>
      </c>
      <c r="F25" s="31">
        <v>1.5099999999999909</v>
      </c>
      <c r="G25" s="45">
        <v>0.25922301763060318</v>
      </c>
    </row>
    <row r="26" spans="2:11" ht="20.100000000000001" customHeight="1" thickBot="1">
      <c r="B26" s="37" t="s">
        <v>30</v>
      </c>
      <c r="C26" s="43" t="s">
        <v>33</v>
      </c>
      <c r="D26" s="46">
        <v>576.26</v>
      </c>
      <c r="E26" s="46">
        <v>574.78200000000004</v>
      </c>
      <c r="F26" s="31">
        <v>-1.4779999999999518</v>
      </c>
      <c r="G26" s="45">
        <v>-0.25648144934577033</v>
      </c>
    </row>
    <row r="27" spans="2:11" ht="20.100000000000001" customHeight="1" thickBot="1">
      <c r="B27" s="23"/>
      <c r="C27" s="24" t="s">
        <v>34</v>
      </c>
      <c r="D27" s="41"/>
      <c r="E27" s="41"/>
      <c r="F27" s="35"/>
      <c r="G27" s="42"/>
    </row>
    <row r="28" spans="2:11" ht="20.100000000000001" customHeight="1">
      <c r="B28" s="47" t="s">
        <v>35</v>
      </c>
      <c r="C28" s="48" t="s">
        <v>36</v>
      </c>
      <c r="D28" s="49">
        <v>309.76</v>
      </c>
      <c r="E28" s="49">
        <v>308.113</v>
      </c>
      <c r="F28" s="31">
        <v>-1.6469999999999914</v>
      </c>
      <c r="G28" s="50">
        <v>-0.53170196280991888</v>
      </c>
    </row>
    <row r="29" spans="2:11" ht="20.100000000000001" customHeight="1" thickBot="1">
      <c r="B29" s="47" t="s">
        <v>35</v>
      </c>
      <c r="C29" s="51" t="s">
        <v>37</v>
      </c>
      <c r="D29" s="52">
        <v>633.86</v>
      </c>
      <c r="E29" s="52">
        <v>624.43799999999999</v>
      </c>
      <c r="F29" s="31">
        <v>-9.4220000000000255</v>
      </c>
      <c r="G29" s="53">
        <v>-1.4864481115703825</v>
      </c>
    </row>
    <row r="30" spans="2:11" ht="20.100000000000001" customHeight="1" thickBot="1">
      <c r="B30" s="23"/>
      <c r="C30" s="24" t="s">
        <v>38</v>
      </c>
      <c r="D30" s="41"/>
      <c r="E30" s="41"/>
      <c r="F30" s="35"/>
      <c r="G30" s="42"/>
    </row>
    <row r="31" spans="2:11" ht="20.100000000000001" customHeight="1">
      <c r="B31" s="28" t="s">
        <v>39</v>
      </c>
      <c r="C31" s="54" t="s">
        <v>40</v>
      </c>
      <c r="D31" s="44">
        <v>368.89</v>
      </c>
      <c r="E31" s="44">
        <v>364.63</v>
      </c>
      <c r="F31" s="31">
        <v>-4.2599999999999909</v>
      </c>
      <c r="G31" s="45">
        <v>-1.1548157987475918</v>
      </c>
      <c r="K31" s="55"/>
    </row>
    <row r="32" spans="2:11" ht="20.100000000000001" customHeight="1">
      <c r="B32" s="28" t="s">
        <v>39</v>
      </c>
      <c r="C32" s="43" t="s">
        <v>41</v>
      </c>
      <c r="D32" s="44">
        <v>324.22000000000003</v>
      </c>
      <c r="E32" s="44">
        <v>322.18</v>
      </c>
      <c r="F32" s="31">
        <v>-2.0400000000000205</v>
      </c>
      <c r="G32" s="45">
        <v>-0.62920239343655737</v>
      </c>
    </row>
    <row r="33" spans="2:17" ht="20.100000000000001" customHeight="1">
      <c r="B33" s="47" t="s">
        <v>30</v>
      </c>
      <c r="C33" s="56" t="s">
        <v>42</v>
      </c>
      <c r="D33" s="57">
        <v>419.35</v>
      </c>
      <c r="E33" s="57">
        <v>418.54</v>
      </c>
      <c r="F33" s="31">
        <v>-0.81000000000000227</v>
      </c>
      <c r="G33" s="45">
        <v>-0.19315607487779118</v>
      </c>
      <c r="P33" s="55"/>
    </row>
    <row r="34" spans="2:17" ht="20.100000000000001" customHeight="1">
      <c r="B34" s="47" t="s">
        <v>21</v>
      </c>
      <c r="C34" s="58" t="s">
        <v>43</v>
      </c>
      <c r="D34" s="59">
        <v>774.99</v>
      </c>
      <c r="E34" s="59">
        <v>774.99</v>
      </c>
      <c r="F34" s="31">
        <v>0</v>
      </c>
      <c r="G34" s="60">
        <v>0</v>
      </c>
    </row>
    <row r="35" spans="2:17" ht="20.100000000000001" customHeight="1">
      <c r="B35" s="47" t="s">
        <v>21</v>
      </c>
      <c r="C35" s="56" t="s">
        <v>44</v>
      </c>
      <c r="D35" s="59">
        <v>794.22</v>
      </c>
      <c r="E35" s="59">
        <v>794.49</v>
      </c>
      <c r="F35" s="31">
        <v>0.26999999999998181</v>
      </c>
      <c r="G35" s="60">
        <v>3.3995618342515854E-2</v>
      </c>
    </row>
    <row r="36" spans="2:17" ht="20.100000000000001" customHeight="1" thickBot="1">
      <c r="B36" s="47" t="s">
        <v>21</v>
      </c>
      <c r="C36" s="51" t="s">
        <v>45</v>
      </c>
      <c r="D36" s="61">
        <v>450.13</v>
      </c>
      <c r="E36" s="61">
        <v>450.13</v>
      </c>
      <c r="F36" s="31">
        <v>0</v>
      </c>
      <c r="G36" s="53">
        <v>0</v>
      </c>
    </row>
    <row r="37" spans="2:17" ht="20.100000000000001" customHeight="1" thickBot="1">
      <c r="B37" s="62"/>
      <c r="C37" s="63" t="s">
        <v>46</v>
      </c>
      <c r="D37" s="64"/>
      <c r="E37" s="64"/>
      <c r="F37" s="64"/>
      <c r="G37" s="65"/>
      <c r="K37" s="55"/>
    </row>
    <row r="38" spans="2:17" ht="20.100000000000001" customHeight="1">
      <c r="B38" s="66" t="s">
        <v>47</v>
      </c>
      <c r="C38" s="67" t="s">
        <v>48</v>
      </c>
      <c r="D38" s="30">
        <v>38.42</v>
      </c>
      <c r="E38" s="30">
        <v>37.86</v>
      </c>
      <c r="F38" s="31">
        <v>-0.56000000000000227</v>
      </c>
      <c r="G38" s="68">
        <v>-1.4575741801145341</v>
      </c>
    </row>
    <row r="39" spans="2:17" ht="20.100000000000001" customHeight="1" thickBot="1">
      <c r="B39" s="69" t="s">
        <v>47</v>
      </c>
      <c r="C39" s="70" t="s">
        <v>49</v>
      </c>
      <c r="D39" s="71">
        <v>38.83</v>
      </c>
      <c r="E39" s="71">
        <v>40.479999999999997</v>
      </c>
      <c r="F39" s="31">
        <v>1.6499999999999986</v>
      </c>
      <c r="G39" s="45">
        <v>4.2492917847025495</v>
      </c>
      <c r="P39" s="55"/>
    </row>
    <row r="40" spans="2:17" ht="20.100000000000001" customHeight="1" thickBot="1">
      <c r="B40" s="72"/>
      <c r="C40" s="73" t="s">
        <v>50</v>
      </c>
      <c r="D40" s="74"/>
      <c r="E40" s="74"/>
      <c r="F40" s="64"/>
      <c r="G40" s="75"/>
      <c r="K40" s="55"/>
      <c r="L40" s="55"/>
    </row>
    <row r="41" spans="2:17" ht="20.100000000000001" customHeight="1">
      <c r="B41" s="76" t="s">
        <v>51</v>
      </c>
      <c r="C41" s="67" t="s">
        <v>52</v>
      </c>
      <c r="D41" s="77">
        <v>519.12</v>
      </c>
      <c r="E41" s="77">
        <v>525.01</v>
      </c>
      <c r="F41" s="31">
        <v>5.8899999999999864</v>
      </c>
      <c r="G41" s="68">
        <v>1.1346124210201936</v>
      </c>
      <c r="K41" s="55"/>
      <c r="L41" s="55"/>
    </row>
    <row r="42" spans="2:17" ht="20.100000000000001" customHeight="1">
      <c r="B42" s="37" t="s">
        <v>51</v>
      </c>
      <c r="C42" s="78" t="s">
        <v>53</v>
      </c>
      <c r="D42" s="57">
        <v>469.03</v>
      </c>
      <c r="E42" s="57">
        <v>480.49</v>
      </c>
      <c r="F42" s="31">
        <v>11.460000000000036</v>
      </c>
      <c r="G42" s="45">
        <v>2.443340511267948</v>
      </c>
    </row>
    <row r="43" spans="2:17" ht="20.100000000000001" customHeight="1">
      <c r="B43" s="37" t="s">
        <v>51</v>
      </c>
      <c r="C43" s="78" t="s">
        <v>54</v>
      </c>
      <c r="D43" s="57">
        <v>444.26</v>
      </c>
      <c r="E43" s="57">
        <v>451.05</v>
      </c>
      <c r="F43" s="31">
        <v>6.7900000000000205</v>
      </c>
      <c r="G43" s="79">
        <v>1.5283842794759863</v>
      </c>
      <c r="L43" s="55"/>
    </row>
    <row r="44" spans="2:17" ht="20.100000000000001" customHeight="1">
      <c r="B44" s="37" t="s">
        <v>55</v>
      </c>
      <c r="C44" s="78" t="s">
        <v>56</v>
      </c>
      <c r="D44" s="57">
        <v>463.37</v>
      </c>
      <c r="E44" s="57">
        <v>465.09</v>
      </c>
      <c r="F44" s="31">
        <v>1.7199999999999704</v>
      </c>
      <c r="G44" s="79">
        <v>0.37119364654596154</v>
      </c>
    </row>
    <row r="45" spans="2:17" ht="20.100000000000001" customHeight="1">
      <c r="B45" s="37" t="s">
        <v>57</v>
      </c>
      <c r="C45" s="78" t="s">
        <v>58</v>
      </c>
      <c r="D45" s="57">
        <v>207.69</v>
      </c>
      <c r="E45" s="57">
        <v>208.14</v>
      </c>
      <c r="F45" s="31">
        <v>0.44999999999998863</v>
      </c>
      <c r="G45" s="79">
        <v>0.21666907410082104</v>
      </c>
    </row>
    <row r="46" spans="2:17" ht="20.100000000000001" customHeight="1" thickBot="1">
      <c r="B46" s="37" t="s">
        <v>55</v>
      </c>
      <c r="C46" s="78" t="s">
        <v>59</v>
      </c>
      <c r="D46" s="57">
        <v>290.45</v>
      </c>
      <c r="E46" s="57">
        <v>290.45</v>
      </c>
      <c r="F46" s="31">
        <v>0</v>
      </c>
      <c r="G46" s="79">
        <v>0</v>
      </c>
      <c r="K46" s="55"/>
      <c r="Q46" s="55"/>
    </row>
    <row r="47" spans="2:17" ht="20.100000000000001" customHeight="1" thickBot="1">
      <c r="B47" s="62"/>
      <c r="C47" s="80" t="s">
        <v>60</v>
      </c>
      <c r="D47" s="64"/>
      <c r="E47" s="64"/>
      <c r="F47" s="64"/>
      <c r="G47" s="65"/>
    </row>
    <row r="48" spans="2:17" ht="20.100000000000001" customHeight="1">
      <c r="B48" s="76" t="s">
        <v>55</v>
      </c>
      <c r="C48" s="81" t="s">
        <v>61</v>
      </c>
      <c r="D48" s="77">
        <v>140.86000000000001</v>
      </c>
      <c r="E48" s="82">
        <v>140.19999999999999</v>
      </c>
      <c r="F48" s="31">
        <v>-0.66000000000002501</v>
      </c>
      <c r="G48" s="83">
        <v>-0.46855033366465193</v>
      </c>
    </row>
    <row r="49" spans="2:12" ht="20.100000000000001" customHeight="1" thickBot="1">
      <c r="B49" s="84" t="s">
        <v>55</v>
      </c>
      <c r="C49" s="85" t="s">
        <v>62</v>
      </c>
      <c r="D49" s="86">
        <v>170.69</v>
      </c>
      <c r="E49" s="86">
        <v>169.25</v>
      </c>
      <c r="F49" s="31">
        <v>-1.4399999999999977</v>
      </c>
      <c r="G49" s="87">
        <v>-0.84363465932392501</v>
      </c>
      <c r="K49" s="55"/>
    </row>
    <row r="50" spans="2:12" ht="20.100000000000001" customHeight="1" thickBot="1">
      <c r="B50" s="23"/>
      <c r="C50" s="24" t="s">
        <v>63</v>
      </c>
      <c r="D50" s="41"/>
      <c r="E50" s="41"/>
      <c r="F50" s="35"/>
      <c r="G50" s="42"/>
      <c r="J50" s="55"/>
    </row>
    <row r="51" spans="2:12" s="93" customFormat="1" ht="20.100000000000001" customHeight="1" thickBot="1">
      <c r="B51" s="88" t="s">
        <v>55</v>
      </c>
      <c r="C51" s="89" t="s">
        <v>64</v>
      </c>
      <c r="D51" s="90">
        <v>132.74700000000001</v>
      </c>
      <c r="E51" s="90">
        <v>132.42670000000001</v>
      </c>
      <c r="F51" s="91">
        <v>-0.32030000000000314</v>
      </c>
      <c r="G51" s="92">
        <v>-0.24128605542874482</v>
      </c>
      <c r="K51" s="94"/>
      <c r="L51" s="94"/>
    </row>
    <row r="52" spans="2:12" s="93" customFormat="1" ht="20.100000000000001" customHeight="1">
      <c r="B52" s="95"/>
      <c r="C52" s="96"/>
      <c r="D52" s="97"/>
      <c r="E52" s="97"/>
      <c r="F52" s="97"/>
      <c r="G52" s="98"/>
    </row>
    <row r="53" spans="2:12" s="93" customFormat="1" ht="20.100000000000001" customHeight="1">
      <c r="B53" s="99" t="s">
        <v>65</v>
      </c>
      <c r="C53" s="100"/>
      <c r="F53" s="100"/>
      <c r="G53" s="100"/>
    </row>
    <row r="54" spans="2:12" s="93" customFormat="1" ht="20.100000000000001" customHeight="1">
      <c r="B54" s="101" t="s">
        <v>66</v>
      </c>
      <c r="C54" s="100"/>
      <c r="D54" s="100"/>
      <c r="E54" s="100"/>
      <c r="F54" s="100"/>
      <c r="G54" s="100"/>
    </row>
    <row r="55" spans="2:12" s="93" customFormat="1" ht="20.100000000000001" customHeight="1">
      <c r="B55" s="101" t="s">
        <v>67</v>
      </c>
      <c r="C55" s="100"/>
      <c r="D55" s="100"/>
      <c r="E55" s="100"/>
      <c r="F55" s="100"/>
      <c r="G55" s="100"/>
    </row>
    <row r="56" spans="2:12" s="93" customFormat="1" ht="20.100000000000001" customHeight="1">
      <c r="B56" s="101" t="s">
        <v>68</v>
      </c>
      <c r="C56" s="100"/>
      <c r="D56" s="100"/>
      <c r="E56" s="100"/>
      <c r="F56" s="100"/>
      <c r="G56" s="100"/>
    </row>
    <row r="57" spans="2:12" s="93" customFormat="1" ht="26.25" customHeight="1">
      <c r="B57" s="101"/>
      <c r="C57" s="100"/>
      <c r="D57" s="100"/>
      <c r="E57" s="100"/>
      <c r="F57" s="100"/>
      <c r="G57" s="100"/>
    </row>
    <row r="58" spans="2:12" s="93" customFormat="1" ht="48.75" customHeight="1">
      <c r="B58" s="102" t="s">
        <v>69</v>
      </c>
      <c r="C58" s="102"/>
      <c r="D58" s="102"/>
      <c r="E58" s="102"/>
      <c r="F58" s="102"/>
      <c r="G58" s="102"/>
    </row>
    <row r="59" spans="2:12" s="93" customFormat="1" ht="12" customHeight="1">
      <c r="B59" s="1"/>
      <c r="C59" s="1"/>
      <c r="D59" s="1"/>
      <c r="E59" s="1"/>
      <c r="F59" s="1"/>
      <c r="G59" s="1"/>
      <c r="H59" s="97"/>
    </row>
    <row r="60" spans="2:12" s="93" customFormat="1" ht="12" customHeight="1">
      <c r="B60" s="1"/>
      <c r="C60" s="1"/>
      <c r="D60" s="1"/>
      <c r="E60" s="1"/>
      <c r="F60" s="1"/>
      <c r="G60" s="1"/>
      <c r="H60" s="97"/>
    </row>
    <row r="61" spans="2:12" ht="11.25" customHeight="1">
      <c r="B61" s="16"/>
      <c r="C61" s="16"/>
      <c r="F61" s="16"/>
      <c r="G61" s="16"/>
    </row>
    <row r="62" spans="2:12" ht="11.25" customHeight="1">
      <c r="B62" s="16"/>
      <c r="C62" s="16"/>
      <c r="D62" s="16"/>
      <c r="E62" s="16"/>
      <c r="F62" s="16"/>
      <c r="G62" s="16"/>
    </row>
    <row r="63" spans="2:12" ht="34.9" customHeight="1">
      <c r="B63" s="16"/>
      <c r="C63" s="16"/>
      <c r="D63" s="103"/>
      <c r="E63" s="103"/>
      <c r="F63" s="104"/>
      <c r="G63" s="104"/>
      <c r="I63" s="55"/>
    </row>
    <row r="64" spans="2:12" ht="13.5" customHeight="1">
      <c r="B64" s="105"/>
      <c r="C64" s="106"/>
      <c r="D64" s="107"/>
      <c r="E64" s="107"/>
      <c r="F64" s="108"/>
      <c r="G64" s="107"/>
      <c r="I64" s="55"/>
    </row>
    <row r="65" spans="2:9" ht="15" customHeight="1">
      <c r="B65" s="105"/>
      <c r="C65" s="106"/>
      <c r="D65" s="107"/>
      <c r="E65" s="107"/>
      <c r="F65" s="108"/>
      <c r="G65" s="107"/>
    </row>
    <row r="66" spans="2:9" ht="11.25" customHeight="1">
      <c r="B66" s="105"/>
      <c r="C66" s="106"/>
      <c r="D66" s="107"/>
      <c r="E66" s="107"/>
      <c r="F66" s="108"/>
      <c r="G66" s="107"/>
    </row>
    <row r="67" spans="2:9" ht="13.5" customHeight="1">
      <c r="B67" s="105"/>
      <c r="C67" s="106"/>
      <c r="D67" s="107"/>
      <c r="E67" s="107"/>
      <c r="F67" s="108"/>
      <c r="G67" s="109"/>
    </row>
    <row r="68" spans="2:9" ht="15" customHeight="1">
      <c r="B68" s="105"/>
      <c r="C68" s="110"/>
      <c r="D68" s="107"/>
      <c r="E68" s="107"/>
      <c r="F68" s="108"/>
      <c r="G68" s="109"/>
    </row>
    <row r="69" spans="2:9" ht="15" customHeight="1">
      <c r="B69" s="105"/>
      <c r="C69" s="110"/>
      <c r="D69" s="107"/>
      <c r="E69" s="107"/>
      <c r="F69" s="108"/>
      <c r="G69" s="109"/>
    </row>
    <row r="70" spans="2:9" ht="15" customHeight="1">
      <c r="B70" s="111"/>
      <c r="C70" s="110"/>
      <c r="D70" s="107"/>
      <c r="E70" s="107"/>
      <c r="F70" s="108"/>
    </row>
    <row r="71" spans="2:9" ht="15" customHeight="1">
      <c r="B71" s="105"/>
      <c r="C71" s="110"/>
      <c r="D71" s="107"/>
      <c r="E71" s="107"/>
      <c r="F71" s="108"/>
      <c r="G71" s="107"/>
    </row>
    <row r="72" spans="2:9" ht="15" customHeight="1">
      <c r="B72" s="105"/>
      <c r="C72" s="110"/>
      <c r="D72" s="107"/>
      <c r="E72" s="107"/>
      <c r="F72" s="108"/>
      <c r="G72" s="107"/>
      <c r="I72" s="112"/>
    </row>
    <row r="73" spans="2:9" ht="15" customHeight="1">
      <c r="B73" s="105"/>
      <c r="C73" s="110"/>
      <c r="D73" s="107"/>
      <c r="E73" s="107"/>
      <c r="F73" s="108"/>
      <c r="H73" s="112"/>
      <c r="I73" s="112"/>
    </row>
    <row r="74" spans="2:9" ht="15" customHeight="1">
      <c r="B74" s="105"/>
      <c r="C74" s="113"/>
      <c r="D74" s="107"/>
      <c r="E74" s="107"/>
      <c r="F74" s="108"/>
      <c r="H74" s="112"/>
      <c r="I74" s="112"/>
    </row>
    <row r="75" spans="2:9" ht="15" customHeight="1">
      <c r="B75" s="105"/>
      <c r="C75" s="114"/>
      <c r="D75" s="107"/>
      <c r="E75" s="107"/>
      <c r="F75" s="108"/>
      <c r="H75" s="112"/>
    </row>
    <row r="76" spans="2:9" ht="15" customHeight="1">
      <c r="B76" s="105"/>
      <c r="C76" s="114"/>
      <c r="D76" s="107"/>
      <c r="E76" s="107"/>
      <c r="F76" s="108"/>
      <c r="G76" s="107"/>
      <c r="H76" s="112"/>
    </row>
    <row r="77" spans="2:9" ht="15" customHeight="1">
      <c r="B77" s="105"/>
      <c r="C77" s="110"/>
      <c r="D77" s="115"/>
      <c r="E77" s="115"/>
      <c r="F77" s="108"/>
      <c r="H77" s="112"/>
      <c r="I77" s="112"/>
    </row>
    <row r="78" spans="2:9" ht="15" customHeight="1">
      <c r="B78" s="105"/>
      <c r="C78" s="116"/>
      <c r="D78" s="107"/>
      <c r="E78" s="107"/>
      <c r="F78" s="108"/>
      <c r="G78" s="107"/>
      <c r="I78" s="112"/>
    </row>
    <row r="79" spans="2:9" ht="15" customHeight="1">
      <c r="B79" s="117"/>
      <c r="C79" s="116"/>
      <c r="D79" s="118"/>
      <c r="E79" s="118"/>
      <c r="F79" s="108"/>
      <c r="G79" s="119"/>
    </row>
    <row r="80" spans="2:9" ht="15" customHeight="1">
      <c r="B80" s="117"/>
      <c r="C80" s="116"/>
      <c r="D80" s="107"/>
      <c r="E80" s="107"/>
      <c r="F80" s="108"/>
      <c r="G80" s="107"/>
    </row>
    <row r="81" spans="2:8" ht="15" customHeight="1">
      <c r="B81" s="117"/>
      <c r="C81" s="116"/>
      <c r="D81" s="120"/>
      <c r="E81" s="120"/>
      <c r="F81" s="120"/>
      <c r="G81" s="120"/>
    </row>
    <row r="82" spans="2:8" ht="15" customHeight="1">
      <c r="B82" s="116"/>
      <c r="C82" s="121"/>
      <c r="D82" s="121"/>
      <c r="E82" s="121"/>
      <c r="F82" s="121"/>
      <c r="G82" s="121"/>
    </row>
    <row r="83" spans="2:8" ht="15" customHeight="1">
      <c r="B83" s="122"/>
      <c r="C83" s="121"/>
      <c r="D83" s="121"/>
      <c r="E83" s="121"/>
      <c r="F83" s="121"/>
      <c r="G83" s="121"/>
    </row>
    <row r="84" spans="2:8" ht="15" customHeight="1">
      <c r="B84" s="122"/>
    </row>
    <row r="85" spans="2:8" ht="15" customHeight="1">
      <c r="B85" s="122"/>
    </row>
    <row r="86" spans="2:8" ht="12" customHeight="1"/>
    <row r="87" spans="2:8" ht="15" customHeight="1"/>
    <row r="88" spans="2:8" ht="13.5" customHeight="1">
      <c r="E88" s="123"/>
      <c r="G88" s="124" t="s">
        <v>70</v>
      </c>
      <c r="H88" s="112"/>
    </row>
    <row r="90" spans="2:8" ht="11.25" customHeight="1"/>
  </sheetData>
  <mergeCells count="5">
    <mergeCell ref="B2:F2"/>
    <mergeCell ref="B4:G4"/>
    <mergeCell ref="B6:G6"/>
    <mergeCell ref="B58:G58"/>
    <mergeCell ref="D81:G81"/>
  </mergeCells>
  <conditionalFormatting sqref="G64:G69 G80 G71:G72 G33 G37 G76 G78 G24:G26">
    <cfRule type="cellIs" dxfId="129" priority="83" stopIfTrue="1" operator="lessThan">
      <formula>0</formula>
    </cfRule>
    <cfRule type="cellIs" dxfId="128" priority="84" stopIfTrue="1" operator="greaterThanOrEqual">
      <formula>0</formula>
    </cfRule>
  </conditionalFormatting>
  <conditionalFormatting sqref="G40">
    <cfRule type="cellIs" dxfId="127" priority="81" stopIfTrue="1" operator="lessThan">
      <formula>0</formula>
    </cfRule>
    <cfRule type="cellIs" dxfId="126" priority="82" stopIfTrue="1" operator="greaterThanOrEqual">
      <formula>0</formula>
    </cfRule>
  </conditionalFormatting>
  <conditionalFormatting sqref="G20:G22 G11:G15">
    <cfRule type="cellIs" dxfId="125" priority="79" stopIfTrue="1" operator="lessThan">
      <formula>0</formula>
    </cfRule>
    <cfRule type="cellIs" dxfId="124" priority="80" stopIfTrue="1" operator="greaterThanOrEqual">
      <formula>0</formula>
    </cfRule>
  </conditionalFormatting>
  <conditionalFormatting sqref="G19">
    <cfRule type="cellIs" dxfId="123" priority="77" stopIfTrue="1" operator="lessThan">
      <formula>0</formula>
    </cfRule>
    <cfRule type="cellIs" dxfId="122" priority="78" stopIfTrue="1" operator="greaterThanOrEqual">
      <formula>0</formula>
    </cfRule>
  </conditionalFormatting>
  <conditionalFormatting sqref="G18">
    <cfRule type="cellIs" dxfId="121" priority="75" stopIfTrue="1" operator="lessThan">
      <formula>0</formula>
    </cfRule>
    <cfRule type="cellIs" dxfId="120" priority="76" stopIfTrue="1" operator="greaterThanOrEqual">
      <formula>0</formula>
    </cfRule>
  </conditionalFormatting>
  <conditionalFormatting sqref="G17">
    <cfRule type="cellIs" dxfId="119" priority="73" stopIfTrue="1" operator="lessThan">
      <formula>0</formula>
    </cfRule>
    <cfRule type="cellIs" dxfId="118" priority="74" stopIfTrue="1" operator="greaterThanOrEqual">
      <formula>0</formula>
    </cfRule>
  </conditionalFormatting>
  <conditionalFormatting sqref="G38">
    <cfRule type="cellIs" dxfId="117" priority="71" stopIfTrue="1" operator="lessThan">
      <formula>0</formula>
    </cfRule>
    <cfRule type="cellIs" dxfId="116" priority="72" stopIfTrue="1" operator="greaterThanOrEqual">
      <formula>0</formula>
    </cfRule>
  </conditionalFormatting>
  <conditionalFormatting sqref="G39">
    <cfRule type="cellIs" dxfId="115" priority="69" stopIfTrue="1" operator="lessThan">
      <formula>0</formula>
    </cfRule>
    <cfRule type="cellIs" dxfId="114" priority="70" stopIfTrue="1" operator="greaterThanOrEqual">
      <formula>0</formula>
    </cfRule>
  </conditionalFormatting>
  <conditionalFormatting sqref="G41:G46 G49">
    <cfRule type="cellIs" dxfId="113" priority="67" stopIfTrue="1" operator="lessThan">
      <formula>0</formula>
    </cfRule>
    <cfRule type="cellIs" dxfId="112" priority="68" stopIfTrue="1" operator="greaterThanOrEqual">
      <formula>0</formula>
    </cfRule>
  </conditionalFormatting>
  <conditionalFormatting sqref="G48">
    <cfRule type="cellIs" dxfId="111" priority="65" stopIfTrue="1" operator="lessThan">
      <formula>0</formula>
    </cfRule>
    <cfRule type="cellIs" dxfId="110" priority="66" stopIfTrue="1" operator="greaterThanOrEqual">
      <formula>0</formula>
    </cfRule>
  </conditionalFormatting>
  <conditionalFormatting sqref="G47">
    <cfRule type="cellIs" dxfId="109" priority="63" stopIfTrue="1" operator="lessThan">
      <formula>0</formula>
    </cfRule>
    <cfRule type="cellIs" dxfId="108" priority="64" stopIfTrue="1" operator="greaterThanOrEqual">
      <formula>0</formula>
    </cfRule>
  </conditionalFormatting>
  <conditionalFormatting sqref="G28">
    <cfRule type="cellIs" dxfId="107" priority="61" stopIfTrue="1" operator="lessThan">
      <formula>0</formula>
    </cfRule>
    <cfRule type="cellIs" dxfId="106" priority="62" stopIfTrue="1" operator="greaterThanOrEqual">
      <formula>0</formula>
    </cfRule>
  </conditionalFormatting>
  <conditionalFormatting sqref="G31:G32">
    <cfRule type="cellIs" dxfId="105" priority="59" stopIfTrue="1" operator="lessThan">
      <formula>0</formula>
    </cfRule>
    <cfRule type="cellIs" dxfId="104" priority="60" stopIfTrue="1" operator="greaterThanOrEqual">
      <formula>0</formula>
    </cfRule>
  </conditionalFormatting>
  <conditionalFormatting sqref="G36">
    <cfRule type="cellIs" dxfId="103" priority="57" stopIfTrue="1" operator="lessThan">
      <formula>0</formula>
    </cfRule>
    <cfRule type="cellIs" dxfId="102" priority="58" stopIfTrue="1" operator="greaterThanOrEqual">
      <formula>0</formula>
    </cfRule>
  </conditionalFormatting>
  <conditionalFormatting sqref="G29">
    <cfRule type="cellIs" dxfId="101" priority="55" stopIfTrue="1" operator="lessThan">
      <formula>0</formula>
    </cfRule>
    <cfRule type="cellIs" dxfId="100" priority="56" stopIfTrue="1" operator="greaterThanOrEqual">
      <formula>0</formula>
    </cfRule>
  </conditionalFormatting>
  <conditionalFormatting sqref="G51:G52">
    <cfRule type="cellIs" dxfId="99" priority="53" stopIfTrue="1" operator="lessThan">
      <formula>0</formula>
    </cfRule>
    <cfRule type="cellIs" dxfId="98" priority="54" stopIfTrue="1" operator="greaterThanOrEqual">
      <formula>0</formula>
    </cfRule>
  </conditionalFormatting>
  <conditionalFormatting sqref="G34:G35">
    <cfRule type="cellIs" dxfId="97" priority="51" stopIfTrue="1" operator="lessThan">
      <formula>0</formula>
    </cfRule>
    <cfRule type="cellIs" dxfId="96" priority="52" stopIfTrue="1" operator="greaterThanOrEqual">
      <formula>0</formula>
    </cfRule>
  </conditionalFormatting>
  <conditionalFormatting sqref="F11:F15">
    <cfRule type="cellIs" dxfId="95" priority="49" stopIfTrue="1" operator="lessThan">
      <formula>0</formula>
    </cfRule>
    <cfRule type="cellIs" dxfId="94" priority="50" stopIfTrue="1" operator="greaterThanOrEqual">
      <formula>0</formula>
    </cfRule>
  </conditionalFormatting>
  <conditionalFormatting sqref="F17 F22">
    <cfRule type="cellIs" dxfId="93" priority="47" stopIfTrue="1" operator="lessThan">
      <formula>0</formula>
    </cfRule>
    <cfRule type="cellIs" dxfId="92" priority="48" stopIfTrue="1" operator="greaterThanOrEqual">
      <formula>0</formula>
    </cfRule>
  </conditionalFormatting>
  <conditionalFormatting sqref="F18">
    <cfRule type="cellIs" dxfId="91" priority="45" stopIfTrue="1" operator="lessThan">
      <formula>0</formula>
    </cfRule>
    <cfRule type="cellIs" dxfId="90" priority="46" stopIfTrue="1" operator="greaterThanOrEqual">
      <formula>0</formula>
    </cfRule>
  </conditionalFormatting>
  <conditionalFormatting sqref="F19">
    <cfRule type="cellIs" dxfId="89" priority="43" stopIfTrue="1" operator="lessThan">
      <formula>0</formula>
    </cfRule>
    <cfRule type="cellIs" dxfId="88" priority="44" stopIfTrue="1" operator="greaterThanOrEqual">
      <formula>0</formula>
    </cfRule>
  </conditionalFormatting>
  <conditionalFormatting sqref="F20:F21">
    <cfRule type="cellIs" dxfId="87" priority="41" stopIfTrue="1" operator="lessThan">
      <formula>0</formula>
    </cfRule>
    <cfRule type="cellIs" dxfId="86" priority="42" stopIfTrue="1" operator="greaterThanOrEqual">
      <formula>0</formula>
    </cfRule>
  </conditionalFormatting>
  <conditionalFormatting sqref="F25">
    <cfRule type="cellIs" dxfId="85" priority="39" stopIfTrue="1" operator="lessThan">
      <formula>0</formula>
    </cfRule>
    <cfRule type="cellIs" dxfId="84" priority="40" stopIfTrue="1" operator="greaterThanOrEqual">
      <formula>0</formula>
    </cfRule>
  </conditionalFormatting>
  <conditionalFormatting sqref="F24">
    <cfRule type="cellIs" dxfId="83" priority="37" stopIfTrue="1" operator="lessThan">
      <formula>0</formula>
    </cfRule>
    <cfRule type="cellIs" dxfId="82" priority="38" stopIfTrue="1" operator="greaterThanOrEqual">
      <formula>0</formula>
    </cfRule>
  </conditionalFormatting>
  <conditionalFormatting sqref="F26">
    <cfRule type="cellIs" dxfId="81" priority="35" stopIfTrue="1" operator="lessThan">
      <formula>0</formula>
    </cfRule>
    <cfRule type="cellIs" dxfId="80" priority="36" stopIfTrue="1" operator="greaterThanOrEqual">
      <formula>0</formula>
    </cfRule>
  </conditionalFormatting>
  <conditionalFormatting sqref="F28">
    <cfRule type="cellIs" dxfId="79" priority="33" stopIfTrue="1" operator="lessThan">
      <formula>0</formula>
    </cfRule>
    <cfRule type="cellIs" dxfId="78" priority="34" stopIfTrue="1" operator="greaterThanOrEqual">
      <formula>0</formula>
    </cfRule>
  </conditionalFormatting>
  <conditionalFormatting sqref="F29">
    <cfRule type="cellIs" dxfId="77" priority="31" stopIfTrue="1" operator="lessThan">
      <formula>0</formula>
    </cfRule>
    <cfRule type="cellIs" dxfId="76" priority="32" stopIfTrue="1" operator="greaterThanOrEqual">
      <formula>0</formula>
    </cfRule>
  </conditionalFormatting>
  <conditionalFormatting sqref="F31 F36">
    <cfRule type="cellIs" dxfId="75" priority="29" stopIfTrue="1" operator="lessThan">
      <formula>0</formula>
    </cfRule>
    <cfRule type="cellIs" dxfId="74" priority="30" stopIfTrue="1" operator="greaterThanOrEqual">
      <formula>0</formula>
    </cfRule>
  </conditionalFormatting>
  <conditionalFormatting sqref="F32">
    <cfRule type="cellIs" dxfId="73" priority="27" stopIfTrue="1" operator="lessThan">
      <formula>0</formula>
    </cfRule>
    <cfRule type="cellIs" dxfId="72" priority="28" stopIfTrue="1" operator="greaterThanOrEqual">
      <formula>0</formula>
    </cfRule>
  </conditionalFormatting>
  <conditionalFormatting sqref="F33">
    <cfRule type="cellIs" dxfId="71" priority="25" stopIfTrue="1" operator="lessThan">
      <formula>0</formula>
    </cfRule>
    <cfRule type="cellIs" dxfId="70" priority="26" stopIfTrue="1" operator="greaterThanOrEqual">
      <formula>0</formula>
    </cfRule>
  </conditionalFormatting>
  <conditionalFormatting sqref="F34:F35">
    <cfRule type="cellIs" dxfId="69" priority="23" stopIfTrue="1" operator="lessThan">
      <formula>0</formula>
    </cfRule>
    <cfRule type="cellIs" dxfId="68" priority="24" stopIfTrue="1" operator="greaterThanOrEqual">
      <formula>0</formula>
    </cfRule>
  </conditionalFormatting>
  <conditionalFormatting sqref="F38">
    <cfRule type="cellIs" dxfId="67" priority="21" stopIfTrue="1" operator="lessThan">
      <formula>0</formula>
    </cfRule>
    <cfRule type="cellIs" dxfId="66" priority="22" stopIfTrue="1" operator="greaterThanOrEqual">
      <formula>0</formula>
    </cfRule>
  </conditionalFormatting>
  <conditionalFormatting sqref="F39">
    <cfRule type="cellIs" dxfId="65" priority="19" stopIfTrue="1" operator="lessThan">
      <formula>0</formula>
    </cfRule>
    <cfRule type="cellIs" dxfId="64" priority="20" stopIfTrue="1" operator="greaterThanOrEqual">
      <formula>0</formula>
    </cfRule>
  </conditionalFormatting>
  <conditionalFormatting sqref="F41 F46">
    <cfRule type="cellIs" dxfId="63" priority="17" stopIfTrue="1" operator="lessThan">
      <formula>0</formula>
    </cfRule>
    <cfRule type="cellIs" dxfId="62" priority="18" stopIfTrue="1" operator="greaterThanOrEqual">
      <formula>0</formula>
    </cfRule>
  </conditionalFormatting>
  <conditionalFormatting sqref="F42">
    <cfRule type="cellIs" dxfId="61" priority="15" stopIfTrue="1" operator="lessThan">
      <formula>0</formula>
    </cfRule>
    <cfRule type="cellIs" dxfId="60" priority="16" stopIfTrue="1" operator="greaterThanOrEqual">
      <formula>0</formula>
    </cfRule>
  </conditionalFormatting>
  <conditionalFormatting sqref="F43">
    <cfRule type="cellIs" dxfId="59" priority="13" stopIfTrue="1" operator="lessThan">
      <formula>0</formula>
    </cfRule>
    <cfRule type="cellIs" dxfId="58" priority="14" stopIfTrue="1" operator="greaterThanOrEqual">
      <formula>0</formula>
    </cfRule>
  </conditionalFormatting>
  <conditionalFormatting sqref="F44:F45">
    <cfRule type="cellIs" dxfId="57" priority="11" stopIfTrue="1" operator="lessThan">
      <formula>0</formula>
    </cfRule>
    <cfRule type="cellIs" dxfId="56" priority="12" stopIfTrue="1" operator="greaterThanOrEqual">
      <formula>0</formula>
    </cfRule>
  </conditionalFormatting>
  <conditionalFormatting sqref="F48">
    <cfRule type="cellIs" dxfId="55" priority="9" stopIfTrue="1" operator="lessThan">
      <formula>0</formula>
    </cfRule>
    <cfRule type="cellIs" dxfId="54" priority="10" stopIfTrue="1" operator="greaterThanOrEqual">
      <formula>0</formula>
    </cfRule>
  </conditionalFormatting>
  <conditionalFormatting sqref="F49">
    <cfRule type="cellIs" dxfId="53" priority="7" stopIfTrue="1" operator="lessThan">
      <formula>0</formula>
    </cfRule>
    <cfRule type="cellIs" dxfId="52" priority="8" stopIfTrue="1" operator="greaterThanOrEqual">
      <formula>0</formula>
    </cfRule>
  </conditionalFormatting>
  <conditionalFormatting sqref="F51">
    <cfRule type="cellIs" dxfId="51" priority="5" stopIfTrue="1" operator="lessThan">
      <formula>0</formula>
    </cfRule>
    <cfRule type="cellIs" dxfId="50" priority="6" stopIfTrue="1" operator="greaterThanOrEqual">
      <formula>0</formula>
    </cfRule>
  </conditionalFormatting>
  <conditionalFormatting sqref="H59">
    <cfRule type="cellIs" dxfId="49" priority="3" stopIfTrue="1" operator="lessThan">
      <formula>0</formula>
    </cfRule>
    <cfRule type="cellIs" dxfId="48" priority="4" stopIfTrue="1" operator="greaterThanOrEqual">
      <formula>0</formula>
    </cfRule>
  </conditionalFormatting>
  <conditionalFormatting sqref="H60">
    <cfRule type="cellIs" dxfId="47" priority="1" stopIfTrue="1" operator="lessThan">
      <formula>0</formula>
    </cfRule>
    <cfRule type="cellIs" dxfId="46" priority="2" stopIfTrue="1" operator="greaterThanOrEqual">
      <formula>0</formula>
    </cfRule>
  </conditionalFormatting>
  <printOptions horizontalCentered="1" verticalCentered="1"/>
  <pageMargins left="0.7" right="0.7" top="0.75" bottom="0.75" header="0.3" footer="0.3"/>
  <pageSetup paperSize="9" scale="48" orientation="portrait" r:id="rId1"/>
  <headerFooter scaleWithDoc="0" alignWithMargins="0">
    <oddHeader xml:space="preserve">&amp;R&amp;"Verdana,Normal"&amp;8 4
</oddHeader>
    <oddFooter>&amp;R&amp;"Verdana,Cursiva"&amp;8SG. Análisis, Coordinación y Estadística</oddFooter>
  </headerFooter>
  <ignoredErrors>
    <ignoredError sqref="B11:B51" numberStoredAsText="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1BB8B5-11C8-4870-B058-816789CC69E1}">
  <sheetPr>
    <pageSetUpPr fitToPage="1"/>
  </sheetPr>
  <dimension ref="B1:K86"/>
  <sheetViews>
    <sheetView showGridLines="0" zoomScaleNormal="100" zoomScaleSheetLayoutView="100" workbookViewId="0"/>
  </sheetViews>
  <sheetFormatPr baseColWidth="10" defaultColWidth="11.5703125" defaultRowHeight="12.75"/>
  <cols>
    <col min="1" max="1" width="3.140625" style="93" customWidth="1"/>
    <col min="2" max="2" width="9.28515625" style="93" customWidth="1"/>
    <col min="3" max="3" width="62.42578125" style="93" customWidth="1"/>
    <col min="4" max="7" width="28.7109375" style="93" customWidth="1"/>
    <col min="8" max="8" width="3.140625" style="93" customWidth="1"/>
    <col min="9" max="9" width="10.5703125" style="93" customWidth="1"/>
    <col min="10" max="16384" width="11.5703125" style="93"/>
  </cols>
  <sheetData>
    <row r="1" spans="2:7" ht="14.25" customHeight="1"/>
    <row r="2" spans="2:7" ht="7.5" customHeight="1" thickBot="1">
      <c r="B2" s="125"/>
      <c r="C2" s="125"/>
      <c r="D2" s="125"/>
      <c r="E2" s="125"/>
      <c r="F2" s="125"/>
      <c r="G2" s="125"/>
    </row>
    <row r="3" spans="2:7" ht="21" customHeight="1" thickBot="1">
      <c r="B3" s="7" t="s">
        <v>71</v>
      </c>
      <c r="C3" s="8"/>
      <c r="D3" s="8"/>
      <c r="E3" s="8"/>
      <c r="F3" s="8"/>
      <c r="G3" s="9"/>
    </row>
    <row r="4" spans="2:7" ht="14.25" customHeight="1">
      <c r="B4" s="10"/>
      <c r="C4" s="126" t="s">
        <v>3</v>
      </c>
      <c r="D4" s="127" t="s">
        <v>4</v>
      </c>
      <c r="E4" s="127" t="s">
        <v>5</v>
      </c>
      <c r="F4" s="13" t="s">
        <v>6</v>
      </c>
      <c r="G4" s="14" t="s">
        <v>6</v>
      </c>
    </row>
    <row r="5" spans="2:7" ht="14.25">
      <c r="B5" s="15"/>
      <c r="C5" s="128" t="s">
        <v>7</v>
      </c>
      <c r="D5" s="129" t="s">
        <v>8</v>
      </c>
      <c r="E5" s="129" t="s">
        <v>72</v>
      </c>
      <c r="F5" s="18" t="s">
        <v>10</v>
      </c>
      <c r="G5" s="19" t="s">
        <v>10</v>
      </c>
    </row>
    <row r="6" spans="2:7" ht="15" thickBot="1">
      <c r="B6" s="130"/>
      <c r="C6" s="131"/>
      <c r="D6" s="20">
        <v>2023</v>
      </c>
      <c r="E6" s="20">
        <v>2023</v>
      </c>
      <c r="F6" s="132" t="s">
        <v>11</v>
      </c>
      <c r="G6" s="133" t="s">
        <v>12</v>
      </c>
    </row>
    <row r="7" spans="2:7" ht="20.100000000000001" customHeight="1" thickBot="1">
      <c r="B7" s="62"/>
      <c r="C7" s="80" t="s">
        <v>73</v>
      </c>
      <c r="D7" s="134"/>
      <c r="E7" s="134"/>
      <c r="F7" s="135"/>
      <c r="G7" s="136"/>
    </row>
    <row r="8" spans="2:7" ht="20.100000000000001" customHeight="1">
      <c r="B8" s="137" t="s">
        <v>14</v>
      </c>
      <c r="C8" s="138" t="s">
        <v>74</v>
      </c>
      <c r="D8" s="139">
        <v>32.798867790315718</v>
      </c>
      <c r="E8" s="139">
        <v>33.145775378033662</v>
      </c>
      <c r="F8" s="140">
        <v>0.3469075877179435</v>
      </c>
      <c r="G8" s="141">
        <v>1.057681594181048</v>
      </c>
    </row>
    <row r="9" spans="2:7" ht="20.100000000000001" customHeight="1">
      <c r="B9" s="137" t="s">
        <v>14</v>
      </c>
      <c r="C9" s="138" t="s">
        <v>75</v>
      </c>
      <c r="D9" s="139">
        <v>78.775968557809364</v>
      </c>
      <c r="E9" s="139">
        <v>81.601049826586177</v>
      </c>
      <c r="F9" s="140">
        <v>2.8250812687768132</v>
      </c>
      <c r="G9" s="141">
        <v>3.5862221950386299</v>
      </c>
    </row>
    <row r="10" spans="2:7" ht="20.100000000000001" customHeight="1">
      <c r="B10" s="137" t="s">
        <v>14</v>
      </c>
      <c r="C10" s="138" t="s">
        <v>76</v>
      </c>
      <c r="D10" s="139">
        <v>28.079918817055329</v>
      </c>
      <c r="E10" s="139">
        <v>27.40932510641305</v>
      </c>
      <c r="F10" s="140">
        <v>-0.67059371064227946</v>
      </c>
      <c r="G10" s="141">
        <v>-2.3881611446646076</v>
      </c>
    </row>
    <row r="11" spans="2:7" ht="20.100000000000001" customHeight="1">
      <c r="B11" s="137" t="s">
        <v>14</v>
      </c>
      <c r="C11" s="142" t="s">
        <v>77</v>
      </c>
      <c r="D11" s="139">
        <v>27.291020512786968</v>
      </c>
      <c r="E11" s="139">
        <v>26.479931738243874</v>
      </c>
      <c r="F11" s="140">
        <v>-0.81108877454309436</v>
      </c>
      <c r="G11" s="141">
        <v>-2.9719986988506548</v>
      </c>
    </row>
    <row r="12" spans="2:7" ht="20.100000000000001" customHeight="1">
      <c r="B12" s="137" t="s">
        <v>14</v>
      </c>
      <c r="C12" s="142" t="s">
        <v>78</v>
      </c>
      <c r="D12" s="139">
        <v>40.075000000000003</v>
      </c>
      <c r="E12" s="139">
        <v>40.075000000000003</v>
      </c>
      <c r="F12" s="140">
        <v>0</v>
      </c>
      <c r="G12" s="141">
        <v>0</v>
      </c>
    </row>
    <row r="13" spans="2:7" ht="20.100000000000001" customHeight="1">
      <c r="B13" s="137" t="s">
        <v>14</v>
      </c>
      <c r="C13" s="138" t="s">
        <v>79</v>
      </c>
      <c r="D13" s="139">
        <v>37.244665200253273</v>
      </c>
      <c r="E13" s="139">
        <v>37.1225657859829</v>
      </c>
      <c r="F13" s="140">
        <v>-0.12209941427037307</v>
      </c>
      <c r="G13" s="141">
        <v>-0.32783061309285699</v>
      </c>
    </row>
    <row r="14" spans="2:7" ht="20.100000000000001" customHeight="1">
      <c r="B14" s="137" t="s">
        <v>14</v>
      </c>
      <c r="C14" s="142" t="s">
        <v>80</v>
      </c>
      <c r="D14" s="139">
        <v>35.926850216179993</v>
      </c>
      <c r="E14" s="139">
        <v>35.967220267242169</v>
      </c>
      <c r="F14" s="140">
        <v>4.037005106217606E-2</v>
      </c>
      <c r="G14" s="141">
        <v>0.11236735427475253</v>
      </c>
    </row>
    <row r="15" spans="2:7" ht="20.100000000000001" customHeight="1">
      <c r="B15" s="137" t="s">
        <v>14</v>
      </c>
      <c r="C15" s="142" t="s">
        <v>81</v>
      </c>
      <c r="D15" s="139">
        <v>31.072962798785188</v>
      </c>
      <c r="E15" s="139">
        <v>30.781034731708132</v>
      </c>
      <c r="F15" s="140">
        <v>-0.29192806707705543</v>
      </c>
      <c r="G15" s="141">
        <v>-0.93949221697155849</v>
      </c>
    </row>
    <row r="16" spans="2:7" ht="20.100000000000001" customHeight="1">
      <c r="B16" s="137" t="s">
        <v>14</v>
      </c>
      <c r="C16" s="142" t="s">
        <v>82</v>
      </c>
      <c r="D16" s="139">
        <v>35.288326236536612</v>
      </c>
      <c r="E16" s="139">
        <v>35.691827268761017</v>
      </c>
      <c r="F16" s="140">
        <v>0.40350103222440481</v>
      </c>
      <c r="G16" s="141">
        <v>1.1434405517557025</v>
      </c>
    </row>
    <row r="17" spans="2:7" ht="20.100000000000001" customHeight="1">
      <c r="B17" s="137" t="s">
        <v>14</v>
      </c>
      <c r="C17" s="138" t="s">
        <v>83</v>
      </c>
      <c r="D17" s="139">
        <v>61.614552041929009</v>
      </c>
      <c r="E17" s="139">
        <v>61.604972387350941</v>
      </c>
      <c r="F17" s="140">
        <v>-9.5796545780686415E-3</v>
      </c>
      <c r="G17" s="141">
        <v>-1.5547714396348056E-2</v>
      </c>
    </row>
    <row r="18" spans="2:7" ht="20.100000000000001" customHeight="1">
      <c r="B18" s="137" t="s">
        <v>14</v>
      </c>
      <c r="C18" s="138" t="s">
        <v>84</v>
      </c>
      <c r="D18" s="139">
        <v>57.812983898595412</v>
      </c>
      <c r="E18" s="139">
        <v>57.574546077423769</v>
      </c>
      <c r="F18" s="140">
        <v>-0.2384378211716438</v>
      </c>
      <c r="G18" s="141">
        <v>-0.41242953588050568</v>
      </c>
    </row>
    <row r="19" spans="2:7" ht="20.100000000000001" customHeight="1">
      <c r="B19" s="137" t="s">
        <v>14</v>
      </c>
      <c r="C19" s="138" t="s">
        <v>85</v>
      </c>
      <c r="D19" s="139">
        <v>58.779410337374763</v>
      </c>
      <c r="E19" s="139">
        <v>58.913721326359266</v>
      </c>
      <c r="F19" s="140">
        <v>0.13431098898450244</v>
      </c>
      <c r="G19" s="141">
        <v>0.22850006186452276</v>
      </c>
    </row>
    <row r="20" spans="2:7" ht="20.100000000000001" customHeight="1">
      <c r="B20" s="137" t="s">
        <v>14</v>
      </c>
      <c r="C20" s="138" t="s">
        <v>86</v>
      </c>
      <c r="D20" s="139">
        <v>60.452662000000004</v>
      </c>
      <c r="E20" s="139">
        <v>60.970959999999998</v>
      </c>
      <c r="F20" s="140">
        <v>0.51829799999999437</v>
      </c>
      <c r="G20" s="141">
        <v>0.85736174860255687</v>
      </c>
    </row>
    <row r="21" spans="2:7" ht="20.100000000000001" customHeight="1">
      <c r="B21" s="137" t="s">
        <v>14</v>
      </c>
      <c r="C21" s="138" t="s">
        <v>87</v>
      </c>
      <c r="D21" s="139">
        <v>71.704000000000008</v>
      </c>
      <c r="E21" s="139">
        <v>71.01100000000001</v>
      </c>
      <c r="F21" s="140">
        <v>-0.69299999999999784</v>
      </c>
      <c r="G21" s="141">
        <v>-0.96647327903602331</v>
      </c>
    </row>
    <row r="22" spans="2:7" ht="20.100000000000001" customHeight="1">
      <c r="B22" s="137" t="s">
        <v>14</v>
      </c>
      <c r="C22" s="138" t="s">
        <v>88</v>
      </c>
      <c r="D22" s="139">
        <v>76.7105886671104</v>
      </c>
      <c r="E22" s="139">
        <v>76.7105886671104</v>
      </c>
      <c r="F22" s="140">
        <v>0</v>
      </c>
      <c r="G22" s="141">
        <v>0</v>
      </c>
    </row>
    <row r="23" spans="2:7" ht="20.100000000000001" customHeight="1">
      <c r="B23" s="137" t="s">
        <v>14</v>
      </c>
      <c r="C23" s="138" t="s">
        <v>89</v>
      </c>
      <c r="D23" s="139">
        <v>70.940939638643243</v>
      </c>
      <c r="E23" s="139">
        <v>70.940939638643243</v>
      </c>
      <c r="F23" s="140">
        <v>0</v>
      </c>
      <c r="G23" s="141">
        <v>0</v>
      </c>
    </row>
    <row r="24" spans="2:7" ht="20.100000000000001" customHeight="1">
      <c r="B24" s="137" t="s">
        <v>14</v>
      </c>
      <c r="C24" s="138" t="s">
        <v>90</v>
      </c>
      <c r="D24" s="139">
        <v>209.19528690833968</v>
      </c>
      <c r="E24" s="139">
        <v>213.34495661935179</v>
      </c>
      <c r="F24" s="140">
        <v>4.149669711012109</v>
      </c>
      <c r="G24" s="141">
        <v>1.9836344175527785</v>
      </c>
    </row>
    <row r="25" spans="2:7" ht="20.100000000000001" customHeight="1" thickBot="1">
      <c r="B25" s="137" t="s">
        <v>14</v>
      </c>
      <c r="C25" s="138" t="s">
        <v>91</v>
      </c>
      <c r="D25" s="139">
        <v>35.35</v>
      </c>
      <c r="E25" s="139">
        <v>35</v>
      </c>
      <c r="F25" s="140">
        <v>-0.35000000000000142</v>
      </c>
      <c r="G25" s="141">
        <v>-0.99009900990098743</v>
      </c>
    </row>
    <row r="26" spans="2:7" ht="20.100000000000001" customHeight="1" thickBot="1">
      <c r="B26" s="62"/>
      <c r="C26" s="80" t="s">
        <v>92</v>
      </c>
      <c r="D26" s="143"/>
      <c r="E26" s="143"/>
      <c r="F26" s="144"/>
      <c r="G26" s="145"/>
    </row>
    <row r="27" spans="2:7" ht="20.100000000000001" customHeight="1">
      <c r="B27" s="146" t="s">
        <v>14</v>
      </c>
      <c r="C27" s="147" t="s">
        <v>93</v>
      </c>
      <c r="D27" s="148">
        <v>66.052837528388892</v>
      </c>
      <c r="E27" s="148">
        <v>66.437686247674037</v>
      </c>
      <c r="F27" s="149">
        <v>0.38484871928514508</v>
      </c>
      <c r="G27" s="150">
        <v>0.582637678691313</v>
      </c>
    </row>
    <row r="28" spans="2:7" ht="20.100000000000001" customHeight="1">
      <c r="B28" s="151" t="s">
        <v>14</v>
      </c>
      <c r="C28" s="152" t="s">
        <v>94</v>
      </c>
      <c r="D28" s="31">
        <v>137.83530571992108</v>
      </c>
      <c r="E28" s="31">
        <v>137.83530571992108</v>
      </c>
      <c r="F28" s="149">
        <v>0</v>
      </c>
      <c r="G28" s="150">
        <v>0</v>
      </c>
    </row>
    <row r="29" spans="2:7" ht="20.100000000000001" customHeight="1">
      <c r="B29" s="151" t="s">
        <v>14</v>
      </c>
      <c r="C29" s="152" t="s">
        <v>95</v>
      </c>
      <c r="D29" s="31">
        <v>189.57284288356848</v>
      </c>
      <c r="E29" s="31">
        <v>191.3535704794003</v>
      </c>
      <c r="F29" s="149">
        <v>1.7807275958318201</v>
      </c>
      <c r="G29" s="150">
        <v>0.93933686320539778</v>
      </c>
    </row>
    <row r="30" spans="2:7" ht="20.100000000000001" customHeight="1">
      <c r="B30" s="151" t="s">
        <v>14</v>
      </c>
      <c r="C30" s="152" t="s">
        <v>96</v>
      </c>
      <c r="D30" s="31">
        <v>162.4026431996642</v>
      </c>
      <c r="E30" s="31">
        <v>119.54338344067966</v>
      </c>
      <c r="F30" s="149">
        <v>-42.859259758984535</v>
      </c>
      <c r="G30" s="150">
        <v>-26.390740270336408</v>
      </c>
    </row>
    <row r="31" spans="2:7" ht="20.100000000000001" customHeight="1">
      <c r="B31" s="151" t="s">
        <v>14</v>
      </c>
      <c r="C31" s="152" t="s">
        <v>97</v>
      </c>
      <c r="D31" s="31">
        <v>122.69359796155662</v>
      </c>
      <c r="E31" s="31">
        <v>113.33420758661312</v>
      </c>
      <c r="F31" s="149">
        <v>-9.3593903749435015</v>
      </c>
      <c r="G31" s="150">
        <v>-7.6282630311942228</v>
      </c>
    </row>
    <row r="32" spans="2:7" ht="20.100000000000001" customHeight="1">
      <c r="B32" s="151" t="s">
        <v>14</v>
      </c>
      <c r="C32" s="152" t="s">
        <v>98</v>
      </c>
      <c r="D32" s="31">
        <v>88.934735933968653</v>
      </c>
      <c r="E32" s="31">
        <v>93.052286856240926</v>
      </c>
      <c r="F32" s="149">
        <v>4.1175509222722724</v>
      </c>
      <c r="G32" s="150">
        <v>4.629856803453535</v>
      </c>
    </row>
    <row r="33" spans="2:7" ht="20.100000000000001" customHeight="1">
      <c r="B33" s="151" t="s">
        <v>14</v>
      </c>
      <c r="C33" s="152" t="s">
        <v>99</v>
      </c>
      <c r="D33" s="31">
        <v>58.876592807531004</v>
      </c>
      <c r="E33" s="31">
        <v>60.328687635593511</v>
      </c>
      <c r="F33" s="149">
        <v>1.4520948280625063</v>
      </c>
      <c r="G33" s="150">
        <v>2.4663363805875207</v>
      </c>
    </row>
    <row r="34" spans="2:7" ht="20.100000000000001" customHeight="1">
      <c r="B34" s="151" t="s">
        <v>14</v>
      </c>
      <c r="C34" s="152" t="s">
        <v>100</v>
      </c>
      <c r="D34" s="31">
        <v>164.50221012881224</v>
      </c>
      <c r="E34" s="31">
        <v>163.78745818007664</v>
      </c>
      <c r="F34" s="149">
        <v>-0.71475194873559644</v>
      </c>
      <c r="G34" s="150">
        <v>-0.43449382727193608</v>
      </c>
    </row>
    <row r="35" spans="2:7" ht="20.100000000000001" customHeight="1">
      <c r="B35" s="151" t="s">
        <v>14</v>
      </c>
      <c r="C35" s="152" t="s">
        <v>101</v>
      </c>
      <c r="D35" s="31">
        <v>124.04237938097197</v>
      </c>
      <c r="E35" s="31">
        <v>102.91234732876916</v>
      </c>
      <c r="F35" s="149">
        <v>-21.130032052202807</v>
      </c>
      <c r="G35" s="150">
        <v>-17.034526552659912</v>
      </c>
    </row>
    <row r="36" spans="2:7" ht="20.100000000000001" customHeight="1">
      <c r="B36" s="151" t="s">
        <v>14</v>
      </c>
      <c r="C36" s="152" t="s">
        <v>102</v>
      </c>
      <c r="D36" s="31">
        <v>62.935139809617858</v>
      </c>
      <c r="E36" s="31">
        <v>65.568721680474553</v>
      </c>
      <c r="F36" s="149">
        <v>2.6335818708566947</v>
      </c>
      <c r="G36" s="150">
        <v>4.1845968386237331</v>
      </c>
    </row>
    <row r="37" spans="2:7" ht="20.100000000000001" customHeight="1">
      <c r="B37" s="151" t="s">
        <v>14</v>
      </c>
      <c r="C37" s="152" t="s">
        <v>103</v>
      </c>
      <c r="D37" s="31">
        <v>45.98308225449135</v>
      </c>
      <c r="E37" s="31">
        <v>49.628978662234786</v>
      </c>
      <c r="F37" s="149">
        <v>3.6458964077434359</v>
      </c>
      <c r="G37" s="150">
        <v>7.9287777786738616</v>
      </c>
    </row>
    <row r="38" spans="2:7" ht="20.100000000000001" customHeight="1">
      <c r="B38" s="151" t="s">
        <v>14</v>
      </c>
      <c r="C38" s="152" t="s">
        <v>104</v>
      </c>
      <c r="D38" s="31">
        <v>112.27629218099949</v>
      </c>
      <c r="E38" s="31">
        <v>125.96098517922464</v>
      </c>
      <c r="F38" s="149">
        <v>13.684692998225145</v>
      </c>
      <c r="G38" s="150">
        <v>12.188408374017371</v>
      </c>
    </row>
    <row r="39" spans="2:7" ht="20.100000000000001" customHeight="1">
      <c r="B39" s="151" t="s">
        <v>14</v>
      </c>
      <c r="C39" s="152" t="s">
        <v>105</v>
      </c>
      <c r="D39" s="31">
        <v>291</v>
      </c>
      <c r="E39" s="31">
        <v>269.5</v>
      </c>
      <c r="F39" s="149">
        <v>-21.5</v>
      </c>
      <c r="G39" s="150">
        <v>-7.3883161512027442</v>
      </c>
    </row>
    <row r="40" spans="2:7" ht="20.100000000000001" customHeight="1">
      <c r="B40" s="151" t="s">
        <v>14</v>
      </c>
      <c r="C40" s="152" t="s">
        <v>106</v>
      </c>
      <c r="D40" s="31">
        <v>198.9804103744456</v>
      </c>
      <c r="E40" s="31">
        <v>177.76043132296127</v>
      </c>
      <c r="F40" s="149">
        <v>-21.21997905148433</v>
      </c>
      <c r="G40" s="150">
        <v>-10.664355858726054</v>
      </c>
    </row>
    <row r="41" spans="2:7" ht="20.100000000000001" customHeight="1">
      <c r="B41" s="151" t="s">
        <v>14</v>
      </c>
      <c r="C41" s="152" t="s">
        <v>107</v>
      </c>
      <c r="D41" s="31">
        <v>402.79085625582377</v>
      </c>
      <c r="E41" s="31">
        <v>411.85716366358855</v>
      </c>
      <c r="F41" s="149">
        <v>9.0663074077647821</v>
      </c>
      <c r="G41" s="150">
        <v>2.2508722000398507</v>
      </c>
    </row>
    <row r="42" spans="2:7" ht="20.100000000000001" customHeight="1">
      <c r="B42" s="151" t="s">
        <v>14</v>
      </c>
      <c r="C42" s="152" t="s">
        <v>108</v>
      </c>
      <c r="D42" s="31">
        <v>34.212432769817141</v>
      </c>
      <c r="E42" s="31">
        <v>36.82097448905062</v>
      </c>
      <c r="F42" s="149">
        <v>2.6085417192334788</v>
      </c>
      <c r="G42" s="150">
        <v>7.6245432085577391</v>
      </c>
    </row>
    <row r="43" spans="2:7" ht="20.100000000000001" customHeight="1">
      <c r="B43" s="151" t="s">
        <v>14</v>
      </c>
      <c r="C43" s="152" t="s">
        <v>109</v>
      </c>
      <c r="D43" s="31">
        <v>117.37911294387892</v>
      </c>
      <c r="E43" s="31">
        <v>122.39411706380534</v>
      </c>
      <c r="F43" s="149">
        <v>5.0150041199264166</v>
      </c>
      <c r="G43" s="150">
        <v>4.2724842556308715</v>
      </c>
    </row>
    <row r="44" spans="2:7" ht="20.100000000000001" customHeight="1">
      <c r="B44" s="151" t="s">
        <v>14</v>
      </c>
      <c r="C44" s="152" t="s">
        <v>110</v>
      </c>
      <c r="D44" s="31">
        <v>142.5582887240146</v>
      </c>
      <c r="E44" s="31">
        <v>163.02122109362267</v>
      </c>
      <c r="F44" s="149">
        <v>20.462932369608069</v>
      </c>
      <c r="G44" s="150">
        <v>14.354081093960957</v>
      </c>
    </row>
    <row r="45" spans="2:7" ht="20.100000000000001" customHeight="1">
      <c r="B45" s="151" t="s">
        <v>14</v>
      </c>
      <c r="C45" s="152" t="s">
        <v>111</v>
      </c>
      <c r="D45" s="31">
        <v>70.461670155402516</v>
      </c>
      <c r="E45" s="31">
        <v>71.156424968935028</v>
      </c>
      <c r="F45" s="149">
        <v>0.69475481353251212</v>
      </c>
      <c r="G45" s="150">
        <v>0.98600389687078405</v>
      </c>
    </row>
    <row r="46" spans="2:7" ht="20.100000000000001" customHeight="1">
      <c r="B46" s="151" t="s">
        <v>14</v>
      </c>
      <c r="C46" s="152" t="s">
        <v>112</v>
      </c>
      <c r="D46" s="31">
        <v>335.80192443036151</v>
      </c>
      <c r="E46" s="31">
        <v>339.57393326421868</v>
      </c>
      <c r="F46" s="149">
        <v>3.7720088338571713</v>
      </c>
      <c r="G46" s="150">
        <v>1.1232838645150167</v>
      </c>
    </row>
    <row r="47" spans="2:7" ht="20.100000000000001" customHeight="1">
      <c r="B47" s="151" t="s">
        <v>14</v>
      </c>
      <c r="C47" s="152" t="s">
        <v>113</v>
      </c>
      <c r="D47" s="31">
        <v>170.91429113036276</v>
      </c>
      <c r="E47" s="31">
        <v>162.53228394634334</v>
      </c>
      <c r="F47" s="149">
        <v>-8.3820071840194146</v>
      </c>
      <c r="G47" s="150">
        <v>-4.904216685792619</v>
      </c>
    </row>
    <row r="48" spans="2:7" ht="20.100000000000001" customHeight="1">
      <c r="B48" s="151" t="s">
        <v>14</v>
      </c>
      <c r="C48" s="152" t="s">
        <v>114</v>
      </c>
      <c r="D48" s="31">
        <v>124.4174467594072</v>
      </c>
      <c r="E48" s="31">
        <v>125.09624818136253</v>
      </c>
      <c r="F48" s="149">
        <v>0.67880142195532756</v>
      </c>
      <c r="G48" s="150">
        <v>0.54558379040518901</v>
      </c>
    </row>
    <row r="49" spans="2:10" ht="20.100000000000001" customHeight="1">
      <c r="B49" s="151" t="s">
        <v>14</v>
      </c>
      <c r="C49" s="152" t="s">
        <v>115</v>
      </c>
      <c r="D49" s="31">
        <v>32.368504702012288</v>
      </c>
      <c r="E49" s="31">
        <v>32.804490276523737</v>
      </c>
      <c r="F49" s="149">
        <v>0.4359855745114487</v>
      </c>
      <c r="G49" s="150">
        <v>1.3469438224755095</v>
      </c>
    </row>
    <row r="50" spans="2:10" ht="20.100000000000001" customHeight="1" thickBot="1">
      <c r="B50" s="153" t="s">
        <v>14</v>
      </c>
      <c r="C50" s="154" t="s">
        <v>116</v>
      </c>
      <c r="D50" s="155">
        <v>40.051701307477501</v>
      </c>
      <c r="E50" s="155">
        <v>39.87952844611273</v>
      </c>
      <c r="F50" s="156">
        <v>-0.17217286136477128</v>
      </c>
      <c r="G50" s="157">
        <v>-0.42987652395336795</v>
      </c>
    </row>
    <row r="51" spans="2:10" ht="15" customHeight="1">
      <c r="B51" s="116" t="s">
        <v>117</v>
      </c>
      <c r="C51" s="100"/>
      <c r="F51" s="100"/>
      <c r="G51" s="100"/>
      <c r="J51" s="158"/>
    </row>
    <row r="52" spans="2:10" ht="48.75" customHeight="1">
      <c r="B52" s="159" t="s">
        <v>118</v>
      </c>
      <c r="C52" s="159"/>
      <c r="D52" s="159"/>
      <c r="E52" s="159"/>
      <c r="F52" s="159"/>
      <c r="G52" s="159"/>
    </row>
    <row r="53" spans="2:10" ht="14.25">
      <c r="B53" s="122" t="s">
        <v>119</v>
      </c>
      <c r="D53" s="160"/>
      <c r="E53" s="160"/>
      <c r="F53" s="100"/>
      <c r="G53" s="100"/>
    </row>
    <row r="54" spans="2:10" ht="15.75" customHeight="1">
      <c r="B54" s="161"/>
      <c r="C54" s="161"/>
      <c r="D54" s="161"/>
      <c r="E54" s="161"/>
      <c r="F54" s="161"/>
      <c r="G54" s="161"/>
    </row>
    <row r="55" spans="2:10" ht="27" customHeight="1">
      <c r="B55" s="161"/>
      <c r="C55" s="161"/>
      <c r="D55" s="161"/>
      <c r="E55" s="161"/>
      <c r="F55" s="161"/>
      <c r="G55" s="161"/>
    </row>
    <row r="56" spans="2:10" s="100" customFormat="1" ht="45" customHeight="1">
      <c r="B56" s="162"/>
      <c r="C56" s="162"/>
      <c r="D56" s="162"/>
      <c r="E56" s="162"/>
      <c r="F56" s="162"/>
      <c r="G56" s="162"/>
    </row>
    <row r="57" spans="2:10" ht="47.25" customHeight="1">
      <c r="B57" s="163" t="s">
        <v>69</v>
      </c>
      <c r="C57" s="163"/>
      <c r="D57" s="163"/>
      <c r="E57" s="163"/>
      <c r="F57" s="163"/>
      <c r="G57" s="163"/>
    </row>
    <row r="58" spans="2:10" ht="51" customHeight="1">
      <c r="I58" s="94"/>
    </row>
    <row r="59" spans="2:10" ht="18.75" customHeight="1">
      <c r="I59" s="94"/>
    </row>
    <row r="60" spans="2:10" ht="18.75" customHeight="1">
      <c r="I60" s="94"/>
    </row>
    <row r="61" spans="2:10" ht="13.5" customHeight="1">
      <c r="I61" s="94"/>
    </row>
    <row r="62" spans="2:10" ht="15" customHeight="1">
      <c r="B62" s="164"/>
      <c r="C62" s="165"/>
      <c r="D62" s="166"/>
      <c r="E62" s="166"/>
      <c r="F62" s="164"/>
      <c r="G62" s="164"/>
    </row>
    <row r="63" spans="2:10" ht="11.25" customHeight="1">
      <c r="B63" s="164"/>
      <c r="C63" s="165"/>
      <c r="D63" s="164"/>
      <c r="E63" s="164"/>
      <c r="F63" s="164"/>
      <c r="G63" s="164"/>
    </row>
    <row r="64" spans="2:10" ht="13.5" customHeight="1">
      <c r="B64" s="164"/>
      <c r="C64" s="164"/>
      <c r="D64" s="167"/>
      <c r="E64" s="167"/>
      <c r="F64" s="168"/>
      <c r="G64" s="168"/>
    </row>
    <row r="65" spans="2:11" ht="6" customHeight="1">
      <c r="B65" s="169"/>
      <c r="C65" s="170"/>
      <c r="D65" s="171"/>
      <c r="E65" s="171"/>
      <c r="F65" s="172"/>
      <c r="G65" s="171"/>
    </row>
    <row r="66" spans="2:11" ht="15" customHeight="1">
      <c r="B66" s="169"/>
      <c r="C66" s="170"/>
      <c r="D66" s="171"/>
      <c r="E66" s="171"/>
      <c r="F66" s="172"/>
      <c r="G66" s="171"/>
    </row>
    <row r="67" spans="2:11" ht="15" customHeight="1">
      <c r="B67" s="169"/>
      <c r="C67" s="170"/>
      <c r="D67" s="171"/>
      <c r="E67" s="171"/>
      <c r="F67" s="172"/>
      <c r="G67" s="171"/>
    </row>
    <row r="68" spans="2:11" ht="15" customHeight="1">
      <c r="B68" s="169"/>
      <c r="C68" s="170"/>
      <c r="D68" s="171"/>
      <c r="E68" s="171"/>
      <c r="F68" s="172"/>
      <c r="G68" s="173"/>
    </row>
    <row r="69" spans="2:11" ht="15" customHeight="1">
      <c r="B69" s="169"/>
      <c r="C69" s="174"/>
      <c r="D69" s="171"/>
      <c r="E69" s="171"/>
      <c r="F69" s="172"/>
      <c r="G69" s="173"/>
      <c r="I69" s="175"/>
    </row>
    <row r="70" spans="2:11" ht="15" customHeight="1">
      <c r="B70" s="169"/>
      <c r="C70" s="174"/>
      <c r="D70" s="171"/>
      <c r="E70" s="171"/>
      <c r="F70" s="172"/>
      <c r="G70" s="173"/>
      <c r="H70" s="175"/>
      <c r="I70" s="175"/>
    </row>
    <row r="71" spans="2:11" ht="15" customHeight="1">
      <c r="B71" s="176"/>
      <c r="C71" s="174"/>
      <c r="D71" s="171"/>
      <c r="E71" s="171"/>
      <c r="F71" s="172"/>
      <c r="G71" s="173"/>
      <c r="H71" s="175"/>
      <c r="I71" s="175"/>
    </row>
    <row r="72" spans="2:11" ht="15" customHeight="1">
      <c r="B72" s="169"/>
      <c r="C72" s="174"/>
      <c r="D72" s="171"/>
      <c r="E72" s="171"/>
      <c r="F72" s="172"/>
      <c r="H72" s="175"/>
      <c r="K72" s="177"/>
    </row>
    <row r="73" spans="2:11" ht="15" customHeight="1">
      <c r="B73" s="169"/>
      <c r="C73" s="174"/>
      <c r="D73" s="171"/>
      <c r="E73" s="171"/>
      <c r="F73" s="172"/>
      <c r="G73" s="171"/>
      <c r="H73" s="175"/>
    </row>
    <row r="74" spans="2:11" ht="15" customHeight="1">
      <c r="B74" s="169"/>
      <c r="C74" s="174"/>
      <c r="D74" s="171"/>
      <c r="E74" s="171"/>
      <c r="F74" s="172"/>
      <c r="H74" s="112"/>
      <c r="I74" s="175"/>
    </row>
    <row r="75" spans="2:11" ht="15" customHeight="1">
      <c r="B75" s="169"/>
      <c r="C75" s="178"/>
      <c r="D75" s="171"/>
      <c r="E75" s="171"/>
      <c r="F75" s="172"/>
      <c r="I75" s="175"/>
    </row>
    <row r="76" spans="2:11" ht="15" customHeight="1">
      <c r="B76" s="169"/>
      <c r="C76" s="179"/>
      <c r="D76" s="171"/>
      <c r="E76" s="171"/>
      <c r="F76" s="172"/>
      <c r="G76" s="177" t="s">
        <v>70</v>
      </c>
    </row>
    <row r="77" spans="2:11" ht="15" customHeight="1">
      <c r="B77" s="169"/>
      <c r="C77" s="174"/>
      <c r="D77" s="180"/>
      <c r="E77" s="180"/>
      <c r="F77" s="172"/>
    </row>
    <row r="78" spans="2:11" ht="15" customHeight="1">
      <c r="B78" s="169"/>
      <c r="C78" s="181"/>
      <c r="D78" s="171"/>
      <c r="E78" s="171"/>
      <c r="F78" s="172"/>
      <c r="H78" s="175"/>
    </row>
    <row r="79" spans="2:11" ht="15" customHeight="1">
      <c r="B79" s="182"/>
      <c r="C79" s="181"/>
      <c r="D79" s="183"/>
      <c r="E79" s="183"/>
      <c r="F79" s="172"/>
    </row>
    <row r="80" spans="2:11" ht="15" customHeight="1">
      <c r="B80" s="182"/>
      <c r="C80" s="181"/>
      <c r="D80" s="171"/>
      <c r="E80" s="171"/>
      <c r="F80" s="172"/>
    </row>
    <row r="81" spans="2:8" ht="15" customHeight="1">
      <c r="B81" s="182"/>
      <c r="C81" s="181"/>
      <c r="D81" s="183"/>
      <c r="E81" s="183"/>
      <c r="F81" s="183"/>
    </row>
    <row r="82" spans="2:8" ht="12" customHeight="1">
      <c r="B82" s="181"/>
      <c r="C82" s="100"/>
      <c r="D82" s="100"/>
      <c r="E82" s="100"/>
      <c r="F82" s="100"/>
      <c r="G82" s="177"/>
    </row>
    <row r="83" spans="2:8" ht="15" customHeight="1">
      <c r="B83" s="184"/>
      <c r="C83" s="100"/>
      <c r="D83" s="100"/>
      <c r="E83" s="100"/>
      <c r="F83" s="100"/>
      <c r="G83" s="100"/>
    </row>
    <row r="84" spans="2:8" ht="13.5" customHeight="1">
      <c r="B84" s="184"/>
      <c r="H84" s="112"/>
    </row>
    <row r="85" spans="2:8">
      <c r="B85" s="185"/>
    </row>
    <row r="86" spans="2:8" ht="11.25" customHeight="1"/>
  </sheetData>
  <mergeCells count="4">
    <mergeCell ref="B3:G3"/>
    <mergeCell ref="B52:G52"/>
    <mergeCell ref="B54:G55"/>
    <mergeCell ref="B57:G57"/>
  </mergeCells>
  <conditionalFormatting sqref="G65:G71 G7 G26 F27:G50 G73 F8:G25">
    <cfRule type="cellIs" dxfId="45" priority="3" stopIfTrue="1" operator="lessThan">
      <formula>0</formula>
    </cfRule>
    <cfRule type="cellIs" dxfId="44" priority="4" stopIfTrue="1" operator="greaterThanOrEqual">
      <formula>0</formula>
    </cfRule>
  </conditionalFormatting>
  <conditionalFormatting sqref="K72">
    <cfRule type="cellIs" dxfId="43" priority="1" stopIfTrue="1" operator="lessThan">
      <formula>0</formula>
    </cfRule>
    <cfRule type="cellIs" dxfId="42" priority="2" stopIfTrue="1" operator="greaterThanOrEqual">
      <formula>0</formula>
    </cfRule>
  </conditionalFormatting>
  <printOptions horizontalCentered="1" verticalCentered="1"/>
  <pageMargins left="0.7" right="0.7" top="0.75" bottom="0.75" header="0.3" footer="0.3"/>
  <pageSetup paperSize="9" scale="46" orientation="portrait" r:id="rId1"/>
  <headerFooter scaleWithDoc="0" alignWithMargins="0">
    <oddHeader>&amp;R&amp;"Verdana,Normal"&amp;8 5</oddHeader>
    <oddFooter>&amp;R&amp;"Verdana,Cursiva"&amp;8SG. Análisis, Coordinación y Estadística</oddFooter>
  </headerFooter>
  <ignoredErrors>
    <ignoredError sqref="B8:B50" numberStoredAsText="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CE1A63-0C71-4268-847E-DD9A5DD67CB0}">
  <sheetPr>
    <pageSetUpPr fitToPage="1"/>
  </sheetPr>
  <dimension ref="A1:K77"/>
  <sheetViews>
    <sheetView showGridLines="0" zoomScaleNormal="100" zoomScaleSheetLayoutView="100" zoomScalePageLayoutView="75" workbookViewId="0"/>
  </sheetViews>
  <sheetFormatPr baseColWidth="10" defaultColWidth="11.5703125" defaultRowHeight="10.5"/>
  <cols>
    <col min="1" max="1" width="1.85546875" style="123" customWidth="1"/>
    <col min="2" max="2" width="6.85546875" style="123" customWidth="1"/>
    <col min="3" max="3" width="71.5703125" style="123" customWidth="1"/>
    <col min="4" max="7" width="23.7109375" style="123" customWidth="1"/>
    <col min="8" max="8" width="15.7109375" style="123" customWidth="1"/>
    <col min="9" max="16384" width="11.5703125" style="123"/>
  </cols>
  <sheetData>
    <row r="1" spans="1:9" ht="10.5" customHeight="1">
      <c r="G1" s="3"/>
    </row>
    <row r="2" spans="1:9" ht="15.6" customHeight="1">
      <c r="B2" s="5" t="s">
        <v>120</v>
      </c>
      <c r="C2" s="5"/>
      <c r="D2" s="5"/>
      <c r="E2" s="5"/>
      <c r="F2" s="5"/>
      <c r="G2" s="5"/>
    </row>
    <row r="3" spans="1:9" ht="15.6" customHeight="1" thickBot="1">
      <c r="B3" s="6"/>
      <c r="C3" s="6"/>
      <c r="D3" s="6"/>
      <c r="E3" s="6"/>
      <c r="F3" s="6"/>
      <c r="G3" s="6"/>
    </row>
    <row r="4" spans="1:9" ht="16.5" customHeight="1" thickBot="1">
      <c r="A4" s="186"/>
      <c r="B4" s="7" t="s">
        <v>121</v>
      </c>
      <c r="C4" s="8"/>
      <c r="D4" s="8"/>
      <c r="E4" s="8"/>
      <c r="F4" s="8"/>
      <c r="G4" s="9"/>
    </row>
    <row r="5" spans="1:9" ht="20.100000000000001" customHeight="1">
      <c r="B5" s="187"/>
      <c r="C5" s="126" t="s">
        <v>122</v>
      </c>
      <c r="D5" s="188" t="s">
        <v>123</v>
      </c>
      <c r="E5" s="188" t="s">
        <v>124</v>
      </c>
      <c r="F5" s="13" t="s">
        <v>6</v>
      </c>
      <c r="G5" s="14" t="s">
        <v>6</v>
      </c>
    </row>
    <row r="6" spans="1:9" ht="20.100000000000001" customHeight="1">
      <c r="B6" s="189"/>
      <c r="C6" s="128" t="s">
        <v>7</v>
      </c>
      <c r="D6" s="17" t="s">
        <v>125</v>
      </c>
      <c r="E6" s="17" t="s">
        <v>126</v>
      </c>
      <c r="F6" s="18" t="s">
        <v>10</v>
      </c>
      <c r="G6" s="19" t="s">
        <v>10</v>
      </c>
    </row>
    <row r="7" spans="1:9" ht="20.100000000000001" customHeight="1" thickBot="1">
      <c r="B7" s="190"/>
      <c r="C7" s="131"/>
      <c r="D7" s="719">
        <v>2023</v>
      </c>
      <c r="E7" s="719">
        <v>2023</v>
      </c>
      <c r="F7" s="132" t="s">
        <v>11</v>
      </c>
      <c r="G7" s="133" t="s">
        <v>12</v>
      </c>
    </row>
    <row r="8" spans="1:9" ht="20.100000000000001" customHeight="1" thickBot="1">
      <c r="B8" s="191"/>
      <c r="C8" s="192" t="s">
        <v>127</v>
      </c>
      <c r="D8" s="193"/>
      <c r="E8" s="193"/>
      <c r="F8" s="194"/>
      <c r="G8" s="195"/>
    </row>
    <row r="9" spans="1:9" ht="20.100000000000001" customHeight="1">
      <c r="B9" s="196" t="s">
        <v>14</v>
      </c>
      <c r="C9" s="197" t="s">
        <v>128</v>
      </c>
      <c r="D9" s="198">
        <v>508.53</v>
      </c>
      <c r="E9" s="198">
        <v>508.81</v>
      </c>
      <c r="F9" s="199">
        <v>0.28000000000002956</v>
      </c>
      <c r="G9" s="200">
        <v>5.5060665054185165E-2</v>
      </c>
    </row>
    <row r="10" spans="1:9" ht="20.100000000000001" customHeight="1">
      <c r="B10" s="28" t="s">
        <v>14</v>
      </c>
      <c r="C10" s="29" t="s">
        <v>129</v>
      </c>
      <c r="D10" s="201">
        <v>542.99</v>
      </c>
      <c r="E10" s="201">
        <v>531.66999999999996</v>
      </c>
      <c r="F10" s="202">
        <v>-11.32000000000005</v>
      </c>
      <c r="G10" s="32">
        <v>-2.0847529420431528</v>
      </c>
      <c r="H10" s="203"/>
    </row>
    <row r="11" spans="1:9" ht="20.100000000000001" customHeight="1">
      <c r="B11" s="28" t="s">
        <v>14</v>
      </c>
      <c r="C11" s="29" t="s">
        <v>130</v>
      </c>
      <c r="D11" s="201">
        <v>540.96</v>
      </c>
      <c r="E11" s="201">
        <v>537.73</v>
      </c>
      <c r="F11" s="202">
        <v>-3.2300000000000182</v>
      </c>
      <c r="G11" s="32">
        <v>-0.59708666075125905</v>
      </c>
      <c r="H11" s="203"/>
    </row>
    <row r="12" spans="1:9" ht="20.100000000000001" customHeight="1" thickBot="1">
      <c r="B12" s="28" t="s">
        <v>14</v>
      </c>
      <c r="C12" s="29" t="s">
        <v>131</v>
      </c>
      <c r="D12" s="201">
        <v>270.91000000000003</v>
      </c>
      <c r="E12" s="201">
        <v>271.02999999999997</v>
      </c>
      <c r="F12" s="204">
        <v>0.1199999999999477</v>
      </c>
      <c r="G12" s="205">
        <v>4.4295153371948004E-2</v>
      </c>
    </row>
    <row r="13" spans="1:9" ht="20.100000000000001" customHeight="1" thickBot="1">
      <c r="B13" s="206"/>
      <c r="C13" s="207" t="s">
        <v>132</v>
      </c>
      <c r="D13" s="208"/>
      <c r="E13" s="208"/>
      <c r="F13" s="209"/>
      <c r="G13" s="210"/>
    </row>
    <row r="14" spans="1:9" ht="20.100000000000001" customHeight="1">
      <c r="B14" s="28" t="s">
        <v>14</v>
      </c>
      <c r="C14" s="78" t="s">
        <v>133</v>
      </c>
      <c r="D14" s="201">
        <v>741.4</v>
      </c>
      <c r="E14" s="201">
        <v>742.62</v>
      </c>
      <c r="F14" s="199">
        <v>1.2200000000000273</v>
      </c>
      <c r="G14" s="45">
        <v>0.16455354734286232</v>
      </c>
      <c r="H14" s="211"/>
    </row>
    <row r="15" spans="1:9" ht="20.100000000000001" customHeight="1">
      <c r="B15" s="28" t="s">
        <v>14</v>
      </c>
      <c r="C15" s="78" t="s">
        <v>134</v>
      </c>
      <c r="D15" s="201">
        <v>709.89</v>
      </c>
      <c r="E15" s="201">
        <v>710.76</v>
      </c>
      <c r="F15" s="202">
        <v>0.87000000000000455</v>
      </c>
      <c r="G15" s="45">
        <v>0.1225541985377987</v>
      </c>
      <c r="H15" s="212"/>
    </row>
    <row r="16" spans="1:9" ht="20.100000000000001" customHeight="1">
      <c r="B16" s="28" t="s">
        <v>14</v>
      </c>
      <c r="C16" s="78" t="s">
        <v>135</v>
      </c>
      <c r="D16" s="201">
        <v>718.35</v>
      </c>
      <c r="E16" s="201">
        <v>718.96</v>
      </c>
      <c r="F16" s="202">
        <v>0.61000000000001364</v>
      </c>
      <c r="G16" s="45">
        <v>8.4916823275563047E-2</v>
      </c>
      <c r="H16" s="211"/>
      <c r="I16" s="213"/>
    </row>
    <row r="17" spans="2:10" ht="20.100000000000001" customHeight="1" thickBot="1">
      <c r="B17" s="28" t="s">
        <v>14</v>
      </c>
      <c r="C17" s="78" t="s">
        <v>136</v>
      </c>
      <c r="D17" s="201">
        <v>701.44</v>
      </c>
      <c r="E17" s="201">
        <v>702.55</v>
      </c>
      <c r="F17" s="204">
        <v>1.1099999999999</v>
      </c>
      <c r="G17" s="45">
        <v>0.15824589416057222</v>
      </c>
      <c r="H17" s="214"/>
      <c r="I17" s="212"/>
      <c r="J17" s="211"/>
    </row>
    <row r="18" spans="2:10" ht="20.100000000000001" customHeight="1" thickBot="1">
      <c r="B18" s="206"/>
      <c r="C18" s="215" t="s">
        <v>137</v>
      </c>
      <c r="D18" s="208"/>
      <c r="E18" s="208"/>
      <c r="F18" s="209"/>
      <c r="G18" s="210"/>
    </row>
    <row r="19" spans="2:10" ht="20.100000000000001" customHeight="1">
      <c r="B19" s="37" t="s">
        <v>14</v>
      </c>
      <c r="C19" s="78" t="s">
        <v>138</v>
      </c>
      <c r="D19" s="33">
        <v>222.79</v>
      </c>
      <c r="E19" s="33">
        <v>228.21</v>
      </c>
      <c r="F19" s="148">
        <v>5.4200000000000159</v>
      </c>
      <c r="G19" s="205">
        <v>2.4327842362763192</v>
      </c>
    </row>
    <row r="20" spans="2:10" ht="20.100000000000001" customHeight="1">
      <c r="B20" s="28" t="s">
        <v>14</v>
      </c>
      <c r="C20" s="78" t="s">
        <v>139</v>
      </c>
      <c r="D20" s="33">
        <v>208.32</v>
      </c>
      <c r="E20" s="33">
        <v>216.67</v>
      </c>
      <c r="F20" s="31">
        <v>8.3499999999999943</v>
      </c>
      <c r="G20" s="32">
        <v>4.0082565284178173</v>
      </c>
      <c r="H20" s="93"/>
    </row>
    <row r="21" spans="2:10" ht="20.100000000000001" customHeight="1">
      <c r="B21" s="28" t="s">
        <v>14</v>
      </c>
      <c r="C21" s="78" t="s">
        <v>140</v>
      </c>
      <c r="D21" s="33">
        <v>221.43</v>
      </c>
      <c r="E21" s="33">
        <v>226.7</v>
      </c>
      <c r="F21" s="31">
        <v>5.2699999999999818</v>
      </c>
      <c r="G21" s="32">
        <v>2.3799846452603504</v>
      </c>
    </row>
    <row r="22" spans="2:10" ht="20.100000000000001" customHeight="1">
      <c r="B22" s="28" t="s">
        <v>14</v>
      </c>
      <c r="C22" s="78" t="s">
        <v>141</v>
      </c>
      <c r="D22" s="33">
        <v>218.85</v>
      </c>
      <c r="E22" s="33">
        <v>222.86</v>
      </c>
      <c r="F22" s="216">
        <v>4.0100000000000193</v>
      </c>
      <c r="G22" s="32">
        <v>1.8323052318939972</v>
      </c>
      <c r="H22" s="217"/>
      <c r="I22" s="211"/>
    </row>
    <row r="23" spans="2:10" ht="20.100000000000001" customHeight="1" thickBot="1">
      <c r="B23" s="28" t="s">
        <v>14</v>
      </c>
      <c r="C23" s="218" t="s">
        <v>142</v>
      </c>
      <c r="D23" s="33">
        <v>84.34</v>
      </c>
      <c r="E23" s="33">
        <v>90.24</v>
      </c>
      <c r="F23" s="219">
        <v>5.8999999999999915</v>
      </c>
      <c r="G23" s="32">
        <v>6.9954944273179933</v>
      </c>
      <c r="H23" s="214"/>
      <c r="I23" s="212"/>
    </row>
    <row r="24" spans="2:10" ht="20.100000000000001" customHeight="1" thickBot="1">
      <c r="B24" s="206"/>
      <c r="C24" s="215" t="s">
        <v>143</v>
      </c>
      <c r="D24" s="208"/>
      <c r="E24" s="208"/>
      <c r="F24" s="209"/>
      <c r="G24" s="220"/>
    </row>
    <row r="25" spans="2:10" ht="20.100000000000001" customHeight="1">
      <c r="B25" s="221" t="s">
        <v>144</v>
      </c>
      <c r="C25" s="222" t="s">
        <v>145</v>
      </c>
      <c r="D25" s="31">
        <v>199.09</v>
      </c>
      <c r="E25" s="31">
        <v>199.09</v>
      </c>
      <c r="F25" s="202">
        <v>0</v>
      </c>
      <c r="G25" s="38">
        <v>0</v>
      </c>
    </row>
    <row r="26" spans="2:10" ht="20.100000000000001" customHeight="1">
      <c r="B26" s="221" t="s">
        <v>144</v>
      </c>
      <c r="C26" s="222" t="s">
        <v>146</v>
      </c>
      <c r="D26" s="31">
        <v>156.51</v>
      </c>
      <c r="E26" s="31">
        <v>156.51</v>
      </c>
      <c r="F26" s="202">
        <v>0</v>
      </c>
      <c r="G26" s="38">
        <v>0</v>
      </c>
    </row>
    <row r="27" spans="2:10" ht="20.100000000000001" customHeight="1" thickBot="1">
      <c r="B27" s="221" t="s">
        <v>144</v>
      </c>
      <c r="C27" s="222" t="s">
        <v>147</v>
      </c>
      <c r="D27" s="31">
        <v>202.34</v>
      </c>
      <c r="E27" s="31">
        <v>202.34</v>
      </c>
      <c r="F27" s="202">
        <v>0</v>
      </c>
      <c r="G27" s="38">
        <v>0</v>
      </c>
    </row>
    <row r="28" spans="2:10" ht="20.100000000000001" customHeight="1" thickBot="1">
      <c r="B28" s="206"/>
      <c r="C28" s="223" t="s">
        <v>148</v>
      </c>
      <c r="D28" s="208"/>
      <c r="E28" s="208"/>
      <c r="F28" s="209"/>
      <c r="G28" s="220"/>
    </row>
    <row r="29" spans="2:10" ht="20.100000000000001" customHeight="1">
      <c r="B29" s="221" t="s">
        <v>24</v>
      </c>
      <c r="C29" s="222" t="s">
        <v>149</v>
      </c>
      <c r="D29" s="31">
        <v>229.67</v>
      </c>
      <c r="E29" s="31">
        <v>233.24</v>
      </c>
      <c r="F29" s="199">
        <v>3.5700000000000216</v>
      </c>
      <c r="G29" s="38">
        <v>1.5544041450777257</v>
      </c>
    </row>
    <row r="30" spans="2:10" ht="20.100000000000001" customHeight="1">
      <c r="B30" s="221" t="s">
        <v>24</v>
      </c>
      <c r="C30" s="224" t="s">
        <v>150</v>
      </c>
      <c r="D30" s="225">
        <v>1.82</v>
      </c>
      <c r="E30" s="225">
        <v>1.85</v>
      </c>
      <c r="F30" s="202">
        <v>3.0000000000000027E-2</v>
      </c>
      <c r="G30" s="38">
        <v>1.6483516483516496</v>
      </c>
    </row>
    <row r="31" spans="2:10" ht="20.100000000000001" customHeight="1">
      <c r="B31" s="221" t="s">
        <v>24</v>
      </c>
      <c r="C31" s="226" t="s">
        <v>151</v>
      </c>
      <c r="D31" s="139">
        <v>1.65</v>
      </c>
      <c r="E31" s="139">
        <v>1.67</v>
      </c>
      <c r="F31" s="202">
        <v>2.0000000000000018E-2</v>
      </c>
      <c r="G31" s="38">
        <v>1.2121212121212182</v>
      </c>
    </row>
    <row r="32" spans="2:10" ht="20.100000000000001" customHeight="1">
      <c r="B32" s="221" t="s">
        <v>24</v>
      </c>
      <c r="C32" s="222" t="s">
        <v>152</v>
      </c>
      <c r="D32" s="31">
        <v>246.37</v>
      </c>
      <c r="E32" s="31">
        <v>257.97000000000003</v>
      </c>
      <c r="F32" s="31">
        <v>11.600000000000023</v>
      </c>
      <c r="G32" s="38">
        <v>4.7083654665746764</v>
      </c>
    </row>
    <row r="33" spans="2:11" ht="20.100000000000001" customHeight="1">
      <c r="B33" s="221" t="s">
        <v>24</v>
      </c>
      <c r="C33" s="224" t="s">
        <v>153</v>
      </c>
      <c r="D33" s="225">
        <v>1.97</v>
      </c>
      <c r="E33" s="225">
        <v>2</v>
      </c>
      <c r="F33" s="202">
        <v>3.0000000000000027E-2</v>
      </c>
      <c r="G33" s="38">
        <v>1.5228426395939039</v>
      </c>
    </row>
    <row r="34" spans="2:11" ht="20.100000000000001" customHeight="1">
      <c r="B34" s="221" t="s">
        <v>24</v>
      </c>
      <c r="C34" s="226" t="s">
        <v>154</v>
      </c>
      <c r="D34" s="139">
        <v>1.76</v>
      </c>
      <c r="E34" s="139">
        <v>1.9</v>
      </c>
      <c r="F34" s="202">
        <v>0.1399999999999999</v>
      </c>
      <c r="G34" s="38">
        <v>7.9545454545454533</v>
      </c>
    </row>
    <row r="35" spans="2:11" ht="20.100000000000001" customHeight="1">
      <c r="B35" s="221" t="s">
        <v>24</v>
      </c>
      <c r="C35" s="222" t="s">
        <v>155</v>
      </c>
      <c r="D35" s="225">
        <v>276.24</v>
      </c>
      <c r="E35" s="225">
        <v>278.66000000000003</v>
      </c>
      <c r="F35" s="31">
        <v>2.4200000000000159</v>
      </c>
      <c r="G35" s="38">
        <v>0.87604981175789476</v>
      </c>
    </row>
    <row r="36" spans="2:11" ht="20.100000000000001" customHeight="1" thickBot="1">
      <c r="B36" s="221" t="s">
        <v>24</v>
      </c>
      <c r="C36" s="224" t="s">
        <v>156</v>
      </c>
      <c r="D36" s="225">
        <v>2.09</v>
      </c>
      <c r="E36" s="225">
        <v>2.11</v>
      </c>
      <c r="F36" s="202">
        <v>2.0000000000000018E-2</v>
      </c>
      <c r="G36" s="38">
        <v>0.95693779904307519</v>
      </c>
    </row>
    <row r="37" spans="2:11" ht="20.100000000000001" customHeight="1" thickBot="1">
      <c r="B37" s="206"/>
      <c r="C37" s="215" t="s">
        <v>157</v>
      </c>
      <c r="D37" s="208"/>
      <c r="E37" s="208"/>
      <c r="F37" s="209"/>
      <c r="G37" s="220"/>
      <c r="K37" s="213"/>
    </row>
    <row r="38" spans="2:11" ht="20.100000000000001" customHeight="1" thickBot="1">
      <c r="B38" s="151" t="s">
        <v>30</v>
      </c>
      <c r="C38" s="226" t="s">
        <v>158</v>
      </c>
      <c r="D38" s="31">
        <v>247.07</v>
      </c>
      <c r="E38" s="31">
        <v>246.51</v>
      </c>
      <c r="F38" s="227">
        <v>-0.56000000000000227</v>
      </c>
      <c r="G38" s="38">
        <v>-0.22665641316226015</v>
      </c>
    </row>
    <row r="39" spans="2:11" ht="20.100000000000001" customHeight="1" thickBot="1">
      <c r="B39" s="228"/>
      <c r="C39" s="215" t="s">
        <v>159</v>
      </c>
      <c r="D39" s="208"/>
      <c r="E39" s="208"/>
      <c r="F39" s="209"/>
      <c r="G39" s="220"/>
      <c r="K39" s="229"/>
    </row>
    <row r="40" spans="2:11" ht="20.100000000000001" customHeight="1">
      <c r="B40" s="230" t="s">
        <v>51</v>
      </c>
      <c r="C40" s="231" t="s">
        <v>160</v>
      </c>
      <c r="D40" s="232">
        <v>93.42</v>
      </c>
      <c r="E40" s="232">
        <v>97.88</v>
      </c>
      <c r="F40" s="227">
        <v>4.4599999999999937</v>
      </c>
      <c r="G40" s="233">
        <v>4.7741383001498576</v>
      </c>
    </row>
    <row r="41" spans="2:11" ht="20.100000000000001" customHeight="1">
      <c r="B41" s="234" t="s">
        <v>51</v>
      </c>
      <c r="C41" s="235" t="s">
        <v>161</v>
      </c>
      <c r="D41" s="236">
        <v>569.52</v>
      </c>
      <c r="E41" s="236">
        <v>580.1</v>
      </c>
      <c r="F41" s="237">
        <v>10.580000000000041</v>
      </c>
      <c r="G41" s="238">
        <v>1.8577047338109338</v>
      </c>
    </row>
    <row r="42" spans="2:11" ht="20.100000000000001" customHeight="1" thickBot="1">
      <c r="B42" s="153" t="s">
        <v>47</v>
      </c>
      <c r="C42" s="239" t="s">
        <v>162</v>
      </c>
      <c r="D42" s="240" t="s">
        <v>163</v>
      </c>
      <c r="E42" s="241"/>
      <c r="F42" s="241"/>
      <c r="G42" s="242"/>
    </row>
    <row r="43" spans="2:11" ht="20.100000000000001" customHeight="1" thickBot="1">
      <c r="B43" s="243"/>
      <c r="C43" s="215" t="s">
        <v>164</v>
      </c>
      <c r="D43" s="208"/>
      <c r="E43" s="208"/>
      <c r="F43" s="209"/>
      <c r="G43" s="220"/>
    </row>
    <row r="44" spans="2:11" ht="20.100000000000001" customHeight="1">
      <c r="B44" s="230" t="s">
        <v>55</v>
      </c>
      <c r="C44" s="244" t="s">
        <v>165</v>
      </c>
      <c r="D44" s="245" t="s">
        <v>166</v>
      </c>
      <c r="E44" s="246"/>
      <c r="F44" s="246"/>
      <c r="G44" s="247"/>
    </row>
    <row r="45" spans="2:11" ht="20.100000000000001" customHeight="1">
      <c r="B45" s="234" t="s">
        <v>55</v>
      </c>
      <c r="C45" s="248" t="s">
        <v>167</v>
      </c>
      <c r="D45" s="249" t="s">
        <v>168</v>
      </c>
      <c r="E45" s="250"/>
      <c r="F45" s="250"/>
      <c r="G45" s="251"/>
    </row>
    <row r="46" spans="2:11" ht="20.100000000000001" customHeight="1">
      <c r="B46" s="234" t="s">
        <v>55</v>
      </c>
      <c r="C46" s="248" t="s">
        <v>169</v>
      </c>
      <c r="D46" s="249" t="s">
        <v>170</v>
      </c>
      <c r="E46" s="250"/>
      <c r="F46" s="250"/>
      <c r="G46" s="251"/>
    </row>
    <row r="47" spans="2:11" ht="20.100000000000001" customHeight="1" thickBot="1">
      <c r="B47" s="153" t="s">
        <v>55</v>
      </c>
      <c r="C47" s="239" t="s">
        <v>171</v>
      </c>
      <c r="D47" s="240" t="s">
        <v>172</v>
      </c>
      <c r="E47" s="241"/>
      <c r="F47" s="241"/>
      <c r="G47" s="242"/>
    </row>
    <row r="48" spans="2:11" ht="14.25">
      <c r="B48" s="116" t="s">
        <v>117</v>
      </c>
      <c r="C48" s="121"/>
      <c r="D48" s="121"/>
      <c r="E48" s="121"/>
      <c r="F48" s="121"/>
      <c r="G48" s="186"/>
    </row>
    <row r="49" spans="2:8" ht="14.25">
      <c r="B49" s="122" t="s">
        <v>173</v>
      </c>
      <c r="C49" s="121"/>
      <c r="D49" s="121"/>
      <c r="E49" s="121"/>
      <c r="F49" s="121"/>
      <c r="G49" s="186"/>
    </row>
    <row r="50" spans="2:8" ht="12" customHeight="1">
      <c r="B50" s="122" t="s">
        <v>174</v>
      </c>
      <c r="C50" s="121"/>
      <c r="D50" s="121"/>
      <c r="E50" s="121"/>
      <c r="F50" s="121"/>
      <c r="G50" s="186"/>
    </row>
    <row r="51" spans="2:8" ht="19.899999999999999" customHeight="1">
      <c r="B51" s="122"/>
      <c r="C51" s="121"/>
      <c r="D51" s="121"/>
      <c r="E51" s="121"/>
      <c r="F51" s="121"/>
      <c r="G51" s="186"/>
    </row>
    <row r="52" spans="2:8" ht="54" customHeight="1">
      <c r="B52" s="102" t="s">
        <v>69</v>
      </c>
      <c r="C52" s="102"/>
      <c r="D52" s="102"/>
      <c r="E52" s="102"/>
      <c r="F52" s="102"/>
      <c r="G52" s="102"/>
    </row>
    <row r="53" spans="2:8" ht="15" customHeight="1"/>
    <row r="54" spans="2:8" ht="15" customHeight="1"/>
    <row r="55" spans="2:8" ht="15" customHeight="1"/>
    <row r="56" spans="2:8" ht="15" customHeight="1"/>
    <row r="57" spans="2:8" ht="71.25" customHeight="1">
      <c r="H57" s="252"/>
    </row>
    <row r="58" spans="2:8" ht="39" customHeight="1">
      <c r="H58" s="252"/>
    </row>
    <row r="59" spans="2:8" ht="18.75" customHeight="1">
      <c r="H59" s="252"/>
    </row>
    <row r="60" spans="2:8" ht="18.75" customHeight="1">
      <c r="H60" s="252"/>
    </row>
    <row r="61" spans="2:8" ht="13.5" customHeight="1">
      <c r="H61" s="252"/>
    </row>
    <row r="62" spans="2:8" ht="15" customHeight="1">
      <c r="B62" s="253"/>
      <c r="C62" s="253"/>
      <c r="F62" s="253"/>
      <c r="G62" s="253"/>
    </row>
    <row r="63" spans="2:8" ht="11.25" customHeight="1">
      <c r="B63" s="253"/>
      <c r="C63" s="253"/>
      <c r="D63" s="253"/>
      <c r="E63" s="253"/>
      <c r="F63" s="253"/>
    </row>
    <row r="64" spans="2:8" ht="13.5" customHeight="1">
      <c r="B64" s="253"/>
      <c r="C64" s="253"/>
      <c r="D64" s="254"/>
      <c r="E64" s="254"/>
      <c r="F64" s="255"/>
      <c r="G64" s="255"/>
    </row>
    <row r="65" spans="2:7" ht="15" customHeight="1">
      <c r="B65" s="256"/>
      <c r="C65" s="257"/>
      <c r="D65" s="258"/>
      <c r="E65" s="258"/>
      <c r="F65" s="259"/>
      <c r="G65" s="258"/>
    </row>
    <row r="66" spans="2:7" ht="15" customHeight="1">
      <c r="B66" s="256"/>
      <c r="C66" s="257"/>
      <c r="D66" s="258"/>
      <c r="E66" s="258"/>
      <c r="F66" s="259"/>
      <c r="G66" s="258"/>
    </row>
    <row r="67" spans="2:7" ht="15" customHeight="1">
      <c r="B67" s="256"/>
      <c r="C67" s="257"/>
      <c r="D67" s="258"/>
      <c r="E67" s="258"/>
      <c r="F67" s="259"/>
      <c r="G67" s="258"/>
    </row>
    <row r="68" spans="2:7" ht="15" customHeight="1">
      <c r="B68" s="256"/>
      <c r="C68" s="257"/>
      <c r="D68" s="258"/>
      <c r="E68" s="258"/>
      <c r="F68" s="259"/>
    </row>
    <row r="72" spans="2:7">
      <c r="G72" s="177" t="s">
        <v>70</v>
      </c>
    </row>
    <row r="77" spans="2:7">
      <c r="G77" s="177"/>
    </row>
  </sheetData>
  <mergeCells count="8">
    <mergeCell ref="D47:G47"/>
    <mergeCell ref="B52:G52"/>
    <mergeCell ref="B2:G2"/>
    <mergeCell ref="B4:G4"/>
    <mergeCell ref="D42:G42"/>
    <mergeCell ref="D44:G44"/>
    <mergeCell ref="D45:G45"/>
    <mergeCell ref="D46:G46"/>
  </mergeCells>
  <conditionalFormatting sqref="G65:G67 G9:G14 G43 G17:G30 G37:G39 F41">
    <cfRule type="cellIs" dxfId="41" priority="41" stopIfTrue="1" operator="lessThan">
      <formula>0</formula>
    </cfRule>
    <cfRule type="cellIs" dxfId="40" priority="42" stopIfTrue="1" operator="greaterThanOrEqual">
      <formula>0</formula>
    </cfRule>
  </conditionalFormatting>
  <conditionalFormatting sqref="G15">
    <cfRule type="cellIs" dxfId="39" priority="39" stopIfTrue="1" operator="lessThan">
      <formula>0</formula>
    </cfRule>
    <cfRule type="cellIs" dxfId="38" priority="40" stopIfTrue="1" operator="greaterThanOrEqual">
      <formula>0</formula>
    </cfRule>
  </conditionalFormatting>
  <conditionalFormatting sqref="G16">
    <cfRule type="cellIs" dxfId="37" priority="37" stopIfTrue="1" operator="lessThan">
      <formula>0</formula>
    </cfRule>
    <cfRule type="cellIs" dxfId="36" priority="38" stopIfTrue="1" operator="greaterThanOrEqual">
      <formula>0</formula>
    </cfRule>
  </conditionalFormatting>
  <conditionalFormatting sqref="G41">
    <cfRule type="cellIs" dxfId="35" priority="35" stopIfTrue="1" operator="lessThan">
      <formula>0</formula>
    </cfRule>
    <cfRule type="cellIs" dxfId="34" priority="36" stopIfTrue="1" operator="greaterThanOrEqual">
      <formula>0</formula>
    </cfRule>
  </conditionalFormatting>
  <conditionalFormatting sqref="G31">
    <cfRule type="cellIs" dxfId="33" priority="33" stopIfTrue="1" operator="lessThan">
      <formula>0</formula>
    </cfRule>
    <cfRule type="cellIs" dxfId="32" priority="34" stopIfTrue="1" operator="greaterThanOrEqual">
      <formula>0</formula>
    </cfRule>
  </conditionalFormatting>
  <conditionalFormatting sqref="F9:F12">
    <cfRule type="cellIs" dxfId="31" priority="31" stopIfTrue="1" operator="lessThan">
      <formula>0</formula>
    </cfRule>
    <cfRule type="cellIs" dxfId="30" priority="32" stopIfTrue="1" operator="greaterThanOrEqual">
      <formula>0</formula>
    </cfRule>
  </conditionalFormatting>
  <conditionalFormatting sqref="F14:F17">
    <cfRule type="cellIs" dxfId="29" priority="29" stopIfTrue="1" operator="lessThan">
      <formula>0</formula>
    </cfRule>
    <cfRule type="cellIs" dxfId="28" priority="30" stopIfTrue="1" operator="greaterThanOrEqual">
      <formula>0</formula>
    </cfRule>
  </conditionalFormatting>
  <conditionalFormatting sqref="F25:F27">
    <cfRule type="cellIs" dxfId="27" priority="27" stopIfTrue="1" operator="lessThan">
      <formula>0</formula>
    </cfRule>
    <cfRule type="cellIs" dxfId="26" priority="28" stopIfTrue="1" operator="greaterThanOrEqual">
      <formula>0</formula>
    </cfRule>
  </conditionalFormatting>
  <conditionalFormatting sqref="F29:F31">
    <cfRule type="cellIs" dxfId="25" priority="25" stopIfTrue="1" operator="lessThan">
      <formula>0</formula>
    </cfRule>
    <cfRule type="cellIs" dxfId="24" priority="26" stopIfTrue="1" operator="greaterThanOrEqual">
      <formula>0</formula>
    </cfRule>
  </conditionalFormatting>
  <conditionalFormatting sqref="F19:F23">
    <cfRule type="cellIs" dxfId="23" priority="23" stopIfTrue="1" operator="lessThan">
      <formula>0</formula>
    </cfRule>
    <cfRule type="cellIs" dxfId="22" priority="24" stopIfTrue="1" operator="greaterThanOrEqual">
      <formula>0</formula>
    </cfRule>
  </conditionalFormatting>
  <conditionalFormatting sqref="G32:G33">
    <cfRule type="cellIs" dxfId="21" priority="21" stopIfTrue="1" operator="lessThan">
      <formula>0</formula>
    </cfRule>
    <cfRule type="cellIs" dxfId="20" priority="22" stopIfTrue="1" operator="greaterThanOrEqual">
      <formula>0</formula>
    </cfRule>
  </conditionalFormatting>
  <conditionalFormatting sqref="G35">
    <cfRule type="cellIs" dxfId="19" priority="13" stopIfTrue="1" operator="lessThan">
      <formula>0</formula>
    </cfRule>
    <cfRule type="cellIs" dxfId="18" priority="14" stopIfTrue="1" operator="greaterThanOrEqual">
      <formula>0</formula>
    </cfRule>
  </conditionalFormatting>
  <conditionalFormatting sqref="F32:F33">
    <cfRule type="cellIs" dxfId="17" priority="19" stopIfTrue="1" operator="lessThan">
      <formula>0</formula>
    </cfRule>
    <cfRule type="cellIs" dxfId="16" priority="20" stopIfTrue="1" operator="greaterThanOrEqual">
      <formula>0</formula>
    </cfRule>
  </conditionalFormatting>
  <conditionalFormatting sqref="F36">
    <cfRule type="cellIs" dxfId="15" priority="7" stopIfTrue="1" operator="lessThan">
      <formula>0</formula>
    </cfRule>
    <cfRule type="cellIs" dxfId="14" priority="8" stopIfTrue="1" operator="greaterThanOrEqual">
      <formula>0</formula>
    </cfRule>
  </conditionalFormatting>
  <conditionalFormatting sqref="G34">
    <cfRule type="cellIs" dxfId="13" priority="17" stopIfTrue="1" operator="lessThan">
      <formula>0</formula>
    </cfRule>
    <cfRule type="cellIs" dxfId="12" priority="18" stopIfTrue="1" operator="greaterThanOrEqual">
      <formula>0</formula>
    </cfRule>
  </conditionalFormatting>
  <conditionalFormatting sqref="F34">
    <cfRule type="cellIs" dxfId="11" priority="15" stopIfTrue="1" operator="lessThan">
      <formula>0</formula>
    </cfRule>
    <cfRule type="cellIs" dxfId="10" priority="16" stopIfTrue="1" operator="greaterThanOrEqual">
      <formula>0</formula>
    </cfRule>
  </conditionalFormatting>
  <conditionalFormatting sqref="F35">
    <cfRule type="cellIs" dxfId="9" priority="11" stopIfTrue="1" operator="lessThan">
      <formula>0</formula>
    </cfRule>
    <cfRule type="cellIs" dxfId="8" priority="12" stopIfTrue="1" operator="greaterThanOrEqual">
      <formula>0</formula>
    </cfRule>
  </conditionalFormatting>
  <conditionalFormatting sqref="G36">
    <cfRule type="cellIs" dxfId="7" priority="9" stopIfTrue="1" operator="lessThan">
      <formula>0</formula>
    </cfRule>
    <cfRule type="cellIs" dxfId="6" priority="10" stopIfTrue="1" operator="greaterThanOrEqual">
      <formula>0</formula>
    </cfRule>
  </conditionalFormatting>
  <conditionalFormatting sqref="F40">
    <cfRule type="cellIs" dxfId="5" priority="5" stopIfTrue="1" operator="lessThan">
      <formula>0</formula>
    </cfRule>
    <cfRule type="cellIs" dxfId="4" priority="6" stopIfTrue="1" operator="greaterThanOrEqual">
      <formula>0</formula>
    </cfRule>
  </conditionalFormatting>
  <conditionalFormatting sqref="G40">
    <cfRule type="cellIs" dxfId="3" priority="3" stopIfTrue="1" operator="lessThan">
      <formula>0</formula>
    </cfRule>
    <cfRule type="cellIs" dxfId="2" priority="4" stopIfTrue="1" operator="greaterThanOrEqual">
      <formula>0</formula>
    </cfRule>
  </conditionalFormatting>
  <conditionalFormatting sqref="F38">
    <cfRule type="cellIs" dxfId="1" priority="1" stopIfTrue="1" operator="lessThan">
      <formula>0</formula>
    </cfRule>
    <cfRule type="cellIs" dxfId="0" priority="2" stopIfTrue="1" operator="greaterThanOrEqual">
      <formula>0</formula>
    </cfRule>
  </conditionalFormatting>
  <printOptions horizontalCentered="1" verticalCentered="1"/>
  <pageMargins left="0.7" right="0.7" top="0.75" bottom="0.75" header="0.3" footer="0.3"/>
  <pageSetup paperSize="9" scale="49" fitToHeight="0" orientation="portrait" r:id="rId1"/>
  <headerFooter scaleWithDoc="0" alignWithMargins="0">
    <oddHeader>&amp;R&amp;"Verdana,Normal"&amp;8 7</oddHeader>
    <oddFooter>&amp;R&amp;"Verdana,Cursiva"&amp;8SG. Análisis, Coordinación y Estadística</oddFooter>
  </headerFooter>
  <ignoredErrors>
    <ignoredError sqref="D6" twoDigitTextYear="1"/>
    <ignoredError sqref="B9:B47" numberStoredAsText="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D695AA-46C2-44FF-89B6-905BE4A07635}">
  <sheetPr>
    <pageSetUpPr fitToPage="1"/>
  </sheetPr>
  <dimension ref="B1:G70"/>
  <sheetViews>
    <sheetView showGridLines="0" zoomScaleNormal="100" zoomScaleSheetLayoutView="90" workbookViewId="0"/>
  </sheetViews>
  <sheetFormatPr baseColWidth="10" defaultColWidth="8.85546875" defaultRowHeight="11.25"/>
  <cols>
    <col min="1" max="1" width="2.7109375" style="260" customWidth="1"/>
    <col min="2" max="2" width="26.140625" style="260" customWidth="1"/>
    <col min="3" max="3" width="27.140625" style="260" customWidth="1"/>
    <col min="4" max="4" width="16.5703125" style="260" customWidth="1"/>
    <col min="5" max="5" width="15" style="260" customWidth="1"/>
    <col min="6" max="6" width="13.5703125" style="260" customWidth="1"/>
    <col min="7" max="7" width="6.140625" style="260" customWidth="1"/>
    <col min="8" max="16384" width="8.85546875" style="260"/>
  </cols>
  <sheetData>
    <row r="1" spans="2:7" ht="12" customHeight="1">
      <c r="G1" s="261"/>
    </row>
    <row r="2" spans="2:7" ht="36.75" customHeight="1">
      <c r="B2" s="262" t="s">
        <v>175</v>
      </c>
      <c r="C2" s="262"/>
      <c r="D2" s="262"/>
      <c r="E2" s="262"/>
      <c r="F2" s="262"/>
    </row>
    <row r="3" spans="2:7" ht="8.25" customHeight="1">
      <c r="B3" s="263"/>
      <c r="C3" s="263"/>
      <c r="D3" s="263"/>
      <c r="E3" s="263"/>
      <c r="F3" s="263"/>
    </row>
    <row r="4" spans="2:7" ht="30.75" customHeight="1">
      <c r="B4" s="5" t="s">
        <v>176</v>
      </c>
      <c r="C4" s="5"/>
      <c r="D4" s="5"/>
      <c r="E4" s="5"/>
      <c r="F4" s="5"/>
    </row>
    <row r="5" spans="2:7" ht="8.25" customHeight="1" thickBot="1">
      <c r="B5" s="6"/>
      <c r="C5" s="6"/>
      <c r="D5" s="6"/>
      <c r="E5" s="6"/>
      <c r="F5" s="6"/>
    </row>
    <row r="6" spans="2:7" ht="19.899999999999999" customHeight="1" thickBot="1">
      <c r="B6" s="7" t="s">
        <v>177</v>
      </c>
      <c r="C6" s="8"/>
      <c r="D6" s="8"/>
      <c r="E6" s="8"/>
      <c r="F6" s="9"/>
    </row>
    <row r="7" spans="2:7" ht="12" customHeight="1">
      <c r="B7" s="264" t="s">
        <v>178</v>
      </c>
      <c r="C7" s="264"/>
      <c r="D7" s="264"/>
      <c r="E7" s="264"/>
      <c r="F7" s="264"/>
      <c r="G7" s="265"/>
    </row>
    <row r="8" spans="2:7" ht="19.899999999999999" customHeight="1">
      <c r="B8" s="266" t="s">
        <v>179</v>
      </c>
      <c r="C8" s="266"/>
      <c r="D8" s="266"/>
      <c r="E8" s="266"/>
      <c r="F8" s="266"/>
      <c r="G8" s="265"/>
    </row>
    <row r="9" spans="2:7" ht="11.25" customHeight="1">
      <c r="B9" s="267" t="s">
        <v>180</v>
      </c>
      <c r="C9" s="267"/>
      <c r="D9" s="267"/>
      <c r="E9" s="267"/>
      <c r="F9" s="267"/>
    </row>
    <row r="10" spans="2:7" ht="11.25" customHeight="1">
      <c r="B10" s="267"/>
      <c r="C10" s="267"/>
      <c r="D10" s="267"/>
      <c r="E10" s="267"/>
      <c r="F10" s="267"/>
    </row>
    <row r="11" spans="2:7" ht="11.25" customHeight="1">
      <c r="B11" s="267" t="s">
        <v>181</v>
      </c>
      <c r="C11" s="267"/>
      <c r="D11" s="267"/>
      <c r="E11" s="267"/>
      <c r="F11" s="267"/>
    </row>
    <row r="12" spans="2:7" ht="11.25" customHeight="1" thickBot="1">
      <c r="B12" s="267"/>
      <c r="C12" s="267"/>
      <c r="D12" s="267"/>
      <c r="E12" s="267"/>
      <c r="F12" s="267"/>
    </row>
    <row r="13" spans="2:7" ht="39" customHeight="1" thickBot="1">
      <c r="B13" s="268" t="s">
        <v>182</v>
      </c>
      <c r="C13" s="269" t="s">
        <v>183</v>
      </c>
      <c r="D13" s="269" t="s">
        <v>184</v>
      </c>
      <c r="E13" s="269" t="s">
        <v>185</v>
      </c>
      <c r="F13" s="269" t="s">
        <v>186</v>
      </c>
    </row>
    <row r="14" spans="2:7" ht="11.25" customHeight="1">
      <c r="B14" s="270" t="s">
        <v>187</v>
      </c>
      <c r="C14" s="271" t="s">
        <v>188</v>
      </c>
      <c r="D14" s="272">
        <v>318.8</v>
      </c>
      <c r="E14" s="272">
        <v>319</v>
      </c>
      <c r="F14" s="273">
        <v>0.2</v>
      </c>
    </row>
    <row r="15" spans="2:7" ht="15" customHeight="1">
      <c r="B15" s="274"/>
      <c r="C15" s="271" t="s">
        <v>189</v>
      </c>
      <c r="D15" s="272">
        <v>323</v>
      </c>
      <c r="E15" s="272">
        <v>328</v>
      </c>
      <c r="F15" s="273">
        <v>5</v>
      </c>
    </row>
    <row r="16" spans="2:7" ht="15" customHeight="1">
      <c r="B16" s="274"/>
      <c r="C16" s="271" t="s">
        <v>190</v>
      </c>
      <c r="D16" s="272">
        <v>335</v>
      </c>
      <c r="E16" s="272">
        <v>340</v>
      </c>
      <c r="F16" s="273">
        <v>5</v>
      </c>
    </row>
    <row r="17" spans="2:6" ht="15" customHeight="1">
      <c r="B17" s="274"/>
      <c r="C17" s="271" t="s">
        <v>191</v>
      </c>
      <c r="D17" s="272">
        <v>319.32</v>
      </c>
      <c r="E17" s="272">
        <v>321.5</v>
      </c>
      <c r="F17" s="273">
        <v>2.1800000000000002</v>
      </c>
    </row>
    <row r="18" spans="2:6" ht="15" customHeight="1">
      <c r="B18" s="274"/>
      <c r="C18" s="271" t="s">
        <v>192</v>
      </c>
      <c r="D18" s="272">
        <v>315</v>
      </c>
      <c r="E18" s="272">
        <v>317</v>
      </c>
      <c r="F18" s="273">
        <v>2</v>
      </c>
    </row>
    <row r="19" spans="2:6" ht="15" customHeight="1">
      <c r="B19" s="274"/>
      <c r="C19" s="271" t="s">
        <v>193</v>
      </c>
      <c r="D19" s="272">
        <v>371</v>
      </c>
      <c r="E19" s="272">
        <v>371</v>
      </c>
      <c r="F19" s="273">
        <v>0</v>
      </c>
    </row>
    <row r="20" spans="2:6" ht="15" customHeight="1">
      <c r="B20" s="274"/>
      <c r="C20" s="271" t="s">
        <v>194</v>
      </c>
      <c r="D20" s="272">
        <v>314</v>
      </c>
      <c r="E20" s="272">
        <v>315</v>
      </c>
      <c r="F20" s="273">
        <v>1</v>
      </c>
    </row>
    <row r="21" spans="2:6" ht="15" customHeight="1">
      <c r="B21" s="274"/>
      <c r="C21" s="271" t="s">
        <v>195</v>
      </c>
      <c r="D21" s="272">
        <v>316.39999999999998</v>
      </c>
      <c r="E21" s="272">
        <v>318</v>
      </c>
      <c r="F21" s="273">
        <v>1.6</v>
      </c>
    </row>
    <row r="22" spans="2:6" ht="15" customHeight="1">
      <c r="B22" s="274"/>
      <c r="C22" s="271" t="s">
        <v>196</v>
      </c>
      <c r="D22" s="272">
        <v>317</v>
      </c>
      <c r="E22" s="272">
        <v>321</v>
      </c>
      <c r="F22" s="273">
        <v>4</v>
      </c>
    </row>
    <row r="23" spans="2:6" ht="15" customHeight="1">
      <c r="B23" s="274"/>
      <c r="C23" s="271" t="s">
        <v>197</v>
      </c>
      <c r="D23" s="272">
        <v>321</v>
      </c>
      <c r="E23" s="272">
        <v>324</v>
      </c>
      <c r="F23" s="273">
        <v>3</v>
      </c>
    </row>
    <row r="24" spans="2:6" ht="15" customHeight="1">
      <c r="B24" s="274"/>
      <c r="C24" s="271" t="s">
        <v>198</v>
      </c>
      <c r="D24" s="272">
        <v>318</v>
      </c>
      <c r="E24" s="272">
        <v>320</v>
      </c>
      <c r="F24" s="273">
        <v>2</v>
      </c>
    </row>
    <row r="25" spans="2:6" ht="15" customHeight="1">
      <c r="B25" s="274"/>
      <c r="C25" s="271" t="s">
        <v>199</v>
      </c>
      <c r="D25" s="272">
        <v>320</v>
      </c>
      <c r="E25" s="272">
        <v>320</v>
      </c>
      <c r="F25" s="273">
        <v>0</v>
      </c>
    </row>
    <row r="26" spans="2:6" ht="15" customHeight="1">
      <c r="B26" s="274"/>
      <c r="C26" s="271" t="s">
        <v>200</v>
      </c>
      <c r="D26" s="272">
        <v>315</v>
      </c>
      <c r="E26" s="272">
        <v>315</v>
      </c>
      <c r="F26" s="273">
        <v>0</v>
      </c>
    </row>
    <row r="27" spans="2:6" ht="15" customHeight="1">
      <c r="B27" s="274"/>
      <c r="C27" s="271" t="s">
        <v>201</v>
      </c>
      <c r="D27" s="272">
        <v>326</v>
      </c>
      <c r="E27" s="272">
        <v>326</v>
      </c>
      <c r="F27" s="273">
        <v>0</v>
      </c>
    </row>
    <row r="28" spans="2:6" ht="15" customHeight="1">
      <c r="B28" s="274"/>
      <c r="C28" s="271" t="s">
        <v>202</v>
      </c>
      <c r="D28" s="272">
        <v>321</v>
      </c>
      <c r="E28" s="272">
        <v>323.8</v>
      </c>
      <c r="F28" s="273">
        <v>2.8</v>
      </c>
    </row>
    <row r="29" spans="2:6" ht="15" customHeight="1">
      <c r="B29" s="274"/>
      <c r="C29" s="271" t="s">
        <v>203</v>
      </c>
      <c r="D29" s="272">
        <v>320</v>
      </c>
      <c r="E29" s="272">
        <v>323</v>
      </c>
      <c r="F29" s="273">
        <v>3</v>
      </c>
    </row>
    <row r="30" spans="2:6" ht="15" customHeight="1">
      <c r="B30" s="274"/>
      <c r="C30" s="271" t="s">
        <v>204</v>
      </c>
      <c r="D30" s="272">
        <v>322.8</v>
      </c>
      <c r="E30" s="272">
        <v>329</v>
      </c>
      <c r="F30" s="273">
        <v>6.2</v>
      </c>
    </row>
    <row r="31" spans="2:6" ht="15" customHeight="1">
      <c r="B31" s="274"/>
      <c r="C31" s="271" t="s">
        <v>205</v>
      </c>
      <c r="D31" s="272">
        <v>310.8</v>
      </c>
      <c r="E31" s="272">
        <v>313.39999999999998</v>
      </c>
      <c r="F31" s="273">
        <v>2.6</v>
      </c>
    </row>
    <row r="32" spans="2:6" ht="15" customHeight="1">
      <c r="B32" s="274"/>
      <c r="C32" s="271" t="s">
        <v>206</v>
      </c>
      <c r="D32" s="272">
        <v>320</v>
      </c>
      <c r="E32" s="272">
        <v>322</v>
      </c>
      <c r="F32" s="273">
        <v>2</v>
      </c>
    </row>
    <row r="33" spans="2:6" ht="15" customHeight="1">
      <c r="B33" s="274"/>
      <c r="C33" s="271" t="s">
        <v>207</v>
      </c>
      <c r="D33" s="272">
        <v>315.39999999999998</v>
      </c>
      <c r="E33" s="272">
        <v>317.39999999999998</v>
      </c>
      <c r="F33" s="273">
        <v>2</v>
      </c>
    </row>
    <row r="34" spans="2:6" ht="15" customHeight="1">
      <c r="B34" s="274"/>
      <c r="C34" s="271" t="s">
        <v>208</v>
      </c>
      <c r="D34" s="272">
        <v>315</v>
      </c>
      <c r="E34" s="272">
        <v>320</v>
      </c>
      <c r="F34" s="273">
        <v>5</v>
      </c>
    </row>
    <row r="35" spans="2:6" ht="15" customHeight="1">
      <c r="B35" s="274"/>
      <c r="C35" s="271" t="s">
        <v>209</v>
      </c>
      <c r="D35" s="272">
        <v>334</v>
      </c>
      <c r="E35" s="272">
        <v>332</v>
      </c>
      <c r="F35" s="273">
        <v>-2</v>
      </c>
    </row>
    <row r="36" spans="2:6" ht="15" customHeight="1">
      <c r="B36" s="274"/>
      <c r="C36" s="271" t="s">
        <v>210</v>
      </c>
      <c r="D36" s="272">
        <v>319.54000000000002</v>
      </c>
      <c r="E36" s="272">
        <v>321.94</v>
      </c>
      <c r="F36" s="273">
        <v>2.4</v>
      </c>
    </row>
    <row r="37" spans="2:6" ht="15" customHeight="1">
      <c r="B37" s="274"/>
      <c r="C37" s="271" t="s">
        <v>211</v>
      </c>
      <c r="D37" s="272">
        <v>321.8</v>
      </c>
      <c r="E37" s="272">
        <v>324.2</v>
      </c>
      <c r="F37" s="273">
        <v>2.4</v>
      </c>
    </row>
    <row r="38" spans="2:6" ht="15" customHeight="1" thickBot="1">
      <c r="B38" s="275"/>
      <c r="C38" s="276" t="s">
        <v>212</v>
      </c>
      <c r="D38" s="277">
        <v>325</v>
      </c>
      <c r="E38" s="277">
        <v>327</v>
      </c>
      <c r="F38" s="278">
        <v>2</v>
      </c>
    </row>
    <row r="39" spans="2:6">
      <c r="B39" s="279" t="s">
        <v>213</v>
      </c>
      <c r="C39" s="271" t="s">
        <v>192</v>
      </c>
      <c r="D39" s="272" t="s">
        <v>214</v>
      </c>
      <c r="E39" s="272">
        <v>385</v>
      </c>
      <c r="F39" s="273" t="s">
        <v>214</v>
      </c>
    </row>
    <row r="40" spans="2:6" ht="13.5" customHeight="1">
      <c r="B40" s="274"/>
      <c r="C40" s="271" t="s">
        <v>215</v>
      </c>
      <c r="D40" s="272" t="s">
        <v>214</v>
      </c>
      <c r="E40" s="272">
        <v>395</v>
      </c>
      <c r="F40" s="280" t="s">
        <v>214</v>
      </c>
    </row>
    <row r="41" spans="2:6" ht="13.5" customHeight="1">
      <c r="B41" s="274"/>
      <c r="C41" s="271" t="s">
        <v>206</v>
      </c>
      <c r="D41" s="272" t="s">
        <v>214</v>
      </c>
      <c r="E41" s="272">
        <v>384</v>
      </c>
      <c r="F41" s="280" t="s">
        <v>214</v>
      </c>
    </row>
    <row r="42" spans="2:6" ht="13.5" customHeight="1">
      <c r="B42" s="274"/>
      <c r="C42" s="271" t="s">
        <v>209</v>
      </c>
      <c r="D42" s="272">
        <v>430</v>
      </c>
      <c r="E42" s="272">
        <v>430</v>
      </c>
      <c r="F42" s="280">
        <v>0</v>
      </c>
    </row>
    <row r="43" spans="2:6" ht="13.5" customHeight="1" thickBot="1">
      <c r="B43" s="275"/>
      <c r="C43" s="276" t="s">
        <v>212</v>
      </c>
      <c r="D43" s="277">
        <v>420</v>
      </c>
      <c r="E43" s="277">
        <v>415</v>
      </c>
      <c r="F43" s="278">
        <v>-5</v>
      </c>
    </row>
    <row r="44" spans="2:6">
      <c r="B44" s="270" t="s">
        <v>216</v>
      </c>
      <c r="C44" s="271" t="s">
        <v>188</v>
      </c>
      <c r="D44" s="272">
        <v>310</v>
      </c>
      <c r="E44" s="272">
        <v>310</v>
      </c>
      <c r="F44" s="273">
        <v>0</v>
      </c>
    </row>
    <row r="45" spans="2:6" ht="12.75">
      <c r="B45" s="274"/>
      <c r="C45" s="271" t="s">
        <v>191</v>
      </c>
      <c r="D45" s="272">
        <v>305</v>
      </c>
      <c r="E45" s="272">
        <v>305</v>
      </c>
      <c r="F45" s="273">
        <v>0</v>
      </c>
    </row>
    <row r="46" spans="2:6" ht="12.75">
      <c r="B46" s="274"/>
      <c r="C46" s="271" t="s">
        <v>215</v>
      </c>
      <c r="D46" s="272">
        <v>248</v>
      </c>
      <c r="E46" s="272">
        <v>250</v>
      </c>
      <c r="F46" s="273">
        <v>2</v>
      </c>
    </row>
    <row r="47" spans="2:6" ht="12.75">
      <c r="B47" s="274"/>
      <c r="C47" s="271" t="s">
        <v>196</v>
      </c>
      <c r="D47" s="272">
        <v>376</v>
      </c>
      <c r="E47" s="272">
        <v>376</v>
      </c>
      <c r="F47" s="273">
        <v>0</v>
      </c>
    </row>
    <row r="48" spans="2:6" ht="12.75">
      <c r="B48" s="274"/>
      <c r="C48" s="271" t="s">
        <v>197</v>
      </c>
      <c r="D48" s="272">
        <v>377.5</v>
      </c>
      <c r="E48" s="272">
        <v>377.5</v>
      </c>
      <c r="F48" s="273">
        <v>0</v>
      </c>
    </row>
    <row r="49" spans="2:6" ht="12.75">
      <c r="B49" s="274"/>
      <c r="C49" s="271" t="s">
        <v>198</v>
      </c>
      <c r="D49" s="272">
        <v>375</v>
      </c>
      <c r="E49" s="272">
        <v>353.46</v>
      </c>
      <c r="F49" s="273">
        <v>-21.54</v>
      </c>
    </row>
    <row r="50" spans="2:6" ht="12.75">
      <c r="B50" s="274"/>
      <c r="C50" s="271" t="s">
        <v>201</v>
      </c>
      <c r="D50" s="272">
        <v>370</v>
      </c>
      <c r="E50" s="272">
        <v>370</v>
      </c>
      <c r="F50" s="273">
        <v>0</v>
      </c>
    </row>
    <row r="51" spans="2:6" ht="12.75">
      <c r="B51" s="274"/>
      <c r="C51" s="271" t="s">
        <v>202</v>
      </c>
      <c r="D51" s="272">
        <v>315</v>
      </c>
      <c r="E51" s="272">
        <v>320</v>
      </c>
      <c r="F51" s="273">
        <v>5</v>
      </c>
    </row>
    <row r="52" spans="2:6" ht="12.75">
      <c r="B52" s="274"/>
      <c r="C52" s="271" t="s">
        <v>206</v>
      </c>
      <c r="D52" s="272">
        <v>259</v>
      </c>
      <c r="E52" s="272">
        <v>262</v>
      </c>
      <c r="F52" s="273">
        <v>3</v>
      </c>
    </row>
    <row r="53" spans="2:6" ht="12.75">
      <c r="B53" s="274"/>
      <c r="C53" s="271" t="s">
        <v>217</v>
      </c>
      <c r="D53" s="272">
        <v>335</v>
      </c>
      <c r="E53" s="272">
        <v>335</v>
      </c>
      <c r="F53" s="273">
        <v>0</v>
      </c>
    </row>
    <row r="54" spans="2:6" ht="12.75">
      <c r="B54" s="274"/>
      <c r="C54" s="271" t="s">
        <v>209</v>
      </c>
      <c r="D54" s="272">
        <v>430</v>
      </c>
      <c r="E54" s="272">
        <v>430</v>
      </c>
      <c r="F54" s="273">
        <v>0</v>
      </c>
    </row>
    <row r="55" spans="2:6" ht="12.75">
      <c r="B55" s="274"/>
      <c r="C55" s="271" t="s">
        <v>210</v>
      </c>
      <c r="D55" s="272">
        <v>312</v>
      </c>
      <c r="E55" s="272">
        <v>312</v>
      </c>
      <c r="F55" s="273">
        <v>0</v>
      </c>
    </row>
    <row r="56" spans="2:6" ht="12.75">
      <c r="B56" s="274"/>
      <c r="C56" s="271" t="s">
        <v>211</v>
      </c>
      <c r="D56" s="272">
        <v>440</v>
      </c>
      <c r="E56" s="272">
        <v>415</v>
      </c>
      <c r="F56" s="273">
        <v>-25</v>
      </c>
    </row>
    <row r="57" spans="2:6" ht="13.5" thickBot="1">
      <c r="B57" s="275"/>
      <c r="C57" s="276" t="s">
        <v>212</v>
      </c>
      <c r="D57" s="277">
        <v>380</v>
      </c>
      <c r="E57" s="277">
        <v>380</v>
      </c>
      <c r="F57" s="278">
        <v>0</v>
      </c>
    </row>
    <row r="58" spans="2:6">
      <c r="B58" s="270" t="s">
        <v>218</v>
      </c>
      <c r="C58" s="271" t="s">
        <v>188</v>
      </c>
      <c r="D58" s="272">
        <v>290</v>
      </c>
      <c r="E58" s="272">
        <v>290</v>
      </c>
      <c r="F58" s="273">
        <v>0</v>
      </c>
    </row>
    <row r="59" spans="2:6" ht="12.75">
      <c r="B59" s="274"/>
      <c r="C59" s="271" t="s">
        <v>191</v>
      </c>
      <c r="D59" s="272">
        <v>315</v>
      </c>
      <c r="E59" s="272">
        <v>315</v>
      </c>
      <c r="F59" s="273">
        <v>0</v>
      </c>
    </row>
    <row r="60" spans="2:6" ht="12.75">
      <c r="B60" s="274"/>
      <c r="C60" s="271" t="s">
        <v>215</v>
      </c>
      <c r="D60" s="272">
        <v>258</v>
      </c>
      <c r="E60" s="272">
        <v>260</v>
      </c>
      <c r="F60" s="273">
        <v>2</v>
      </c>
    </row>
    <row r="61" spans="2:6" ht="12.75">
      <c r="B61" s="274"/>
      <c r="C61" s="271" t="s">
        <v>196</v>
      </c>
      <c r="D61" s="272">
        <v>324.5</v>
      </c>
      <c r="E61" s="272">
        <v>323</v>
      </c>
      <c r="F61" s="273">
        <v>-1.5</v>
      </c>
    </row>
    <row r="62" spans="2:6" ht="12.75">
      <c r="B62" s="274"/>
      <c r="C62" s="271" t="s">
        <v>198</v>
      </c>
      <c r="D62" s="272">
        <v>312.5</v>
      </c>
      <c r="E62" s="272">
        <v>305.33999999999997</v>
      </c>
      <c r="F62" s="273">
        <v>-7.16</v>
      </c>
    </row>
    <row r="63" spans="2:6" ht="12.75">
      <c r="B63" s="274"/>
      <c r="C63" s="271" t="s">
        <v>201</v>
      </c>
      <c r="D63" s="272">
        <v>340</v>
      </c>
      <c r="E63" s="272">
        <v>340</v>
      </c>
      <c r="F63" s="273">
        <v>0</v>
      </c>
    </row>
    <row r="64" spans="2:6" ht="12.75">
      <c r="B64" s="274"/>
      <c r="C64" s="271" t="s">
        <v>202</v>
      </c>
      <c r="D64" s="272">
        <v>323</v>
      </c>
      <c r="E64" s="272">
        <v>325</v>
      </c>
      <c r="F64" s="273">
        <v>2</v>
      </c>
    </row>
    <row r="65" spans="2:6" ht="12.75">
      <c r="B65" s="274"/>
      <c r="C65" s="271" t="s">
        <v>206</v>
      </c>
      <c r="D65" s="272">
        <v>241</v>
      </c>
      <c r="E65" s="272">
        <v>243</v>
      </c>
      <c r="F65" s="273">
        <v>2</v>
      </c>
    </row>
    <row r="66" spans="2:6" ht="12.75">
      <c r="B66" s="274"/>
      <c r="C66" s="271" t="s">
        <v>209</v>
      </c>
      <c r="D66" s="272">
        <v>399</v>
      </c>
      <c r="E66" s="272">
        <v>399</v>
      </c>
      <c r="F66" s="273">
        <v>0</v>
      </c>
    </row>
    <row r="67" spans="2:6" ht="12.75">
      <c r="B67" s="274"/>
      <c r="C67" s="271" t="s">
        <v>210</v>
      </c>
      <c r="D67" s="272">
        <v>336</v>
      </c>
      <c r="E67" s="272">
        <v>336</v>
      </c>
      <c r="F67" s="273">
        <v>0</v>
      </c>
    </row>
    <row r="68" spans="2:6" ht="12.75">
      <c r="B68" s="274"/>
      <c r="C68" s="271" t="s">
        <v>211</v>
      </c>
      <c r="D68" s="272">
        <v>370</v>
      </c>
      <c r="E68" s="272">
        <v>348</v>
      </c>
      <c r="F68" s="273">
        <v>-22</v>
      </c>
    </row>
    <row r="69" spans="2:6" ht="13.5" thickBot="1">
      <c r="B69" s="275"/>
      <c r="C69" s="276" t="s">
        <v>212</v>
      </c>
      <c r="D69" s="277">
        <v>331</v>
      </c>
      <c r="E69" s="277">
        <v>333</v>
      </c>
      <c r="F69" s="278">
        <v>2</v>
      </c>
    </row>
    <row r="70" spans="2:6">
      <c r="F70" s="177" t="s">
        <v>70</v>
      </c>
    </row>
  </sheetData>
  <mergeCells count="7">
    <mergeCell ref="B11:F12"/>
    <mergeCell ref="B2:F2"/>
    <mergeCell ref="B4:F4"/>
    <mergeCell ref="B6:F6"/>
    <mergeCell ref="B7:F7"/>
    <mergeCell ref="B8:F8"/>
    <mergeCell ref="B9:F10"/>
  </mergeCells>
  <printOptions horizontalCentered="1" verticalCentered="1"/>
  <pageMargins left="0.7" right="0.7" top="0.75" bottom="0.75" header="0.3" footer="0.3"/>
  <pageSetup paperSize="9" scale="75" firstPageNumber="0" orientation="portrait" r:id="rId1"/>
  <headerFooter scaleWithDoc="0" alignWithMargins="0">
    <oddHeader>&amp;R&amp;"Verdana,Normal"&amp;8 9</oddHeader>
    <oddFooter>&amp;R&amp;"Verdana,Cursiva"&amp;8SG. Análisis, Coordinación y Estadística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23626E-B594-4D8C-BA0D-123C16E7C232}">
  <sheetPr>
    <pageSetUpPr fitToPage="1"/>
  </sheetPr>
  <dimension ref="A1:H48"/>
  <sheetViews>
    <sheetView showGridLines="0" zoomScaleNormal="100" zoomScaleSheetLayoutView="79" workbookViewId="0"/>
  </sheetViews>
  <sheetFormatPr baseColWidth="10" defaultColWidth="8.85546875" defaultRowHeight="11.25"/>
  <cols>
    <col min="1" max="1" width="2.7109375" style="260" customWidth="1"/>
    <col min="2" max="2" width="26.140625" style="260" customWidth="1"/>
    <col min="3" max="3" width="25.5703125" style="260" customWidth="1"/>
    <col min="4" max="4" width="16.85546875" style="260" customWidth="1"/>
    <col min="5" max="5" width="15.140625" style="260" customWidth="1"/>
    <col min="6" max="6" width="14.42578125" style="260" customWidth="1"/>
    <col min="7" max="7" width="2.42578125" style="260" customWidth="1"/>
    <col min="8" max="16384" width="8.85546875" style="260"/>
  </cols>
  <sheetData>
    <row r="1" spans="1:8" ht="10.5" customHeight="1">
      <c r="F1" s="261"/>
    </row>
    <row r="2" spans="1:8" ht="5.25" customHeight="1" thickBot="1"/>
    <row r="3" spans="1:8" ht="19.899999999999999" customHeight="1" thickBot="1">
      <c r="A3" s="281"/>
      <c r="B3" s="7" t="s">
        <v>219</v>
      </c>
      <c r="C3" s="8"/>
      <c r="D3" s="8"/>
      <c r="E3" s="8"/>
      <c r="F3" s="9"/>
      <c r="G3" s="281"/>
    </row>
    <row r="4" spans="1:8" ht="12" customHeight="1">
      <c r="B4" s="264" t="s">
        <v>178</v>
      </c>
      <c r="C4" s="264"/>
      <c r="D4" s="264"/>
      <c r="E4" s="264"/>
      <c r="F4" s="264"/>
      <c r="G4" s="265"/>
    </row>
    <row r="5" spans="1:8" ht="19.899999999999999" customHeight="1">
      <c r="B5" s="282" t="s">
        <v>220</v>
      </c>
      <c r="C5" s="282"/>
      <c r="D5" s="282"/>
      <c r="E5" s="282"/>
      <c r="F5" s="282"/>
      <c r="G5" s="265"/>
    </row>
    <row r="6" spans="1:8" ht="15.75" customHeight="1">
      <c r="B6" s="283" t="s">
        <v>221</v>
      </c>
      <c r="C6" s="283"/>
      <c r="D6" s="283"/>
      <c r="E6" s="283"/>
      <c r="F6" s="283"/>
    </row>
    <row r="7" spans="1:8" ht="9.75" customHeight="1" thickBot="1">
      <c r="B7" s="284"/>
      <c r="C7" s="284"/>
      <c r="D7" s="284"/>
      <c r="E7" s="284"/>
      <c r="F7" s="284"/>
    </row>
    <row r="8" spans="1:8" ht="39" customHeight="1" thickBot="1">
      <c r="B8" s="268" t="s">
        <v>182</v>
      </c>
      <c r="C8" s="285" t="s">
        <v>183</v>
      </c>
      <c r="D8" s="269" t="s">
        <v>184</v>
      </c>
      <c r="E8" s="269" t="s">
        <v>185</v>
      </c>
      <c r="F8" s="269" t="s">
        <v>186</v>
      </c>
    </row>
    <row r="9" spans="1:8" ht="15" customHeight="1">
      <c r="B9" s="270" t="s">
        <v>222</v>
      </c>
      <c r="C9" s="271" t="s">
        <v>188</v>
      </c>
      <c r="D9" s="272">
        <v>290.5</v>
      </c>
      <c r="E9" s="272">
        <v>290.7</v>
      </c>
      <c r="F9" s="273">
        <v>0.2</v>
      </c>
      <c r="G9" s="286"/>
      <c r="H9" s="286"/>
    </row>
    <row r="10" spans="1:8" ht="15" customHeight="1">
      <c r="B10" s="274"/>
      <c r="C10" s="271" t="s">
        <v>189</v>
      </c>
      <c r="D10" s="272">
        <v>308</v>
      </c>
      <c r="E10" s="272">
        <v>309</v>
      </c>
      <c r="F10" s="273">
        <v>1</v>
      </c>
      <c r="G10" s="286"/>
      <c r="H10" s="286"/>
    </row>
    <row r="11" spans="1:8" ht="15" customHeight="1">
      <c r="B11" s="274"/>
      <c r="C11" s="271" t="s">
        <v>191</v>
      </c>
      <c r="D11" s="272">
        <v>300</v>
      </c>
      <c r="E11" s="272">
        <v>305</v>
      </c>
      <c r="F11" s="273">
        <v>5</v>
      </c>
      <c r="G11" s="286"/>
      <c r="H11" s="286"/>
    </row>
    <row r="12" spans="1:8" ht="15" customHeight="1">
      <c r="B12" s="274"/>
      <c r="C12" s="271" t="s">
        <v>193</v>
      </c>
      <c r="D12" s="272">
        <v>299.60000000000002</v>
      </c>
      <c r="E12" s="272">
        <v>302</v>
      </c>
      <c r="F12" s="273">
        <v>2.4</v>
      </c>
      <c r="G12" s="286"/>
      <c r="H12" s="286"/>
    </row>
    <row r="13" spans="1:8" ht="15" customHeight="1">
      <c r="B13" s="274"/>
      <c r="C13" s="271" t="s">
        <v>215</v>
      </c>
      <c r="D13" s="272">
        <v>300</v>
      </c>
      <c r="E13" s="272">
        <v>300</v>
      </c>
      <c r="F13" s="273">
        <v>0</v>
      </c>
      <c r="G13" s="286"/>
      <c r="H13" s="286"/>
    </row>
    <row r="14" spans="1:8" ht="15" customHeight="1">
      <c r="B14" s="274"/>
      <c r="C14" s="271" t="s">
        <v>223</v>
      </c>
      <c r="D14" s="272">
        <v>304</v>
      </c>
      <c r="E14" s="272">
        <v>307</v>
      </c>
      <c r="F14" s="273">
        <v>3</v>
      </c>
      <c r="G14" s="286"/>
      <c r="H14" s="286"/>
    </row>
    <row r="15" spans="1:8" ht="15" customHeight="1">
      <c r="B15" s="274"/>
      <c r="C15" s="271" t="s">
        <v>194</v>
      </c>
      <c r="D15" s="272">
        <v>293</v>
      </c>
      <c r="E15" s="272">
        <v>293</v>
      </c>
      <c r="F15" s="273">
        <v>0</v>
      </c>
      <c r="G15" s="286"/>
      <c r="H15" s="286"/>
    </row>
    <row r="16" spans="1:8" ht="15" customHeight="1">
      <c r="B16" s="274"/>
      <c r="C16" s="271" t="s">
        <v>224</v>
      </c>
      <c r="D16" s="272">
        <v>298</v>
      </c>
      <c r="E16" s="272">
        <v>300</v>
      </c>
      <c r="F16" s="273">
        <v>2</v>
      </c>
      <c r="G16" s="286"/>
      <c r="H16" s="286"/>
    </row>
    <row r="17" spans="2:8" ht="15" customHeight="1">
      <c r="B17" s="274"/>
      <c r="C17" s="271" t="s">
        <v>195</v>
      </c>
      <c r="D17" s="272">
        <v>297</v>
      </c>
      <c r="E17" s="272">
        <v>296</v>
      </c>
      <c r="F17" s="273">
        <v>-1</v>
      </c>
      <c r="G17" s="286"/>
      <c r="H17" s="286"/>
    </row>
    <row r="18" spans="2:8" ht="15" customHeight="1">
      <c r="B18" s="274"/>
      <c r="C18" s="271" t="s">
        <v>196</v>
      </c>
      <c r="D18" s="272">
        <v>298</v>
      </c>
      <c r="E18" s="272">
        <v>300</v>
      </c>
      <c r="F18" s="273">
        <v>2</v>
      </c>
      <c r="G18" s="286"/>
      <c r="H18" s="286"/>
    </row>
    <row r="19" spans="2:8" ht="15" customHeight="1">
      <c r="B19" s="274"/>
      <c r="C19" s="271" t="s">
        <v>197</v>
      </c>
      <c r="D19" s="272">
        <v>315</v>
      </c>
      <c r="E19" s="272">
        <v>318</v>
      </c>
      <c r="F19" s="273">
        <v>3</v>
      </c>
      <c r="G19" s="286"/>
      <c r="H19" s="286"/>
    </row>
    <row r="20" spans="2:8" ht="15" customHeight="1">
      <c r="B20" s="274"/>
      <c r="C20" s="271" t="s">
        <v>198</v>
      </c>
      <c r="D20" s="272">
        <v>296</v>
      </c>
      <c r="E20" s="272">
        <v>298</v>
      </c>
      <c r="F20" s="273">
        <v>2</v>
      </c>
      <c r="G20" s="286"/>
      <c r="H20" s="286"/>
    </row>
    <row r="21" spans="2:8" ht="15" customHeight="1">
      <c r="B21" s="274"/>
      <c r="C21" s="271" t="s">
        <v>200</v>
      </c>
      <c r="D21" s="272">
        <v>293</v>
      </c>
      <c r="E21" s="272">
        <v>293</v>
      </c>
      <c r="F21" s="273">
        <v>0</v>
      </c>
      <c r="G21" s="286"/>
      <c r="H21" s="286"/>
    </row>
    <row r="22" spans="2:8" ht="15" customHeight="1">
      <c r="B22" s="274"/>
      <c r="C22" s="271" t="s">
        <v>202</v>
      </c>
      <c r="D22" s="272">
        <v>310</v>
      </c>
      <c r="E22" s="272">
        <v>315</v>
      </c>
      <c r="F22" s="273">
        <v>5</v>
      </c>
      <c r="G22" s="286"/>
      <c r="H22" s="286"/>
    </row>
    <row r="23" spans="2:8" ht="15" customHeight="1">
      <c r="B23" s="274"/>
      <c r="C23" s="271" t="s">
        <v>204</v>
      </c>
      <c r="D23" s="272">
        <v>312</v>
      </c>
      <c r="E23" s="272">
        <v>313</v>
      </c>
      <c r="F23" s="273">
        <v>1</v>
      </c>
      <c r="G23" s="286"/>
      <c r="H23" s="286"/>
    </row>
    <row r="24" spans="2:8" ht="15" customHeight="1">
      <c r="B24" s="274"/>
      <c r="C24" s="271" t="s">
        <v>205</v>
      </c>
      <c r="D24" s="272">
        <v>295</v>
      </c>
      <c r="E24" s="272">
        <v>297</v>
      </c>
      <c r="F24" s="273">
        <v>2</v>
      </c>
      <c r="G24" s="286"/>
      <c r="H24" s="286"/>
    </row>
    <row r="25" spans="2:8" ht="15" customHeight="1">
      <c r="B25" s="274"/>
      <c r="C25" s="271" t="s">
        <v>207</v>
      </c>
      <c r="D25" s="272">
        <v>295</v>
      </c>
      <c r="E25" s="272">
        <v>300</v>
      </c>
      <c r="F25" s="273">
        <v>5</v>
      </c>
      <c r="G25" s="286"/>
      <c r="H25" s="286"/>
    </row>
    <row r="26" spans="2:8" ht="15" customHeight="1">
      <c r="B26" s="274"/>
      <c r="C26" s="271" t="s">
        <v>217</v>
      </c>
      <c r="D26" s="272">
        <v>305</v>
      </c>
      <c r="E26" s="272">
        <v>305</v>
      </c>
      <c r="F26" s="273">
        <v>0</v>
      </c>
      <c r="G26" s="286"/>
      <c r="H26" s="286"/>
    </row>
    <row r="27" spans="2:8" ht="15" customHeight="1">
      <c r="B27" s="274"/>
      <c r="C27" s="271" t="s">
        <v>209</v>
      </c>
      <c r="D27" s="272">
        <v>303.2</v>
      </c>
      <c r="E27" s="272">
        <v>305.60000000000002</v>
      </c>
      <c r="F27" s="273">
        <v>2.4</v>
      </c>
      <c r="G27" s="286"/>
      <c r="H27" s="286"/>
    </row>
    <row r="28" spans="2:8" ht="15" customHeight="1">
      <c r="B28" s="274"/>
      <c r="C28" s="271" t="s">
        <v>210</v>
      </c>
      <c r="D28" s="272">
        <v>305</v>
      </c>
      <c r="E28" s="272">
        <v>308</v>
      </c>
      <c r="F28" s="273">
        <v>3</v>
      </c>
      <c r="G28" s="286"/>
      <c r="H28" s="286"/>
    </row>
    <row r="29" spans="2:8" ht="15" customHeight="1">
      <c r="B29" s="274"/>
      <c r="C29" s="271" t="s">
        <v>211</v>
      </c>
      <c r="D29" s="272">
        <v>315</v>
      </c>
      <c r="E29" s="272">
        <v>318</v>
      </c>
      <c r="F29" s="273">
        <v>3</v>
      </c>
      <c r="G29" s="286"/>
      <c r="H29" s="286"/>
    </row>
    <row r="30" spans="2:8" ht="15" customHeight="1" thickBot="1">
      <c r="B30" s="275"/>
      <c r="C30" s="276" t="s">
        <v>212</v>
      </c>
      <c r="D30" s="277">
        <v>305</v>
      </c>
      <c r="E30" s="277">
        <v>305</v>
      </c>
      <c r="F30" s="278">
        <v>0</v>
      </c>
      <c r="G30" s="286"/>
      <c r="H30" s="286"/>
    </row>
    <row r="31" spans="2:8" ht="15" customHeight="1">
      <c r="B31" s="270" t="s">
        <v>225</v>
      </c>
      <c r="C31" s="271" t="s">
        <v>188</v>
      </c>
      <c r="D31" s="272">
        <v>300</v>
      </c>
      <c r="E31" s="272">
        <v>300</v>
      </c>
      <c r="F31" s="273">
        <v>0</v>
      </c>
      <c r="G31" s="286"/>
      <c r="H31" s="286"/>
    </row>
    <row r="32" spans="2:8" ht="15" customHeight="1">
      <c r="B32" s="274"/>
      <c r="C32" s="271" t="s">
        <v>191</v>
      </c>
      <c r="D32" s="272">
        <v>303.86</v>
      </c>
      <c r="E32" s="272">
        <v>308.10000000000002</v>
      </c>
      <c r="F32" s="273">
        <v>4.24</v>
      </c>
      <c r="G32" s="286"/>
      <c r="H32" s="286"/>
    </row>
    <row r="33" spans="2:8" ht="15" customHeight="1">
      <c r="B33" s="274"/>
      <c r="C33" s="271" t="s">
        <v>193</v>
      </c>
      <c r="D33" s="272">
        <v>307.60000000000002</v>
      </c>
      <c r="E33" s="272">
        <v>310</v>
      </c>
      <c r="F33" s="273">
        <v>2.4</v>
      </c>
      <c r="G33" s="286"/>
      <c r="H33" s="286"/>
    </row>
    <row r="34" spans="2:8" ht="15" customHeight="1">
      <c r="B34" s="274"/>
      <c r="C34" s="271" t="s">
        <v>194</v>
      </c>
      <c r="D34" s="272">
        <v>300</v>
      </c>
      <c r="E34" s="272">
        <v>300</v>
      </c>
      <c r="F34" s="273">
        <v>0</v>
      </c>
      <c r="G34" s="286"/>
      <c r="H34" s="286"/>
    </row>
    <row r="35" spans="2:8" ht="15" customHeight="1">
      <c r="B35" s="274"/>
      <c r="C35" s="271" t="s">
        <v>195</v>
      </c>
      <c r="D35" s="272">
        <v>302.60000000000002</v>
      </c>
      <c r="E35" s="287">
        <v>302.39999999999998</v>
      </c>
      <c r="F35" s="288">
        <v>-0.2</v>
      </c>
      <c r="G35" s="286"/>
      <c r="H35" s="286"/>
    </row>
    <row r="36" spans="2:8" ht="15" customHeight="1">
      <c r="B36" s="274"/>
      <c r="C36" s="271" t="s">
        <v>196</v>
      </c>
      <c r="D36" s="272">
        <v>305</v>
      </c>
      <c r="E36" s="287">
        <v>310</v>
      </c>
      <c r="F36" s="288">
        <v>5</v>
      </c>
      <c r="G36" s="286"/>
      <c r="H36" s="286"/>
    </row>
    <row r="37" spans="2:8" ht="15" customHeight="1">
      <c r="B37" s="274"/>
      <c r="C37" s="271" t="s">
        <v>199</v>
      </c>
      <c r="D37" s="272" t="s">
        <v>214</v>
      </c>
      <c r="E37" s="272">
        <v>308</v>
      </c>
      <c r="F37" s="273" t="s">
        <v>214</v>
      </c>
      <c r="G37" s="286"/>
      <c r="H37" s="286"/>
    </row>
    <row r="38" spans="2:8" ht="15" customHeight="1">
      <c r="B38" s="274"/>
      <c r="C38" s="271" t="s">
        <v>201</v>
      </c>
      <c r="D38" s="272">
        <v>309</v>
      </c>
      <c r="E38" s="272">
        <v>312</v>
      </c>
      <c r="F38" s="273">
        <v>3</v>
      </c>
      <c r="G38" s="286"/>
      <c r="H38" s="286"/>
    </row>
    <row r="39" spans="2:8" ht="15" customHeight="1">
      <c r="B39" s="274"/>
      <c r="C39" s="271" t="s">
        <v>202</v>
      </c>
      <c r="D39" s="272">
        <v>310</v>
      </c>
      <c r="E39" s="272">
        <v>315.60000000000002</v>
      </c>
      <c r="F39" s="273">
        <v>5.6</v>
      </c>
      <c r="G39" s="286"/>
      <c r="H39" s="286"/>
    </row>
    <row r="40" spans="2:8" ht="15" customHeight="1">
      <c r="B40" s="274"/>
      <c r="C40" s="271" t="s">
        <v>204</v>
      </c>
      <c r="D40" s="272">
        <v>314</v>
      </c>
      <c r="E40" s="272">
        <v>314.39999999999998</v>
      </c>
      <c r="F40" s="273">
        <v>0.4</v>
      </c>
      <c r="G40" s="286"/>
      <c r="H40" s="286"/>
    </row>
    <row r="41" spans="2:8" ht="15" customHeight="1">
      <c r="B41" s="274"/>
      <c r="C41" s="271" t="s">
        <v>205</v>
      </c>
      <c r="D41" s="272">
        <v>302.2</v>
      </c>
      <c r="E41" s="272">
        <v>302.39999999999998</v>
      </c>
      <c r="F41" s="273">
        <v>0.2</v>
      </c>
      <c r="G41" s="286"/>
      <c r="H41" s="286"/>
    </row>
    <row r="42" spans="2:8" ht="15" customHeight="1">
      <c r="B42" s="274"/>
      <c r="C42" s="271" t="s">
        <v>207</v>
      </c>
      <c r="D42" s="272">
        <v>302</v>
      </c>
      <c r="E42" s="272">
        <v>303.60000000000002</v>
      </c>
      <c r="F42" s="273">
        <v>1.6</v>
      </c>
      <c r="G42" s="286"/>
      <c r="H42" s="286"/>
    </row>
    <row r="43" spans="2:8" ht="15" customHeight="1">
      <c r="B43" s="274"/>
      <c r="C43" s="271" t="s">
        <v>217</v>
      </c>
      <c r="D43" s="272">
        <v>315</v>
      </c>
      <c r="E43" s="272">
        <v>315</v>
      </c>
      <c r="F43" s="273">
        <v>0</v>
      </c>
      <c r="G43" s="286"/>
      <c r="H43" s="286"/>
    </row>
    <row r="44" spans="2:8" ht="15" customHeight="1">
      <c r="B44" s="274"/>
      <c r="C44" s="271" t="s">
        <v>209</v>
      </c>
      <c r="D44" s="272">
        <v>313</v>
      </c>
      <c r="E44" s="272">
        <v>315</v>
      </c>
      <c r="F44" s="273">
        <v>2</v>
      </c>
      <c r="G44" s="286"/>
      <c r="H44" s="286"/>
    </row>
    <row r="45" spans="2:8" ht="15" customHeight="1">
      <c r="B45" s="274"/>
      <c r="C45" s="271" t="s">
        <v>210</v>
      </c>
      <c r="D45" s="272">
        <v>308.54000000000002</v>
      </c>
      <c r="E45" s="272">
        <v>310.14</v>
      </c>
      <c r="F45" s="273">
        <v>1.6</v>
      </c>
      <c r="G45" s="286"/>
      <c r="H45" s="286"/>
    </row>
    <row r="46" spans="2:8" ht="15" customHeight="1">
      <c r="B46" s="274"/>
      <c r="C46" s="271" t="s">
        <v>211</v>
      </c>
      <c r="D46" s="272">
        <v>314.60000000000002</v>
      </c>
      <c r="E46" s="272">
        <v>316.2</v>
      </c>
      <c r="F46" s="273">
        <v>1.6</v>
      </c>
      <c r="G46" s="286"/>
      <c r="H46" s="286"/>
    </row>
    <row r="47" spans="2:8" ht="15" customHeight="1" thickBot="1">
      <c r="B47" s="289"/>
      <c r="C47" s="290" t="s">
        <v>212</v>
      </c>
      <c r="D47" s="291">
        <v>315</v>
      </c>
      <c r="E47" s="291">
        <v>315</v>
      </c>
      <c r="F47" s="278">
        <v>0</v>
      </c>
      <c r="G47" s="286"/>
      <c r="H47" s="286"/>
    </row>
    <row r="48" spans="2:8">
      <c r="F48" s="177" t="s">
        <v>70</v>
      </c>
    </row>
  </sheetData>
  <mergeCells count="4">
    <mergeCell ref="B3:F3"/>
    <mergeCell ref="B4:F4"/>
    <mergeCell ref="B5:F5"/>
    <mergeCell ref="B6:F7"/>
  </mergeCells>
  <printOptions horizontalCentered="1" verticalCentered="1"/>
  <pageMargins left="0.7" right="0.7" top="0.75" bottom="0.75" header="0.3" footer="0.3"/>
  <pageSetup paperSize="9" scale="86" firstPageNumber="0" fitToHeight="0" orientation="portrait" r:id="rId1"/>
  <headerFooter scaleWithDoc="0" alignWithMargins="0">
    <oddHeader>&amp;R&amp;"Verdana,Normal"&amp;8 10</oddHeader>
    <oddFooter>&amp;R&amp;"Verdana,Cursiva"&amp;8SG. Análisis, Coordinación y Estadística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8B373A-D7F6-4AAF-8C7D-14F4EF5FAC2C}">
  <sheetPr>
    <pageSetUpPr fitToPage="1"/>
  </sheetPr>
  <dimension ref="B1:G44"/>
  <sheetViews>
    <sheetView showGridLines="0" zoomScaleNormal="100" zoomScaleSheetLayoutView="80" workbookViewId="0"/>
  </sheetViews>
  <sheetFormatPr baseColWidth="10" defaultColWidth="8.85546875" defaultRowHeight="11.25"/>
  <cols>
    <col min="1" max="1" width="2.7109375" style="260" customWidth="1"/>
    <col min="2" max="2" width="35" style="260" customWidth="1"/>
    <col min="3" max="3" width="25.5703125" style="260" customWidth="1"/>
    <col min="4" max="4" width="16.42578125" style="260" customWidth="1"/>
    <col min="5" max="5" width="15.7109375" style="260" customWidth="1"/>
    <col min="6" max="6" width="13.140625" style="260" customWidth="1"/>
    <col min="7" max="7" width="4.85546875" style="260" customWidth="1"/>
    <col min="8" max="16384" width="8.85546875" style="260"/>
  </cols>
  <sheetData>
    <row r="1" spans="2:7" ht="13.5" customHeight="1"/>
    <row r="2" spans="2:7" ht="10.5" customHeight="1" thickBot="1"/>
    <row r="3" spans="2:7" ht="19.899999999999999" customHeight="1" thickBot="1">
      <c r="B3" s="7" t="s">
        <v>226</v>
      </c>
      <c r="C3" s="8"/>
      <c r="D3" s="8"/>
      <c r="E3" s="8"/>
      <c r="F3" s="9"/>
    </row>
    <row r="4" spans="2:7" ht="12" customHeight="1">
      <c r="B4" s="264" t="s">
        <v>178</v>
      </c>
      <c r="C4" s="264"/>
      <c r="D4" s="264"/>
      <c r="E4" s="264"/>
      <c r="F4" s="264"/>
      <c r="G4" s="265"/>
    </row>
    <row r="5" spans="2:7" ht="30" customHeight="1">
      <c r="B5" s="292" t="s">
        <v>227</v>
      </c>
      <c r="C5" s="292"/>
      <c r="D5" s="292"/>
      <c r="E5" s="292"/>
      <c r="F5" s="292"/>
      <c r="G5" s="265"/>
    </row>
    <row r="6" spans="2:7" ht="25.5" customHeight="1">
      <c r="B6" s="293" t="s">
        <v>228</v>
      </c>
      <c r="C6" s="293"/>
      <c r="D6" s="293"/>
      <c r="E6" s="293"/>
      <c r="F6" s="293"/>
    </row>
    <row r="7" spans="2:7" ht="19.899999999999999" customHeight="1">
      <c r="B7" s="294" t="s">
        <v>229</v>
      </c>
      <c r="C7" s="294"/>
      <c r="D7" s="294"/>
      <c r="E7" s="294"/>
      <c r="F7" s="294"/>
    </row>
    <row r="8" spans="2:7" ht="10.5" customHeight="1" thickBot="1">
      <c r="B8" s="295"/>
      <c r="C8" s="295"/>
      <c r="D8" s="295"/>
      <c r="E8" s="295"/>
      <c r="F8" s="295"/>
    </row>
    <row r="9" spans="2:7" ht="39" customHeight="1" thickBot="1">
      <c r="B9" s="268" t="s">
        <v>230</v>
      </c>
      <c r="C9" s="269" t="s">
        <v>183</v>
      </c>
      <c r="D9" s="269" t="s">
        <v>184</v>
      </c>
      <c r="E9" s="269" t="s">
        <v>185</v>
      </c>
      <c r="F9" s="269" t="s">
        <v>186</v>
      </c>
    </row>
    <row r="10" spans="2:7" ht="15" customHeight="1">
      <c r="B10" s="296" t="s">
        <v>231</v>
      </c>
      <c r="C10" s="271" t="s">
        <v>188</v>
      </c>
      <c r="D10" s="297">
        <v>308.2</v>
      </c>
      <c r="E10" s="297">
        <v>308.2</v>
      </c>
      <c r="F10" s="298">
        <v>0</v>
      </c>
    </row>
    <row r="11" spans="2:7" ht="15" customHeight="1">
      <c r="B11" s="296"/>
      <c r="C11" s="271" t="s">
        <v>232</v>
      </c>
      <c r="D11" s="297">
        <v>325</v>
      </c>
      <c r="E11" s="297">
        <v>325</v>
      </c>
      <c r="F11" s="298">
        <v>0</v>
      </c>
    </row>
    <row r="12" spans="2:7" ht="15" customHeight="1">
      <c r="B12" s="296"/>
      <c r="C12" s="271" t="s">
        <v>233</v>
      </c>
      <c r="D12" s="297">
        <v>325</v>
      </c>
      <c r="E12" s="297">
        <v>325</v>
      </c>
      <c r="F12" s="298">
        <v>0</v>
      </c>
    </row>
    <row r="13" spans="2:7" ht="15" customHeight="1">
      <c r="B13" s="274"/>
      <c r="C13" s="271" t="s">
        <v>193</v>
      </c>
      <c r="D13" s="297">
        <v>322.8</v>
      </c>
      <c r="E13" s="297">
        <v>322.8</v>
      </c>
      <c r="F13" s="298">
        <v>0</v>
      </c>
    </row>
    <row r="14" spans="2:7" ht="15" customHeight="1">
      <c r="B14" s="274"/>
      <c r="C14" s="271" t="s">
        <v>223</v>
      </c>
      <c r="D14" s="297">
        <v>305</v>
      </c>
      <c r="E14" s="297">
        <v>308</v>
      </c>
      <c r="F14" s="298">
        <v>3</v>
      </c>
    </row>
    <row r="15" spans="2:7" ht="15" customHeight="1">
      <c r="B15" s="274"/>
      <c r="C15" s="271" t="s">
        <v>234</v>
      </c>
      <c r="D15" s="297">
        <v>313</v>
      </c>
      <c r="E15" s="297">
        <v>316</v>
      </c>
      <c r="F15" s="298">
        <v>3</v>
      </c>
    </row>
    <row r="16" spans="2:7" ht="15" customHeight="1">
      <c r="B16" s="274"/>
      <c r="C16" s="271" t="s">
        <v>196</v>
      </c>
      <c r="D16" s="297">
        <v>305</v>
      </c>
      <c r="E16" s="297">
        <v>308</v>
      </c>
      <c r="F16" s="298">
        <v>3</v>
      </c>
    </row>
    <row r="17" spans="2:6" ht="15" customHeight="1">
      <c r="B17" s="274"/>
      <c r="C17" s="271" t="s">
        <v>197</v>
      </c>
      <c r="D17" s="297">
        <v>307.2</v>
      </c>
      <c r="E17" s="297">
        <v>309.60000000000002</v>
      </c>
      <c r="F17" s="298">
        <v>2.4</v>
      </c>
    </row>
    <row r="18" spans="2:6" ht="15" customHeight="1">
      <c r="B18" s="274"/>
      <c r="C18" s="271" t="s">
        <v>198</v>
      </c>
      <c r="D18" s="297">
        <v>295</v>
      </c>
      <c r="E18" s="297">
        <v>300</v>
      </c>
      <c r="F18" s="298">
        <v>5</v>
      </c>
    </row>
    <row r="19" spans="2:6" ht="15" customHeight="1">
      <c r="B19" s="274"/>
      <c r="C19" s="271" t="s">
        <v>199</v>
      </c>
      <c r="D19" s="297">
        <v>310</v>
      </c>
      <c r="E19" s="297">
        <v>315</v>
      </c>
      <c r="F19" s="298">
        <v>5</v>
      </c>
    </row>
    <row r="20" spans="2:6" ht="15" customHeight="1">
      <c r="B20" s="274"/>
      <c r="C20" s="271" t="s">
        <v>201</v>
      </c>
      <c r="D20" s="297">
        <v>320</v>
      </c>
      <c r="E20" s="297">
        <v>322</v>
      </c>
      <c r="F20" s="298">
        <v>2</v>
      </c>
    </row>
    <row r="21" spans="2:6" ht="15" customHeight="1">
      <c r="B21" s="274"/>
      <c r="C21" s="271" t="s">
        <v>203</v>
      </c>
      <c r="D21" s="297">
        <v>305</v>
      </c>
      <c r="E21" s="297">
        <v>308</v>
      </c>
      <c r="F21" s="298">
        <v>3</v>
      </c>
    </row>
    <row r="22" spans="2:6" ht="15" customHeight="1">
      <c r="B22" s="274"/>
      <c r="C22" s="271" t="s">
        <v>204</v>
      </c>
      <c r="D22" s="297">
        <v>313.8</v>
      </c>
      <c r="E22" s="297">
        <v>315.39999999999998</v>
      </c>
      <c r="F22" s="298">
        <v>1.6</v>
      </c>
    </row>
    <row r="23" spans="2:6" ht="15" customHeight="1">
      <c r="B23" s="274"/>
      <c r="C23" s="271" t="s">
        <v>209</v>
      </c>
      <c r="D23" s="297">
        <v>313</v>
      </c>
      <c r="E23" s="297">
        <v>316.39999999999998</v>
      </c>
      <c r="F23" s="298">
        <v>3.4</v>
      </c>
    </row>
    <row r="24" spans="2:6" ht="15" customHeight="1">
      <c r="B24" s="274"/>
      <c r="C24" s="271" t="s">
        <v>210</v>
      </c>
      <c r="D24" s="297">
        <v>309.74</v>
      </c>
      <c r="E24" s="297">
        <v>313.74</v>
      </c>
      <c r="F24" s="298">
        <v>4</v>
      </c>
    </row>
    <row r="25" spans="2:6" ht="15" customHeight="1">
      <c r="B25" s="274"/>
      <c r="C25" s="271" t="s">
        <v>211</v>
      </c>
      <c r="D25" s="297">
        <v>307</v>
      </c>
      <c r="E25" s="297">
        <v>309.39999999999998</v>
      </c>
      <c r="F25" s="298">
        <v>2.4</v>
      </c>
    </row>
    <row r="26" spans="2:6" ht="15" customHeight="1" thickBot="1">
      <c r="B26" s="275"/>
      <c r="C26" s="276" t="s">
        <v>212</v>
      </c>
      <c r="D26" s="299">
        <v>315</v>
      </c>
      <c r="E26" s="299">
        <v>315</v>
      </c>
      <c r="F26" s="300">
        <v>0</v>
      </c>
    </row>
    <row r="27" spans="2:6" ht="15" customHeight="1">
      <c r="B27" s="296" t="s">
        <v>235</v>
      </c>
      <c r="C27" s="301" t="s">
        <v>192</v>
      </c>
      <c r="D27" s="297">
        <v>348</v>
      </c>
      <c r="E27" s="297">
        <v>348</v>
      </c>
      <c r="F27" s="298">
        <v>0</v>
      </c>
    </row>
    <row r="28" spans="2:6" ht="15" customHeight="1">
      <c r="B28" s="296"/>
      <c r="C28" s="301" t="s">
        <v>206</v>
      </c>
      <c r="D28" s="297">
        <v>584.5</v>
      </c>
      <c r="E28" s="297">
        <v>584.5</v>
      </c>
      <c r="F28" s="298">
        <v>0</v>
      </c>
    </row>
    <row r="29" spans="2:6" ht="15" customHeight="1" thickBot="1">
      <c r="B29" s="275"/>
      <c r="C29" s="302" t="s">
        <v>236</v>
      </c>
      <c r="D29" s="299">
        <v>320</v>
      </c>
      <c r="E29" s="299">
        <v>595</v>
      </c>
      <c r="F29" s="300">
        <v>275</v>
      </c>
    </row>
    <row r="30" spans="2:6" ht="15" customHeight="1">
      <c r="B30" s="296" t="s">
        <v>237</v>
      </c>
      <c r="C30" s="301" t="s">
        <v>196</v>
      </c>
      <c r="D30" s="297">
        <v>500</v>
      </c>
      <c r="E30" s="297">
        <v>500</v>
      </c>
      <c r="F30" s="298">
        <v>0</v>
      </c>
    </row>
    <row r="31" spans="2:6" ht="15" customHeight="1">
      <c r="B31" s="274"/>
      <c r="C31" s="301" t="s">
        <v>206</v>
      </c>
      <c r="D31" s="297">
        <v>599.5</v>
      </c>
      <c r="E31" s="297">
        <v>600.5</v>
      </c>
      <c r="F31" s="298">
        <v>1</v>
      </c>
    </row>
    <row r="32" spans="2:6" ht="15" customHeight="1">
      <c r="B32" s="274"/>
      <c r="C32" s="301" t="s">
        <v>208</v>
      </c>
      <c r="D32" s="297">
        <v>660</v>
      </c>
      <c r="E32" s="297">
        <v>660</v>
      </c>
      <c r="F32" s="298">
        <v>0</v>
      </c>
    </row>
    <row r="33" spans="2:6" ht="15" customHeight="1">
      <c r="B33" s="274"/>
      <c r="C33" s="301" t="s">
        <v>236</v>
      </c>
      <c r="D33" s="297">
        <v>655</v>
      </c>
      <c r="E33" s="297">
        <v>655</v>
      </c>
      <c r="F33" s="298">
        <v>0</v>
      </c>
    </row>
    <row r="34" spans="2:6" ht="15" customHeight="1" thickBot="1">
      <c r="B34" s="275"/>
      <c r="C34" s="302" t="s">
        <v>212</v>
      </c>
      <c r="D34" s="299">
        <v>480</v>
      </c>
      <c r="E34" s="299">
        <v>480</v>
      </c>
      <c r="F34" s="300">
        <v>0</v>
      </c>
    </row>
    <row r="35" spans="2:6" ht="15" customHeight="1">
      <c r="B35" s="303" t="s">
        <v>238</v>
      </c>
      <c r="C35" s="301" t="s">
        <v>206</v>
      </c>
      <c r="D35" s="297">
        <v>611</v>
      </c>
      <c r="E35" s="297">
        <v>611</v>
      </c>
      <c r="F35" s="298">
        <v>0</v>
      </c>
    </row>
    <row r="36" spans="2:6" ht="15" customHeight="1" thickBot="1">
      <c r="B36" s="304"/>
      <c r="C36" s="302" t="s">
        <v>236</v>
      </c>
      <c r="D36" s="299">
        <v>1150</v>
      </c>
      <c r="E36" s="299">
        <v>1150</v>
      </c>
      <c r="F36" s="300">
        <v>0</v>
      </c>
    </row>
    <row r="37" spans="2:6" ht="15" customHeight="1">
      <c r="B37" s="296" t="s">
        <v>239</v>
      </c>
      <c r="C37" s="301" t="s">
        <v>206</v>
      </c>
      <c r="D37" s="297">
        <v>993</v>
      </c>
      <c r="E37" s="297">
        <v>993</v>
      </c>
      <c r="F37" s="298">
        <v>0</v>
      </c>
    </row>
    <row r="38" spans="2:6" ht="15" customHeight="1">
      <c r="B38" s="274"/>
      <c r="C38" s="301" t="s">
        <v>208</v>
      </c>
      <c r="D38" s="297">
        <v>1150</v>
      </c>
      <c r="E38" s="297">
        <v>1150</v>
      </c>
      <c r="F38" s="298">
        <v>0</v>
      </c>
    </row>
    <row r="39" spans="2:6" ht="15" customHeight="1" thickBot="1">
      <c r="B39" s="275"/>
      <c r="C39" s="301" t="s">
        <v>236</v>
      </c>
      <c r="D39" s="297">
        <v>1150</v>
      </c>
      <c r="E39" s="297">
        <v>1150</v>
      </c>
      <c r="F39" s="300">
        <v>0</v>
      </c>
    </row>
    <row r="40" spans="2:6" ht="15" customHeight="1" thickBot="1">
      <c r="B40" s="305" t="s">
        <v>240</v>
      </c>
      <c r="C40" s="306" t="s">
        <v>236</v>
      </c>
      <c r="D40" s="307">
        <v>1075</v>
      </c>
      <c r="E40" s="307">
        <v>1075</v>
      </c>
      <c r="F40" s="308">
        <v>0</v>
      </c>
    </row>
    <row r="41" spans="2:6" ht="15" customHeight="1">
      <c r="B41" s="296" t="s">
        <v>241</v>
      </c>
      <c r="C41" s="309" t="s">
        <v>206</v>
      </c>
      <c r="D41" s="297">
        <v>318.56</v>
      </c>
      <c r="E41" s="297">
        <v>318.56</v>
      </c>
      <c r="F41" s="298">
        <f t="shared" ref="F41" si="0">E41-D41</f>
        <v>0</v>
      </c>
    </row>
    <row r="42" spans="2:6" ht="15" customHeight="1">
      <c r="B42" s="274"/>
      <c r="C42" s="309" t="s">
        <v>208</v>
      </c>
      <c r="D42" s="297">
        <v>525</v>
      </c>
      <c r="E42" s="297">
        <v>525</v>
      </c>
      <c r="F42" s="298">
        <v>0</v>
      </c>
    </row>
    <row r="43" spans="2:6" ht="15" customHeight="1" thickBot="1">
      <c r="B43" s="275"/>
      <c r="C43" s="302" t="s">
        <v>236</v>
      </c>
      <c r="D43" s="299">
        <v>515</v>
      </c>
      <c r="E43" s="299">
        <v>515</v>
      </c>
      <c r="F43" s="300">
        <v>0</v>
      </c>
    </row>
    <row r="44" spans="2:6" ht="15" customHeight="1">
      <c r="F44" s="177" t="s">
        <v>70</v>
      </c>
    </row>
  </sheetData>
  <mergeCells count="5">
    <mergeCell ref="B3:F3"/>
    <mergeCell ref="B4:F4"/>
    <mergeCell ref="B5:F5"/>
    <mergeCell ref="B6:F6"/>
    <mergeCell ref="B7:F8"/>
  </mergeCells>
  <printOptions horizontalCentered="1" verticalCentered="1"/>
  <pageMargins left="0.7" right="0.7" top="0.75" bottom="0.75" header="0.3" footer="0.3"/>
  <pageSetup paperSize="9" scale="80" firstPageNumber="0" fitToHeight="0" orientation="portrait" r:id="rId1"/>
  <headerFooter scaleWithDoc="0" alignWithMargins="0">
    <oddHeader>&amp;R&amp;"Verdana,Normal"&amp;8 11</oddHeader>
    <oddFooter>&amp;R&amp;"Verdana,Cursiva"&amp;8SG. Análisis, Coordinación y Estadística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2194C7-7B5B-4CD0-9FBF-80DB2260178D}">
  <sheetPr>
    <pageSetUpPr fitToPage="1"/>
  </sheetPr>
  <dimension ref="A1:G24"/>
  <sheetViews>
    <sheetView showGridLines="0" zoomScaleNormal="100" zoomScaleSheetLayoutView="90" workbookViewId="0"/>
  </sheetViews>
  <sheetFormatPr baseColWidth="10" defaultColWidth="8.85546875" defaultRowHeight="11.25"/>
  <cols>
    <col min="1" max="1" width="2.7109375" style="260" customWidth="1"/>
    <col min="2" max="2" width="31.28515625" style="260" customWidth="1"/>
    <col min="3" max="3" width="25.5703125" style="260" customWidth="1"/>
    <col min="4" max="4" width="17.85546875" style="260" customWidth="1"/>
    <col min="5" max="5" width="15.85546875" style="260" customWidth="1"/>
    <col min="6" max="6" width="13.5703125" style="260" customWidth="1"/>
    <col min="7" max="7" width="3.28515625" style="260" customWidth="1"/>
    <col min="8" max="16384" width="8.85546875" style="260"/>
  </cols>
  <sheetData>
    <row r="1" spans="1:7" ht="14.25" customHeight="1">
      <c r="A1" s="166"/>
      <c r="B1" s="166"/>
      <c r="C1" s="166"/>
      <c r="D1" s="166"/>
      <c r="E1" s="166"/>
      <c r="F1" s="166"/>
    </row>
    <row r="2" spans="1:7" ht="10.5" customHeight="1" thickBot="1">
      <c r="A2" s="166"/>
      <c r="B2" s="166"/>
      <c r="C2" s="166"/>
      <c r="D2" s="166"/>
      <c r="E2" s="166"/>
      <c r="F2" s="166"/>
    </row>
    <row r="3" spans="1:7" ht="19.899999999999999" customHeight="1" thickBot="1">
      <c r="A3" s="166"/>
      <c r="B3" s="310" t="s">
        <v>242</v>
      </c>
      <c r="C3" s="311"/>
      <c r="D3" s="311"/>
      <c r="E3" s="311"/>
      <c r="F3" s="312"/>
    </row>
    <row r="4" spans="1:7" ht="15.75" customHeight="1">
      <c r="A4" s="166"/>
      <c r="B4" s="6"/>
      <c r="C4" s="6"/>
      <c r="D4" s="6"/>
      <c r="E4" s="6"/>
      <c r="F4" s="6"/>
    </row>
    <row r="5" spans="1:7" ht="20.45" customHeight="1">
      <c r="A5" s="166"/>
      <c r="B5" s="313" t="s">
        <v>243</v>
      </c>
      <c r="C5" s="313"/>
      <c r="D5" s="313"/>
      <c r="E5" s="313"/>
      <c r="F5" s="313"/>
      <c r="G5" s="265"/>
    </row>
    <row r="6" spans="1:7" ht="19.899999999999999" customHeight="1">
      <c r="A6" s="166"/>
      <c r="B6" s="314" t="s">
        <v>244</v>
      </c>
      <c r="C6" s="314"/>
      <c r="D6" s="314"/>
      <c r="E6" s="314"/>
      <c r="F6" s="314"/>
      <c r="G6" s="265"/>
    </row>
    <row r="7" spans="1:7" ht="19.899999999999999" customHeight="1" thickBot="1">
      <c r="A7" s="166"/>
      <c r="B7" s="166"/>
      <c r="C7" s="166"/>
      <c r="D7" s="166"/>
      <c r="E7" s="166"/>
      <c r="F7" s="166"/>
    </row>
    <row r="8" spans="1:7" ht="39" customHeight="1" thickBot="1">
      <c r="A8" s="166"/>
      <c r="B8" s="315" t="s">
        <v>230</v>
      </c>
      <c r="C8" s="316" t="s">
        <v>183</v>
      </c>
      <c r="D8" s="269" t="s">
        <v>184</v>
      </c>
      <c r="E8" s="269" t="s">
        <v>185</v>
      </c>
      <c r="F8" s="269" t="s">
        <v>186</v>
      </c>
    </row>
    <row r="9" spans="1:7" ht="15" customHeight="1">
      <c r="A9" s="166"/>
      <c r="B9" s="317" t="s">
        <v>245</v>
      </c>
      <c r="C9" s="318" t="s">
        <v>188</v>
      </c>
      <c r="D9" s="319">
        <v>59.06</v>
      </c>
      <c r="E9" s="319">
        <v>57.24</v>
      </c>
      <c r="F9" s="320">
        <v>-1.81</v>
      </c>
    </row>
    <row r="10" spans="1:7" ht="15" customHeight="1">
      <c r="A10" s="166"/>
      <c r="B10" s="321"/>
      <c r="C10" s="322" t="s">
        <v>232</v>
      </c>
      <c r="D10" s="323">
        <v>36.6</v>
      </c>
      <c r="E10" s="323">
        <v>35.6</v>
      </c>
      <c r="F10" s="320">
        <v>-1</v>
      </c>
    </row>
    <row r="11" spans="1:7" ht="15" customHeight="1">
      <c r="A11" s="166"/>
      <c r="B11" s="324"/>
      <c r="C11" s="322" t="s">
        <v>193</v>
      </c>
      <c r="D11" s="323">
        <v>36.159999999999997</v>
      </c>
      <c r="E11" s="323">
        <v>36.21</v>
      </c>
      <c r="F11" s="320">
        <v>0.05</v>
      </c>
    </row>
    <row r="12" spans="1:7" ht="15" customHeight="1">
      <c r="A12" s="166"/>
      <c r="B12" s="324"/>
      <c r="C12" s="322" t="s">
        <v>194</v>
      </c>
      <c r="D12" s="323">
        <v>33.840000000000003</v>
      </c>
      <c r="E12" s="323">
        <v>34.26</v>
      </c>
      <c r="F12" s="320">
        <v>0.42</v>
      </c>
    </row>
    <row r="13" spans="1:7" ht="15" customHeight="1" thickBot="1">
      <c r="A13" s="166"/>
      <c r="B13" s="325"/>
      <c r="C13" s="326" t="s">
        <v>209</v>
      </c>
      <c r="D13" s="327">
        <v>39.74</v>
      </c>
      <c r="E13" s="327">
        <v>38.08</v>
      </c>
      <c r="F13" s="320">
        <v>-1.66</v>
      </c>
    </row>
    <row r="14" spans="1:7" ht="15" customHeight="1" thickBot="1">
      <c r="A14" s="166"/>
      <c r="B14" s="328" t="s">
        <v>246</v>
      </c>
      <c r="C14" s="329" t="s">
        <v>247</v>
      </c>
      <c r="D14" s="330"/>
      <c r="E14" s="330"/>
      <c r="F14" s="331"/>
    </row>
    <row r="15" spans="1:7" ht="15" customHeight="1">
      <c r="A15" s="166"/>
      <c r="B15" s="324"/>
      <c r="C15" s="322" t="s">
        <v>188</v>
      </c>
      <c r="D15" s="332">
        <v>40.450000000000003</v>
      </c>
      <c r="E15" s="332">
        <v>42.17</v>
      </c>
      <c r="F15" s="320">
        <v>1.73</v>
      </c>
    </row>
    <row r="16" spans="1:7" ht="15" customHeight="1">
      <c r="A16" s="166"/>
      <c r="B16" s="324"/>
      <c r="C16" s="322" t="s">
        <v>232</v>
      </c>
      <c r="D16" s="333">
        <v>44.86</v>
      </c>
      <c r="E16" s="333">
        <v>44.86</v>
      </c>
      <c r="F16" s="320">
        <v>0</v>
      </c>
    </row>
    <row r="17" spans="1:6" ht="15" customHeight="1">
      <c r="A17" s="166"/>
      <c r="B17" s="324"/>
      <c r="C17" s="322" t="s">
        <v>193</v>
      </c>
      <c r="D17" s="333">
        <v>33.64</v>
      </c>
      <c r="E17" s="333">
        <v>32.119999999999997</v>
      </c>
      <c r="F17" s="320">
        <v>-1.51</v>
      </c>
    </row>
    <row r="18" spans="1:6" ht="15" customHeight="1">
      <c r="A18" s="166"/>
      <c r="B18" s="324"/>
      <c r="C18" s="322" t="s">
        <v>194</v>
      </c>
      <c r="D18" s="333">
        <v>41.69</v>
      </c>
      <c r="E18" s="333">
        <v>42.74</v>
      </c>
      <c r="F18" s="320">
        <v>1.05</v>
      </c>
    </row>
    <row r="19" spans="1:6" ht="15" customHeight="1">
      <c r="A19" s="166"/>
      <c r="B19" s="324"/>
      <c r="C19" s="322" t="s">
        <v>200</v>
      </c>
      <c r="D19" s="333" t="s">
        <v>214</v>
      </c>
      <c r="E19" s="333">
        <v>60.98</v>
      </c>
      <c r="F19" s="320" t="s">
        <v>214</v>
      </c>
    </row>
    <row r="20" spans="1:6" ht="15" customHeight="1">
      <c r="A20" s="166"/>
      <c r="B20" s="324"/>
      <c r="C20" s="322" t="s">
        <v>209</v>
      </c>
      <c r="D20" s="333">
        <v>37.79</v>
      </c>
      <c r="E20" s="333">
        <v>38.82</v>
      </c>
      <c r="F20" s="320">
        <v>1.03</v>
      </c>
    </row>
    <row r="21" spans="1:6" ht="15" customHeight="1" thickBot="1">
      <c r="A21" s="166"/>
      <c r="B21" s="325"/>
      <c r="C21" s="326" t="s">
        <v>236</v>
      </c>
      <c r="D21" s="334">
        <v>38.94</v>
      </c>
      <c r="E21" s="334">
        <v>38.94</v>
      </c>
      <c r="F21" s="335">
        <v>0</v>
      </c>
    </row>
    <row r="22" spans="1:6">
      <c r="A22" s="166"/>
      <c r="B22" s="166"/>
      <c r="C22" s="166"/>
      <c r="D22" s="166"/>
      <c r="E22" s="166"/>
      <c r="F22" s="177" t="s">
        <v>70</v>
      </c>
    </row>
    <row r="24" spans="1:6">
      <c r="F24" s="336"/>
    </row>
  </sheetData>
  <mergeCells count="4">
    <mergeCell ref="B3:F3"/>
    <mergeCell ref="B5:F5"/>
    <mergeCell ref="B6:F6"/>
    <mergeCell ref="C14:F14"/>
  </mergeCells>
  <printOptions horizontalCentered="1" verticalCentered="1"/>
  <pageMargins left="0.7" right="0.7" top="0.75" bottom="0.75" header="0.3" footer="0.3"/>
  <pageSetup paperSize="9" scale="81" firstPageNumber="0" fitToHeight="0" orientation="portrait" r:id="rId1"/>
  <headerFooter scaleWithDoc="0" alignWithMargins="0">
    <oddHeader>&amp;R&amp;"Verdana,Normal"&amp;8 12</oddHeader>
    <oddFooter>&amp;R&amp;"Verdana,Cursiva"&amp;8SG. Análisis, Coordinación y Estadística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ADBDB8-8D93-42DD-B8A8-39BDDE8C2FFD}">
  <sheetPr>
    <pageSetUpPr fitToPage="1"/>
  </sheetPr>
  <dimension ref="A1:L72"/>
  <sheetViews>
    <sheetView showGridLines="0" zoomScaleNormal="100" zoomScaleSheetLayoutView="100" workbookViewId="0"/>
  </sheetViews>
  <sheetFormatPr baseColWidth="10" defaultColWidth="11.42578125" defaultRowHeight="15"/>
  <cols>
    <col min="1" max="1" width="4" style="339" customWidth="1"/>
    <col min="2" max="2" width="48.28515625" style="339" customWidth="1"/>
    <col min="3" max="3" width="22.28515625" style="339" customWidth="1"/>
    <col min="4" max="4" width="17.5703125" style="339" customWidth="1"/>
    <col min="5" max="5" width="16" style="339" customWidth="1"/>
    <col min="6" max="6" width="12.5703125" style="339" customWidth="1"/>
    <col min="7" max="7" width="2.42578125" style="339" customWidth="1"/>
    <col min="8" max="9" width="10.7109375" style="340" customWidth="1"/>
    <col min="10" max="16384" width="11.42578125" style="340"/>
  </cols>
  <sheetData>
    <row r="1" spans="1:12" ht="10.5" customHeight="1">
      <c r="A1" s="337"/>
      <c r="B1" s="337"/>
      <c r="C1" s="337"/>
      <c r="D1" s="337"/>
      <c r="E1" s="337"/>
      <c r="F1" s="338"/>
    </row>
    <row r="2" spans="1:12" ht="18" customHeight="1">
      <c r="A2" s="337"/>
      <c r="B2" s="341"/>
      <c r="C2" s="341"/>
      <c r="D2" s="341"/>
      <c r="E2" s="341"/>
      <c r="F2" s="342"/>
    </row>
    <row r="3" spans="1:12" ht="14.25" customHeight="1" thickBot="1"/>
    <row r="4" spans="1:12" ht="17.25" customHeight="1" thickBot="1">
      <c r="A4" s="337"/>
      <c r="B4" s="310" t="s">
        <v>248</v>
      </c>
      <c r="C4" s="311"/>
      <c r="D4" s="311"/>
      <c r="E4" s="311"/>
      <c r="F4" s="312"/>
    </row>
    <row r="5" spans="1:12" ht="17.25" customHeight="1">
      <c r="A5" s="337"/>
      <c r="B5" s="343" t="s">
        <v>249</v>
      </c>
      <c r="C5" s="343"/>
      <c r="D5" s="343"/>
      <c r="E5" s="343"/>
      <c r="F5" s="343"/>
      <c r="G5" s="344"/>
    </row>
    <row r="6" spans="1:12">
      <c r="A6" s="337"/>
      <c r="B6" s="343" t="s">
        <v>250</v>
      </c>
      <c r="C6" s="343"/>
      <c r="D6" s="343"/>
      <c r="E6" s="343"/>
      <c r="F6" s="343"/>
      <c r="G6" s="344"/>
    </row>
    <row r="7" spans="1:12" ht="15.75" thickBot="1">
      <c r="A7" s="337"/>
      <c r="B7" s="345"/>
      <c r="C7" s="345"/>
      <c r="D7" s="345"/>
      <c r="E7" s="345"/>
      <c r="F7" s="337"/>
    </row>
    <row r="8" spans="1:12" ht="44.45" customHeight="1" thickBot="1">
      <c r="A8" s="337"/>
      <c r="B8" s="268" t="s">
        <v>251</v>
      </c>
      <c r="C8" s="346" t="s">
        <v>183</v>
      </c>
      <c r="D8" s="269" t="s">
        <v>184</v>
      </c>
      <c r="E8" s="269" t="s">
        <v>185</v>
      </c>
      <c r="F8" s="269" t="s">
        <v>186</v>
      </c>
    </row>
    <row r="9" spans="1:12">
      <c r="A9" s="337"/>
      <c r="B9" s="347" t="s">
        <v>252</v>
      </c>
      <c r="C9" s="348" t="s">
        <v>188</v>
      </c>
      <c r="D9" s="319">
        <v>530</v>
      </c>
      <c r="E9" s="319">
        <v>530</v>
      </c>
      <c r="F9" s="349">
        <v>0</v>
      </c>
    </row>
    <row r="10" spans="1:12">
      <c r="A10" s="337"/>
      <c r="B10" s="350" t="s">
        <v>253</v>
      </c>
      <c r="C10" s="351" t="s">
        <v>254</v>
      </c>
      <c r="D10" s="323">
        <v>510</v>
      </c>
      <c r="E10" s="323">
        <v>522</v>
      </c>
      <c r="F10" s="349">
        <v>12</v>
      </c>
    </row>
    <row r="11" spans="1:12">
      <c r="A11" s="337"/>
      <c r="B11" s="350"/>
      <c r="C11" s="351" t="s">
        <v>232</v>
      </c>
      <c r="D11" s="323">
        <v>520.5</v>
      </c>
      <c r="E11" s="323">
        <v>537.5</v>
      </c>
      <c r="F11" s="349">
        <v>17</v>
      </c>
    </row>
    <row r="12" spans="1:12">
      <c r="A12" s="337"/>
      <c r="B12" s="350"/>
      <c r="C12" s="351" t="s">
        <v>233</v>
      </c>
      <c r="D12" s="323">
        <v>541</v>
      </c>
      <c r="E12" s="323">
        <v>541</v>
      </c>
      <c r="F12" s="349">
        <v>0</v>
      </c>
    </row>
    <row r="13" spans="1:12">
      <c r="A13" s="337"/>
      <c r="B13" s="350"/>
      <c r="C13" s="351" t="s">
        <v>192</v>
      </c>
      <c r="D13" s="323">
        <v>522</v>
      </c>
      <c r="E13" s="323">
        <v>524</v>
      </c>
      <c r="F13" s="349">
        <v>2</v>
      </c>
    </row>
    <row r="14" spans="1:12">
      <c r="A14" s="337"/>
      <c r="B14" s="350"/>
      <c r="C14" s="351" t="s">
        <v>193</v>
      </c>
      <c r="D14" s="323">
        <v>513.5</v>
      </c>
      <c r="E14" s="323">
        <v>525</v>
      </c>
      <c r="F14" s="349">
        <v>11.5</v>
      </c>
    </row>
    <row r="15" spans="1:12">
      <c r="A15" s="337"/>
      <c r="B15" s="350"/>
      <c r="C15" s="351" t="s">
        <v>215</v>
      </c>
      <c r="D15" s="323">
        <v>516</v>
      </c>
      <c r="E15" s="323">
        <v>517</v>
      </c>
      <c r="F15" s="349">
        <v>1</v>
      </c>
      <c r="L15" s="352"/>
    </row>
    <row r="16" spans="1:12">
      <c r="A16" s="337"/>
      <c r="B16" s="350"/>
      <c r="C16" s="351" t="s">
        <v>194</v>
      </c>
      <c r="D16" s="323">
        <v>516.70000000000005</v>
      </c>
      <c r="E16" s="323">
        <v>533.29999999999995</v>
      </c>
      <c r="F16" s="349">
        <v>16.600000000000001</v>
      </c>
    </row>
    <row r="17" spans="1:6">
      <c r="A17" s="337"/>
      <c r="B17" s="350"/>
      <c r="C17" s="351" t="s">
        <v>224</v>
      </c>
      <c r="D17" s="323">
        <v>522.5</v>
      </c>
      <c r="E17" s="323">
        <v>525.5</v>
      </c>
      <c r="F17" s="349">
        <v>3</v>
      </c>
    </row>
    <row r="18" spans="1:6">
      <c r="A18" s="337"/>
      <c r="B18" s="350"/>
      <c r="C18" s="351" t="s">
        <v>255</v>
      </c>
      <c r="D18" s="323">
        <v>512</v>
      </c>
      <c r="E18" s="323">
        <v>525</v>
      </c>
      <c r="F18" s="349">
        <v>13</v>
      </c>
    </row>
    <row r="19" spans="1:6">
      <c r="A19" s="337"/>
      <c r="B19" s="350"/>
      <c r="C19" s="351" t="s">
        <v>256</v>
      </c>
      <c r="D19" s="323">
        <v>518</v>
      </c>
      <c r="E19" s="323">
        <v>524.5</v>
      </c>
      <c r="F19" s="349">
        <v>6.5</v>
      </c>
    </row>
    <row r="20" spans="1:6">
      <c r="A20" s="337"/>
      <c r="B20" s="350"/>
      <c r="C20" s="351" t="s">
        <v>257</v>
      </c>
      <c r="D20" s="323">
        <v>515</v>
      </c>
      <c r="E20" s="323">
        <v>525</v>
      </c>
      <c r="F20" s="349">
        <v>10</v>
      </c>
    </row>
    <row r="21" spans="1:6">
      <c r="A21" s="337"/>
      <c r="B21" s="350"/>
      <c r="C21" s="351" t="s">
        <v>200</v>
      </c>
      <c r="D21" s="323">
        <v>538</v>
      </c>
      <c r="E21" s="323">
        <v>539</v>
      </c>
      <c r="F21" s="349">
        <v>1</v>
      </c>
    </row>
    <row r="22" spans="1:6">
      <c r="A22" s="337"/>
      <c r="B22" s="350"/>
      <c r="C22" s="351" t="s">
        <v>206</v>
      </c>
      <c r="D22" s="323">
        <v>524.5</v>
      </c>
      <c r="E22" s="323">
        <v>526.5</v>
      </c>
      <c r="F22" s="349">
        <v>2</v>
      </c>
    </row>
    <row r="23" spans="1:6">
      <c r="A23" s="337"/>
      <c r="B23" s="350"/>
      <c r="C23" s="351" t="s">
        <v>208</v>
      </c>
      <c r="D23" s="323">
        <v>540</v>
      </c>
      <c r="E23" s="323">
        <v>537.5</v>
      </c>
      <c r="F23" s="349">
        <v>-2.5</v>
      </c>
    </row>
    <row r="24" spans="1:6" ht="15.75" thickBot="1">
      <c r="A24" s="337"/>
      <c r="B24" s="353"/>
      <c r="C24" s="354" t="s">
        <v>209</v>
      </c>
      <c r="D24" s="355">
        <v>514</v>
      </c>
      <c r="E24" s="355">
        <v>525</v>
      </c>
      <c r="F24" s="356">
        <v>11</v>
      </c>
    </row>
    <row r="25" spans="1:6">
      <c r="A25" s="337"/>
      <c r="B25" s="350" t="s">
        <v>258</v>
      </c>
      <c r="C25" s="351" t="s">
        <v>188</v>
      </c>
      <c r="D25" s="357">
        <v>485</v>
      </c>
      <c r="E25" s="357">
        <v>495</v>
      </c>
      <c r="F25" s="349">
        <v>10</v>
      </c>
    </row>
    <row r="26" spans="1:6">
      <c r="A26" s="337"/>
      <c r="B26" s="350" t="s">
        <v>259</v>
      </c>
      <c r="C26" s="351" t="s">
        <v>232</v>
      </c>
      <c r="D26" s="323">
        <v>486.67</v>
      </c>
      <c r="E26" s="323">
        <v>492.33</v>
      </c>
      <c r="F26" s="349">
        <v>5.67</v>
      </c>
    </row>
    <row r="27" spans="1:6">
      <c r="A27" s="337"/>
      <c r="B27" s="350"/>
      <c r="C27" s="351" t="s">
        <v>233</v>
      </c>
      <c r="D27" s="323">
        <v>505</v>
      </c>
      <c r="E27" s="323">
        <v>505</v>
      </c>
      <c r="F27" s="349">
        <v>0</v>
      </c>
    </row>
    <row r="28" spans="1:6">
      <c r="A28" s="337"/>
      <c r="B28" s="350"/>
      <c r="C28" s="351" t="s">
        <v>192</v>
      </c>
      <c r="D28" s="323">
        <v>493</v>
      </c>
      <c r="E28" s="323">
        <v>493</v>
      </c>
      <c r="F28" s="349">
        <v>0</v>
      </c>
    </row>
    <row r="29" spans="1:6">
      <c r="A29" s="337"/>
      <c r="B29" s="350"/>
      <c r="C29" s="351" t="s">
        <v>193</v>
      </c>
      <c r="D29" s="323">
        <v>474.5</v>
      </c>
      <c r="E29" s="323">
        <v>482.5</v>
      </c>
      <c r="F29" s="349">
        <v>8</v>
      </c>
    </row>
    <row r="30" spans="1:6">
      <c r="A30" s="337"/>
      <c r="B30" s="350"/>
      <c r="C30" s="351" t="s">
        <v>215</v>
      </c>
      <c r="D30" s="323">
        <v>485.5</v>
      </c>
      <c r="E30" s="323">
        <v>485.5</v>
      </c>
      <c r="F30" s="349">
        <v>0</v>
      </c>
    </row>
    <row r="31" spans="1:6">
      <c r="A31" s="337"/>
      <c r="B31" s="350"/>
      <c r="C31" s="351" t="s">
        <v>194</v>
      </c>
      <c r="D31" s="323">
        <v>442.5</v>
      </c>
      <c r="E31" s="323">
        <v>467.5</v>
      </c>
      <c r="F31" s="349">
        <v>25</v>
      </c>
    </row>
    <row r="32" spans="1:6">
      <c r="A32" s="337"/>
      <c r="B32" s="350"/>
      <c r="C32" s="351" t="s">
        <v>224</v>
      </c>
      <c r="D32" s="323">
        <v>475</v>
      </c>
      <c r="E32" s="323">
        <v>479</v>
      </c>
      <c r="F32" s="349">
        <v>4</v>
      </c>
    </row>
    <row r="33" spans="1:7">
      <c r="A33" s="337"/>
      <c r="B33" s="350"/>
      <c r="C33" s="351" t="s">
        <v>255</v>
      </c>
      <c r="D33" s="323">
        <v>485</v>
      </c>
      <c r="E33" s="323">
        <v>485</v>
      </c>
      <c r="F33" s="349">
        <v>0</v>
      </c>
    </row>
    <row r="34" spans="1:7">
      <c r="A34" s="337"/>
      <c r="B34" s="350"/>
      <c r="C34" s="351" t="s">
        <v>256</v>
      </c>
      <c r="D34" s="323">
        <v>460.5</v>
      </c>
      <c r="E34" s="323">
        <v>478</v>
      </c>
      <c r="F34" s="349">
        <v>17.5</v>
      </c>
    </row>
    <row r="35" spans="1:7">
      <c r="A35" s="337"/>
      <c r="B35" s="350"/>
      <c r="C35" s="351" t="s">
        <v>257</v>
      </c>
      <c r="D35" s="323">
        <v>480</v>
      </c>
      <c r="E35" s="323">
        <v>487.5</v>
      </c>
      <c r="F35" s="349">
        <v>7.5</v>
      </c>
    </row>
    <row r="36" spans="1:7">
      <c r="A36" s="337"/>
      <c r="B36" s="350"/>
      <c r="C36" s="351" t="s">
        <v>200</v>
      </c>
      <c r="D36" s="323">
        <v>469</v>
      </c>
      <c r="E36" s="323">
        <v>480</v>
      </c>
      <c r="F36" s="349">
        <v>11</v>
      </c>
    </row>
    <row r="37" spans="1:7">
      <c r="A37" s="337"/>
      <c r="B37" s="350"/>
      <c r="C37" s="351" t="s">
        <v>206</v>
      </c>
      <c r="D37" s="323">
        <v>473</v>
      </c>
      <c r="E37" s="323">
        <v>478</v>
      </c>
      <c r="F37" s="349">
        <v>5</v>
      </c>
    </row>
    <row r="38" spans="1:7">
      <c r="A38" s="337"/>
      <c r="B38" s="350"/>
      <c r="C38" s="351" t="s">
        <v>208</v>
      </c>
      <c r="D38" s="323">
        <v>507.5</v>
      </c>
      <c r="E38" s="323">
        <v>507.5</v>
      </c>
      <c r="F38" s="349">
        <v>0</v>
      </c>
    </row>
    <row r="39" spans="1:7" ht="15.75" thickBot="1">
      <c r="A39" s="337"/>
      <c r="B39" s="353"/>
      <c r="C39" s="351" t="s">
        <v>209</v>
      </c>
      <c r="D39" s="355">
        <v>466</v>
      </c>
      <c r="E39" s="355">
        <v>473.5</v>
      </c>
      <c r="F39" s="358">
        <v>7.5</v>
      </c>
    </row>
    <row r="40" spans="1:7">
      <c r="A40" s="337"/>
      <c r="B40" s="350" t="s">
        <v>260</v>
      </c>
      <c r="C40" s="348" t="s">
        <v>188</v>
      </c>
      <c r="D40" s="357">
        <v>450</v>
      </c>
      <c r="E40" s="357">
        <v>450</v>
      </c>
      <c r="F40" s="349">
        <v>0</v>
      </c>
    </row>
    <row r="41" spans="1:7">
      <c r="A41" s="337"/>
      <c r="B41" s="350" t="s">
        <v>261</v>
      </c>
      <c r="C41" s="351" t="s">
        <v>232</v>
      </c>
      <c r="D41" s="323">
        <v>450</v>
      </c>
      <c r="E41" s="323">
        <v>456.83</v>
      </c>
      <c r="F41" s="349">
        <v>6.83</v>
      </c>
    </row>
    <row r="42" spans="1:7">
      <c r="A42" s="337"/>
      <c r="B42" s="350"/>
      <c r="C42" s="351" t="s">
        <v>233</v>
      </c>
      <c r="D42" s="323">
        <v>420</v>
      </c>
      <c r="E42" s="323">
        <v>420</v>
      </c>
      <c r="F42" s="349">
        <v>0</v>
      </c>
      <c r="G42" s="340"/>
    </row>
    <row r="43" spans="1:7">
      <c r="A43" s="337"/>
      <c r="B43" s="350"/>
      <c r="C43" s="351" t="s">
        <v>192</v>
      </c>
      <c r="D43" s="323">
        <v>450</v>
      </c>
      <c r="E43" s="323">
        <v>450</v>
      </c>
      <c r="F43" s="349">
        <v>0</v>
      </c>
      <c r="G43" s="340"/>
    </row>
    <row r="44" spans="1:7">
      <c r="A44" s="337"/>
      <c r="B44" s="350"/>
      <c r="C44" s="351" t="s">
        <v>193</v>
      </c>
      <c r="D44" s="323">
        <v>447.5</v>
      </c>
      <c r="E44" s="323">
        <v>453.5</v>
      </c>
      <c r="F44" s="349">
        <v>6</v>
      </c>
      <c r="G44" s="340"/>
    </row>
    <row r="45" spans="1:7">
      <c r="A45" s="337"/>
      <c r="B45" s="350"/>
      <c r="C45" s="351" t="s">
        <v>215</v>
      </c>
      <c r="D45" s="323">
        <v>450.5</v>
      </c>
      <c r="E45" s="323">
        <v>450</v>
      </c>
      <c r="F45" s="349">
        <v>-0.5</v>
      </c>
      <c r="G45" s="340"/>
    </row>
    <row r="46" spans="1:7">
      <c r="A46" s="337"/>
      <c r="B46" s="350"/>
      <c r="C46" s="351" t="s">
        <v>194</v>
      </c>
      <c r="D46" s="323">
        <v>438.8</v>
      </c>
      <c r="E46" s="323">
        <v>456.7</v>
      </c>
      <c r="F46" s="349">
        <v>17.899999999999999</v>
      </c>
      <c r="G46" s="340"/>
    </row>
    <row r="47" spans="1:7">
      <c r="A47" s="337"/>
      <c r="B47" s="350"/>
      <c r="C47" s="351" t="s">
        <v>224</v>
      </c>
      <c r="D47" s="323">
        <v>441</v>
      </c>
      <c r="E47" s="323">
        <v>449</v>
      </c>
      <c r="F47" s="349">
        <v>8</v>
      </c>
      <c r="G47" s="340"/>
    </row>
    <row r="48" spans="1:7">
      <c r="A48" s="337"/>
      <c r="B48" s="350"/>
      <c r="C48" s="351" t="s">
        <v>255</v>
      </c>
      <c r="D48" s="323">
        <v>445</v>
      </c>
      <c r="E48" s="323">
        <v>455</v>
      </c>
      <c r="F48" s="349">
        <v>10</v>
      </c>
      <c r="G48" s="340"/>
    </row>
    <row r="49" spans="1:7">
      <c r="A49" s="337"/>
      <c r="B49" s="350"/>
      <c r="C49" s="351" t="s">
        <v>256</v>
      </c>
      <c r="D49" s="323">
        <v>442.5</v>
      </c>
      <c r="E49" s="323">
        <v>453</v>
      </c>
      <c r="F49" s="349">
        <v>10.5</v>
      </c>
      <c r="G49" s="340"/>
    </row>
    <row r="50" spans="1:7">
      <c r="A50" s="337"/>
      <c r="B50" s="350"/>
      <c r="C50" s="351" t="s">
        <v>257</v>
      </c>
      <c r="D50" s="323">
        <v>447.5</v>
      </c>
      <c r="E50" s="323">
        <v>453.5</v>
      </c>
      <c r="F50" s="349">
        <v>6</v>
      </c>
      <c r="G50" s="340"/>
    </row>
    <row r="51" spans="1:7">
      <c r="A51" s="337"/>
      <c r="B51" s="350"/>
      <c r="C51" s="351" t="s">
        <v>200</v>
      </c>
      <c r="D51" s="323">
        <v>431</v>
      </c>
      <c r="E51" s="323">
        <v>433</v>
      </c>
      <c r="F51" s="349">
        <v>2</v>
      </c>
      <c r="G51" s="340"/>
    </row>
    <row r="52" spans="1:7">
      <c r="A52" s="337"/>
      <c r="B52" s="350"/>
      <c r="C52" s="351" t="s">
        <v>206</v>
      </c>
      <c r="D52" s="323">
        <v>455</v>
      </c>
      <c r="E52" s="323">
        <v>462</v>
      </c>
      <c r="F52" s="349">
        <v>7</v>
      </c>
      <c r="G52" s="340"/>
    </row>
    <row r="53" spans="1:7">
      <c r="A53" s="337"/>
      <c r="B53" s="350"/>
      <c r="C53" s="351" t="s">
        <v>208</v>
      </c>
      <c r="D53" s="323">
        <v>412.5</v>
      </c>
      <c r="E53" s="323">
        <v>412.5</v>
      </c>
      <c r="F53" s="349">
        <v>0</v>
      </c>
      <c r="G53" s="340"/>
    </row>
    <row r="54" spans="1:7" ht="15.75" thickBot="1">
      <c r="A54" s="337"/>
      <c r="B54" s="353"/>
      <c r="C54" s="354" t="s">
        <v>209</v>
      </c>
      <c r="D54" s="355">
        <v>441</v>
      </c>
      <c r="E54" s="355">
        <v>446.5</v>
      </c>
      <c r="F54" s="358">
        <v>5.5</v>
      </c>
      <c r="G54" s="340"/>
    </row>
    <row r="55" spans="1:7">
      <c r="A55" s="337"/>
      <c r="B55" s="347" t="s">
        <v>262</v>
      </c>
      <c r="C55" s="348" t="s">
        <v>215</v>
      </c>
      <c r="D55" s="357">
        <v>445</v>
      </c>
      <c r="E55" s="357">
        <v>447.5</v>
      </c>
      <c r="F55" s="349">
        <v>2.5</v>
      </c>
      <c r="G55" s="340"/>
    </row>
    <row r="56" spans="1:7">
      <c r="A56" s="337"/>
      <c r="B56" s="350"/>
      <c r="C56" s="351" t="s">
        <v>256</v>
      </c>
      <c r="D56" s="323">
        <v>459</v>
      </c>
      <c r="E56" s="323">
        <v>464.5</v>
      </c>
      <c r="F56" s="349">
        <v>5.5</v>
      </c>
      <c r="G56" s="340"/>
    </row>
    <row r="57" spans="1:7">
      <c r="A57" s="337"/>
      <c r="B57" s="350"/>
      <c r="C57" s="351" t="s">
        <v>206</v>
      </c>
      <c r="D57" s="323">
        <v>478.5</v>
      </c>
      <c r="E57" s="323">
        <v>478.5</v>
      </c>
      <c r="F57" s="349">
        <v>0</v>
      </c>
      <c r="G57" s="340"/>
    </row>
    <row r="58" spans="1:7" ht="15.75" thickBot="1">
      <c r="A58" s="337"/>
      <c r="B58" s="353"/>
      <c r="C58" s="354" t="s">
        <v>208</v>
      </c>
      <c r="D58" s="355">
        <v>465</v>
      </c>
      <c r="E58" s="355">
        <v>465</v>
      </c>
      <c r="F58" s="358">
        <v>0</v>
      </c>
      <c r="G58" s="340"/>
    </row>
    <row r="59" spans="1:7">
      <c r="A59" s="337"/>
      <c r="B59" s="350" t="s">
        <v>263</v>
      </c>
      <c r="C59" s="359" t="s">
        <v>215</v>
      </c>
      <c r="D59" s="323">
        <v>195</v>
      </c>
      <c r="E59" s="323">
        <v>195</v>
      </c>
      <c r="F59" s="349">
        <v>0</v>
      </c>
      <c r="G59" s="340"/>
    </row>
    <row r="60" spans="1:7">
      <c r="A60" s="337"/>
      <c r="B60" s="350"/>
      <c r="C60" s="359" t="s">
        <v>256</v>
      </c>
      <c r="D60" s="323">
        <v>213.5</v>
      </c>
      <c r="E60" s="323">
        <v>214</v>
      </c>
      <c r="F60" s="349">
        <v>0.5</v>
      </c>
      <c r="G60" s="340"/>
    </row>
    <row r="61" spans="1:7">
      <c r="A61" s="337"/>
      <c r="B61" s="350"/>
      <c r="C61" s="359" t="s">
        <v>257</v>
      </c>
      <c r="D61" s="323">
        <v>213</v>
      </c>
      <c r="E61" s="360">
        <v>213</v>
      </c>
      <c r="F61" s="349">
        <v>0</v>
      </c>
      <c r="G61" s="340"/>
    </row>
    <row r="62" spans="1:7">
      <c r="A62" s="337"/>
      <c r="B62" s="350"/>
      <c r="C62" s="359" t="s">
        <v>206</v>
      </c>
      <c r="D62" s="323">
        <v>211.5</v>
      </c>
      <c r="E62" s="323">
        <v>212.5</v>
      </c>
      <c r="F62" s="349">
        <v>1</v>
      </c>
      <c r="G62" s="340"/>
    </row>
    <row r="63" spans="1:7">
      <c r="A63" s="337"/>
      <c r="B63" s="350"/>
      <c r="C63" s="359" t="s">
        <v>208</v>
      </c>
      <c r="D63" s="323">
        <v>207.5</v>
      </c>
      <c r="E63" s="323">
        <v>207.5</v>
      </c>
      <c r="F63" s="349">
        <v>0</v>
      </c>
      <c r="G63" s="340"/>
    </row>
    <row r="64" spans="1:7" ht="15.75" thickBot="1">
      <c r="A64" s="337"/>
      <c r="B64" s="361"/>
      <c r="C64" s="362" t="s">
        <v>209</v>
      </c>
      <c r="D64" s="323">
        <v>215</v>
      </c>
      <c r="E64" s="323">
        <v>215</v>
      </c>
      <c r="F64" s="358">
        <v>0</v>
      </c>
      <c r="G64" s="340"/>
    </row>
    <row r="65" spans="1:7" ht="15.75" thickBot="1">
      <c r="A65" s="337"/>
      <c r="B65" s="363" t="s">
        <v>264</v>
      </c>
      <c r="C65" s="351" t="s">
        <v>206</v>
      </c>
      <c r="D65" s="319">
        <v>290</v>
      </c>
      <c r="E65" s="319">
        <v>290</v>
      </c>
      <c r="F65" s="358">
        <v>0</v>
      </c>
      <c r="G65" s="340"/>
    </row>
    <row r="66" spans="1:7">
      <c r="A66" s="337"/>
      <c r="B66" s="364" t="s">
        <v>265</v>
      </c>
      <c r="C66" s="365" t="s">
        <v>266</v>
      </c>
      <c r="D66" s="357">
        <v>683.19</v>
      </c>
      <c r="E66" s="357">
        <v>683.19</v>
      </c>
      <c r="F66" s="349">
        <v>0</v>
      </c>
      <c r="G66" s="340"/>
    </row>
    <row r="67" spans="1:7">
      <c r="A67" s="337"/>
      <c r="B67" s="364" t="s">
        <v>267</v>
      </c>
      <c r="C67" s="366" t="s">
        <v>268</v>
      </c>
      <c r="D67" s="323">
        <v>674.12</v>
      </c>
      <c r="E67" s="323">
        <v>673.73</v>
      </c>
      <c r="F67" s="349">
        <v>-0.39</v>
      </c>
      <c r="G67" s="340"/>
    </row>
    <row r="68" spans="1:7" ht="15.75" thickBot="1">
      <c r="B68" s="367"/>
      <c r="C68" s="368" t="s">
        <v>269</v>
      </c>
      <c r="D68" s="355">
        <v>647.66999999999996</v>
      </c>
      <c r="E68" s="355">
        <v>630.05999999999995</v>
      </c>
      <c r="F68" s="358">
        <v>-17.61</v>
      </c>
      <c r="G68" s="340"/>
    </row>
    <row r="69" spans="1:7">
      <c r="A69" s="337"/>
      <c r="B69" s="369" t="s">
        <v>265</v>
      </c>
      <c r="C69" s="365" t="s">
        <v>266</v>
      </c>
      <c r="D69" s="357">
        <v>593.55999999999995</v>
      </c>
      <c r="E69" s="357">
        <v>593.55999999999995</v>
      </c>
      <c r="F69" s="349">
        <v>0</v>
      </c>
      <c r="G69" s="340"/>
    </row>
    <row r="70" spans="1:7">
      <c r="A70" s="337"/>
      <c r="B70" s="364" t="s">
        <v>270</v>
      </c>
      <c r="C70" s="366" t="s">
        <v>268</v>
      </c>
      <c r="D70" s="323">
        <v>602.51</v>
      </c>
      <c r="E70" s="323">
        <v>602.12</v>
      </c>
      <c r="F70" s="349">
        <v>-0.38</v>
      </c>
      <c r="G70" s="340"/>
    </row>
    <row r="71" spans="1:7" ht="15.75" thickBot="1">
      <c r="B71" s="367"/>
      <c r="C71" s="368" t="s">
        <v>269</v>
      </c>
      <c r="D71" s="327">
        <v>552.55999999999995</v>
      </c>
      <c r="E71" s="327">
        <v>557.14</v>
      </c>
      <c r="F71" s="358">
        <v>4.57</v>
      </c>
      <c r="G71" s="340"/>
    </row>
    <row r="72" spans="1:7">
      <c r="F72" s="177" t="s">
        <v>70</v>
      </c>
      <c r="G72" s="340"/>
    </row>
  </sheetData>
  <mergeCells count="3">
    <mergeCell ref="B4:F4"/>
    <mergeCell ref="B5:F5"/>
    <mergeCell ref="B6:F6"/>
  </mergeCells>
  <printOptions horizontalCentered="1" verticalCentered="1"/>
  <pageMargins left="0.7" right="0.7" top="0.75" bottom="0.75" header="0.3" footer="0.3"/>
  <pageSetup paperSize="9" scale="68" orientation="portrait" r:id="rId1"/>
  <headerFooter scaleWithDoc="0" alignWithMargins="0">
    <oddHeader>&amp;R&amp;"Verdana,Normal"&amp;8 13</oddHeader>
    <oddFooter>&amp;R&amp;"Verdana,Cursiva"&amp;8SG. Análisis, Coordinación y Estadística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20</vt:i4>
      </vt:variant>
    </vt:vector>
  </HeadingPairs>
  <TitlesOfParts>
    <vt:vector size="37" baseType="lpstr">
      <vt:lpstr>Indice ISC</vt:lpstr>
      <vt:lpstr>Pág. 4</vt:lpstr>
      <vt:lpstr>Pág. 5</vt:lpstr>
      <vt:lpstr>Pág. 7</vt:lpstr>
      <vt:lpstr>Pág. 9</vt:lpstr>
      <vt:lpstr>Pág. 10</vt:lpstr>
      <vt:lpstr>Pág. 11</vt:lpstr>
      <vt:lpstr>Pág. 12</vt:lpstr>
      <vt:lpstr>Pág. 13</vt:lpstr>
      <vt:lpstr>Pág. 14</vt:lpstr>
      <vt:lpstr>Pág. 15</vt:lpstr>
      <vt:lpstr>Pág. 16</vt:lpstr>
      <vt:lpstr>Pág. 17</vt:lpstr>
      <vt:lpstr>Pág. 18</vt:lpstr>
      <vt:lpstr>Pág. 19</vt:lpstr>
      <vt:lpstr>Pág. 20</vt:lpstr>
      <vt:lpstr>Pág. 21</vt:lpstr>
      <vt:lpstr>'Indice ISC'!Área_de_impresión</vt:lpstr>
      <vt:lpstr>'Pág. 10'!Área_de_impresión</vt:lpstr>
      <vt:lpstr>'Pág. 11'!Área_de_impresión</vt:lpstr>
      <vt:lpstr>'Pág. 12'!Área_de_impresión</vt:lpstr>
      <vt:lpstr>'Pág. 13'!Área_de_impresión</vt:lpstr>
      <vt:lpstr>'Pág. 14'!Área_de_impresión</vt:lpstr>
      <vt:lpstr>'Pág. 15'!Área_de_impresión</vt:lpstr>
      <vt:lpstr>'Pág. 16'!Área_de_impresión</vt:lpstr>
      <vt:lpstr>'Pág. 17'!Área_de_impresión</vt:lpstr>
      <vt:lpstr>'Pág. 18'!Área_de_impresión</vt:lpstr>
      <vt:lpstr>'Pág. 19'!Área_de_impresión</vt:lpstr>
      <vt:lpstr>'Pág. 20'!Área_de_impresión</vt:lpstr>
      <vt:lpstr>'Pág. 21'!Área_de_impresión</vt:lpstr>
      <vt:lpstr>'Pág. 4'!Área_de_impresión</vt:lpstr>
      <vt:lpstr>'Pág. 5'!Área_de_impresión</vt:lpstr>
      <vt:lpstr>'Pág. 7'!Área_de_impresión</vt:lpstr>
      <vt:lpstr>'Pág. 9'!Área_de_impresión</vt:lpstr>
      <vt:lpstr>'Pág. 4'!OLE_LINK1</vt:lpstr>
      <vt:lpstr>'Pág. 5'!OLE_LINK1</vt:lpstr>
      <vt:lpstr>'Pág. 7'!OLE_LINK1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García Arévalo, Jesús</dc:creator>
  <cp:lastModifiedBy>García Arévalo, Jesús</cp:lastModifiedBy>
  <cp:lastPrinted>2023-02-22T17:07:32Z</cp:lastPrinted>
  <dcterms:created xsi:type="dcterms:W3CDTF">2023-02-22T15:42:16Z</dcterms:created>
  <dcterms:modified xsi:type="dcterms:W3CDTF">2023-02-22T17:09:46Z</dcterms:modified>
</cp:coreProperties>
</file>