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0\ISC 2020 s46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10'!$A$1:$F$46</definedName>
    <definedName name="_xlnm.Print_Area" localSheetId="6">'Pág. 11'!$A$1:$F$50</definedName>
    <definedName name="_xlnm.Print_Area" localSheetId="7">'Pág. 12'!$A$1:$F$25</definedName>
    <definedName name="_xlnm.Print_Area" localSheetId="8">'Pág. 13'!$A$1:$F$70</definedName>
    <definedName name="_xlnm.Print_Area" localSheetId="9">'Pág. 14'!$A$1:$N$69</definedName>
    <definedName name="_xlnm.Print_Area" localSheetId="10">'Pág. 15'!$A$1:$G$40</definedName>
    <definedName name="_xlnm.Print_Area" localSheetId="11">'Pág. 16'!$A$1:$N$75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4'!$A$1:$G$66</definedName>
    <definedName name="_xlnm.Print_Area" localSheetId="2">'Pág. 5'!$A$1:$G$69</definedName>
    <definedName name="_xlnm.Print_Area" localSheetId="3">'Pág. 7'!$A$1:$G$68</definedName>
    <definedName name="_xlnm.Print_Area" localSheetId="4">'Pág. 9'!$A$1:$F$37</definedName>
    <definedName name="_xlnm.Print_Area">'[5]Email CCAA'!$B$3:$K$124</definedName>
    <definedName name="OLE_LINK1" localSheetId="1">'Pág. 4'!$E$56</definedName>
    <definedName name="OLE_LINK1" localSheetId="2">'Pág. 5'!$E$57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6" i="4" l="1"/>
  <c r="F36" i="4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44" i="3" l="1"/>
  <c r="F44" i="3"/>
  <c r="G43" i="3"/>
  <c r="F43" i="3"/>
  <c r="G42" i="3"/>
  <c r="F42" i="3"/>
  <c r="G41" i="3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40" i="2" l="1"/>
  <c r="F40" i="2"/>
  <c r="G39" i="2"/>
  <c r="F39" i="2"/>
  <c r="G38" i="2"/>
  <c r="F38" i="2"/>
  <c r="G37" i="2"/>
  <c r="F37" i="2"/>
  <c r="G36" i="2"/>
  <c r="F36" i="2"/>
  <c r="G35" i="2"/>
  <c r="F35" i="2"/>
  <c r="G34" i="2"/>
  <c r="F34" i="2"/>
  <c r="G30" i="2"/>
  <c r="F30" i="2"/>
  <c r="G29" i="2"/>
  <c r="F29" i="2"/>
  <c r="G27" i="2"/>
  <c r="F27" i="2"/>
  <c r="G26" i="2"/>
  <c r="F26" i="2"/>
  <c r="G25" i="2"/>
  <c r="F25" i="2"/>
  <c r="G24" i="2"/>
  <c r="F24" i="2"/>
  <c r="G23" i="2"/>
  <c r="F23" i="2"/>
  <c r="G21" i="2"/>
  <c r="F21" i="2"/>
  <c r="G20" i="2"/>
  <c r="F20" i="2"/>
  <c r="G19" i="2"/>
  <c r="F19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<sst xmlns="http://schemas.openxmlformats.org/spreadsheetml/2006/main" count="1680" uniqueCount="574">
  <si>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</si>
  <si>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</si>
  <si>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</si>
  <si>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</si>
  <si>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</si>
  <si>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</si>
  <si>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45</t>
  </si>
  <si>
    <t>Semana 46</t>
  </si>
  <si>
    <t xml:space="preserve">semanal </t>
  </si>
  <si>
    <t>02-08/11</t>
  </si>
  <si>
    <t>09-15/11</t>
  </si>
  <si>
    <t>euros</t>
  </si>
  <si>
    <t>%</t>
  </si>
  <si>
    <t>CEREALES</t>
  </si>
  <si>
    <t>(1)</t>
  </si>
  <si>
    <t>Trigo blando panificable (€/t)</t>
  </si>
  <si>
    <t>204,34</t>
  </si>
  <si>
    <t>Trigo duro (€/t)</t>
  </si>
  <si>
    <t>266,35</t>
  </si>
  <si>
    <t>Cebada pienso (€/t)</t>
  </si>
  <si>
    <t>181,31</t>
  </si>
  <si>
    <t>Cebada malta (€/t)</t>
  </si>
  <si>
    <t>184,73</t>
  </si>
  <si>
    <t xml:space="preserve">Maíz grano (€/t)                            </t>
  </si>
  <si>
    <t>202,71</t>
  </si>
  <si>
    <t>(4)</t>
  </si>
  <si>
    <t>Arroz cáscara japónica (Euro/Tonelada)</t>
  </si>
  <si>
    <t>Arroz cáscara índica (Euro/Tonelada)</t>
  </si>
  <si>
    <t>Arroz blanco japónica (Euro/Tonelada)</t>
  </si>
  <si>
    <t>Arroz blanco indica (Euro/Tonelada)</t>
  </si>
  <si>
    <t>Arroz blanco vaporizado (Euro/Tonelada)</t>
  </si>
  <si>
    <t>Arroz partido (Euro/Tonelada)</t>
  </si>
  <si>
    <t xml:space="preserve">ALFALFA, PIPA DE GIRASOL, COLZA Y GUISANTES </t>
  </si>
  <si>
    <t>Alfalfa (€/t)</t>
  </si>
  <si>
    <t>(7)</t>
  </si>
  <si>
    <t>Pipa de girasol 9-2-44 (€/t)</t>
  </si>
  <si>
    <t>346,72</t>
  </si>
  <si>
    <t>Pipa de girasol alto oleico (€/t)</t>
  </si>
  <si>
    <t>353,67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</si>
  <si>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</si>
  <si>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</si>
  <si>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</si>
  <si>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</si>
  <si>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</si>
  <si>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>28,09</t>
  </si>
  <si>
    <t>27,57</t>
  </si>
  <si>
    <t xml:space="preserve">Vino tinto sin DOP/IGP, 12 p. color (€/hectolitro) </t>
  </si>
  <si>
    <t>39,41</t>
  </si>
  <si>
    <t>39,25</t>
  </si>
  <si>
    <t>Vino con DOP/IGP blanco RUEDA (€/hectolitro) (*)</t>
  </si>
  <si>
    <t>Vino con DOP/IGP tinto RIOJA (€/hectolitro) (*)</t>
  </si>
  <si>
    <t>ACEITES VEGETALES</t>
  </si>
  <si>
    <t>(3)</t>
  </si>
  <si>
    <t xml:space="preserve">Aceite de oliva virgen extra &lt; 0,8º (€/100 kg)  </t>
  </si>
  <si>
    <t>237,19</t>
  </si>
  <si>
    <t xml:space="preserve">Aceite de oliva virgen, de 0,8º a 2º (€/100 kg)  </t>
  </si>
  <si>
    <t>200,93</t>
  </si>
  <si>
    <t>Aceite de oliva lampante &gt; 2º (€/100 kg)</t>
  </si>
  <si>
    <t>194,14</t>
  </si>
  <si>
    <t>(5)</t>
  </si>
  <si>
    <t>Aceite de oliva refinado (€/100 kg) (**)</t>
  </si>
  <si>
    <t>198,00</t>
  </si>
  <si>
    <t>(6)</t>
  </si>
  <si>
    <t xml:space="preserve">Aceite de orujo de oliva crudo (€/100 kg) </t>
  </si>
  <si>
    <t>64,03</t>
  </si>
  <si>
    <t xml:space="preserve">Aceite de orujo de oliva refinado (€/100 kg) </t>
  </si>
  <si>
    <t>97,41</t>
  </si>
  <si>
    <t>Aceite de girasol refinado (€/100 kg) (***)</t>
  </si>
  <si>
    <t>92,39</t>
  </si>
  <si>
    <r>
      <t>Posición comercial:</t>
    </r>
    <r>
      <rPr>
        <sz val="11"/>
        <rFont val="Verdana"/>
        <family val="2"/>
      </rPr>
      <t xml:space="preserve"> </t>
    </r>
  </si>
  <si>
    <t xml:space="preserve">(1) Salida de almacén cargado o entregado al transformador después de intermediario; (2) Salida bodega; </t>
  </si>
  <si>
    <t>(3) Salida almazara; (4) Granel sobre almacen; (5) Salida refinadora; (6) Salida orujera; (7) Almacén comprador mayorista</t>
  </si>
  <si>
    <t>(*)En los vinos con DOP/IGP los precios son mensuales. Precios Noviembre 2019. Últimos disponibles.</t>
  </si>
  <si>
    <t>(**) Aceite de oliva refinado. Valores media aritmética de Cordoba, Jaén, Sevilla y Tarragona</t>
  </si>
  <si>
    <t>(***)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</si>
  <si>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</si>
  <si>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</si>
  <si>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</si>
  <si>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02/11-08/11</t>
  </si>
  <si>
    <t>09/11-15/11</t>
  </si>
  <si>
    <t>FRUTAS</t>
  </si>
  <si>
    <t>Clementina  (€/100 kg)</t>
  </si>
  <si>
    <t>Limón  (€/100 kg)</t>
  </si>
  <si>
    <t>Mandarina (€/100 kg)</t>
  </si>
  <si>
    <t>Naranja grupo Blancas (€/100 kg)</t>
  </si>
  <si>
    <t>Naranja grupo Navel (€/100 kg)</t>
  </si>
  <si>
    <t>Satsuma (€/100 kg)</t>
  </si>
  <si>
    <t>Manzana Golden (€/100 kg)</t>
  </si>
  <si>
    <t>Pera Blanquilla (€/100 kg)</t>
  </si>
  <si>
    <t>Pera Conferencia (€/100 kg)</t>
  </si>
  <si>
    <t>Melocotón (€/100 kg)</t>
  </si>
  <si>
    <t>Aguacate (€/100 kg)</t>
  </si>
  <si>
    <t>Caqui (€/100 kg)</t>
  </si>
  <si>
    <t>Granada (€/100 kg)</t>
  </si>
  <si>
    <t>Plátano (€/100 kg)</t>
  </si>
  <si>
    <t>Uva de mesa (€/100 kg)</t>
  </si>
  <si>
    <t>HORTALIZAS</t>
  </si>
  <si>
    <t>Acelga (€/100kg)</t>
  </si>
  <si>
    <t>Ajo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</si>
  <si>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</si>
  <si>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</si>
  <si>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</si>
  <si>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</si>
  <si>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</si>
  <si>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</si>
  <si>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</si>
  <si>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</si>
  <si>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kg)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</si>
  <si>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</si>
  <si>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</si>
  <si>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</si>
  <si>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</si>
  <si>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</si>
  <si>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</si>
  <si>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</si>
  <si>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</si>
  <si>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</si>
  <si>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</si>
  <si>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</si>
  <si>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</si>
  <si>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</si>
  <si>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</si>
  <si>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</si>
  <si>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</si>
  <si>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</si>
  <si>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</si>
  <si>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</si>
  <si>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</si>
  <si>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</si>
  <si>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</si>
  <si>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</si>
  <si>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</si>
  <si>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</si>
  <si>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</si>
  <si>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</si>
  <si>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</si>
  <si>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</si>
  <si>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</si>
  <si>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</si>
  <si>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</si>
  <si>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</si>
  <si>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</si>
  <si>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</si>
  <si>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</si>
  <si>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Huevos, media Clase L y M (€/100 kg)</t>
  </si>
  <si>
    <t>Huevos - Clase L (€/docena)</t>
  </si>
  <si>
    <t xml:space="preserve">Huevos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</si>
  <si>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</si>
  <si>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</si>
  <si>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</si>
  <si>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</si>
  <si>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</si>
  <si>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</si>
  <si>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septiembre 2020: 32,90 €/100 litros</t>
  </si>
  <si>
    <t>MIEL</t>
  </si>
  <si>
    <t>Miel multifloral a granel (€/100 kg)</t>
  </si>
  <si>
    <t>Precio septiembre 2020: 295,71 €/100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</si>
  <si>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</si>
  <si>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</si>
  <si>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</si>
  <si>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</si>
  <si>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</si>
  <si>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</si>
  <si>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</si>
  <si>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</si>
  <si>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   PRODUCTO</t>
  </si>
  <si>
    <t>MERCADO
REPRESENTATIVO</t>
  </si>
  <si>
    <t>Semana 45
02-08/11
2020</t>
  </si>
  <si>
    <t>Semana 46
09-15/11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</si>
  <si>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</si>
  <si>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</si>
  <si>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</si>
  <si>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</si>
  <si>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</si>
  <si>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</si>
  <si>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</si>
  <si>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</si>
  <si>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</si>
  <si>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</si>
  <si>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</si>
  <si>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</si>
  <si>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</si>
  <si>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</si>
  <si>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</si>
  <si>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</si>
  <si>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</si>
  <si>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</si>
  <si>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</si>
  <si>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</si>
  <si>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</si>
  <si>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</si>
  <si>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</si>
  <si>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</si>
  <si>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</si>
  <si>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</si>
  <si>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2.1.2.  Precios Medios en Mercados Representativos: Cebada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</si>
  <si>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</si>
  <si>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</si>
  <si>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</si>
  <si>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</si>
  <si>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</si>
  <si>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</si>
  <si>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</si>
  <si>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</si>
  <si>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</si>
  <si>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</si>
  <si>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</si>
  <si>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</si>
  <si>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</si>
  <si>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</si>
  <si>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</si>
  <si>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</si>
  <si>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</si>
  <si>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</si>
  <si>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</si>
  <si>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</si>
  <si>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</si>
  <si>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</si>
  <si>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</si>
  <si>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</si>
  <si>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</si>
  <si>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</si>
  <si>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</si>
  <si>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</si>
  <si>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</si>
  <si>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</si>
  <si>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</si>
  <si>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</si>
  <si>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</si>
  <si>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</si>
  <si>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</si>
  <si>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</si>
  <si>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</si>
  <si>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</si>
  <si>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</si>
  <si>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</si>
  <si>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</si>
  <si>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</si>
  <si>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 xml:space="preserve">   Almería</t>
  </si>
  <si>
    <t>Menos de 0,8º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</si>
  <si>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</si>
  <si>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</si>
  <si>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</si>
  <si>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</si>
  <si>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</si>
  <si>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</si>
  <si>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</si>
  <si>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</si>
  <si>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</si>
  <si>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</si>
  <si>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 xml:space="preserve"> </t>
  </si>
  <si>
    <t>ACEITE DE GIRASOL REFINADO</t>
  </si>
  <si>
    <t>PIPA DE GIRASOL</t>
  </si>
  <si>
    <t xml:space="preserve">   Sur</t>
  </si>
  <si>
    <t>(9 - 2 - 44)</t>
  </si>
  <si>
    <t xml:space="preserve">   Centro</t>
  </si>
  <si>
    <t xml:space="preserve">   Norte</t>
  </si>
  <si>
    <t>Alto oleico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</si>
  <si>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</si>
  <si>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</si>
  <si>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</si>
  <si>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</si>
  <si>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</si>
  <si>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</si>
  <si>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</si>
  <si>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</si>
  <si>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</si>
  <si>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</si>
  <si>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</si>
  <si>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</si>
  <si>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</si>
  <si>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</si>
  <si>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</si>
  <si>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</si>
  <si>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</si>
  <si>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</si>
  <si>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--</t>
  </si>
  <si>
    <t>Valencia</t>
  </si>
  <si>
    <t>Clemenpons</t>
  </si>
  <si>
    <t>Clemenules</t>
  </si>
  <si>
    <t>Oronules</t>
  </si>
  <si>
    <t>Tarragona</t>
  </si>
  <si>
    <t>Todas las variedades</t>
  </si>
  <si>
    <t>LIMÓN</t>
  </si>
  <si>
    <t>Alicante</t>
  </si>
  <si>
    <t>Fino</t>
  </si>
  <si>
    <t>3-4</t>
  </si>
  <si>
    <t>Málaga</t>
  </si>
  <si>
    <t>Murcia</t>
  </si>
  <si>
    <t>NARANJA</t>
  </si>
  <si>
    <t>Navelina</t>
  </si>
  <si>
    <t>3-6</t>
  </si>
  <si>
    <t>Sevilla</t>
  </si>
  <si>
    <t>SATSUMA</t>
  </si>
  <si>
    <t>Clausellina/Okitsu</t>
  </si>
  <si>
    <t>Iwasaki</t>
  </si>
  <si>
    <t>FRUTAS DE PEPITA</t>
  </si>
  <si>
    <t>MANZANA</t>
  </si>
  <si>
    <t>Gerona</t>
  </si>
  <si>
    <t>Fuji</t>
  </si>
  <si>
    <t xml:space="preserve">70-80 </t>
  </si>
  <si>
    <t>Zaragoza</t>
  </si>
  <si>
    <t>Golden Delicious</t>
  </si>
  <si>
    <t>Lérida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</si>
  <si>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</si>
  <si>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</si>
  <si>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</si>
  <si>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</si>
  <si>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</si>
  <si>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</si>
  <si>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</si>
  <si>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</si>
  <si>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</si>
  <si>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</si>
  <si>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</si>
  <si>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</si>
  <si>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>50-60</t>
  </si>
  <si>
    <t>Navarra</t>
  </si>
  <si>
    <t>Limonera</t>
  </si>
  <si>
    <t xml:space="preserve">60-65 </t>
  </si>
  <si>
    <t>FRUTAS DE HUESO</t>
  </si>
  <si>
    <t>MELOCOTÓN</t>
  </si>
  <si>
    <t>Teruel</t>
  </si>
  <si>
    <t>Pulpa amarilla</t>
  </si>
  <si>
    <t>A/B</t>
  </si>
  <si>
    <t>OTRAS FRUTAS</t>
  </si>
  <si>
    <t>UVA DE MESA</t>
  </si>
  <si>
    <t>Apirenas rojas</t>
  </si>
  <si>
    <t>-</t>
  </si>
  <si>
    <t>Autumn Royal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</si>
  <si>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</si>
  <si>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</si>
  <si>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</si>
  <si>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</si>
  <si>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46 - 2020: 09/11 - 15/11</t>
  </si>
  <si>
    <t>ESPAÑA</t>
  </si>
  <si>
    <t>3/4</t>
  </si>
  <si>
    <t>mm</t>
  </si>
  <si>
    <t>70/80</t>
  </si>
  <si>
    <t>Golden delicious</t>
  </si>
  <si>
    <t>Red Delicious y demás Var. Rojas</t>
  </si>
  <si>
    <t>55/60</t>
  </si>
  <si>
    <t>60/65+</t>
  </si>
  <si>
    <t>PULPA AMARILLA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</si>
  <si>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</si>
  <si>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</si>
  <si>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</si>
  <si>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</si>
  <si>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</si>
  <si>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</si>
  <si>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</si>
  <si>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Toledo</t>
  </si>
  <si>
    <t>Albacete</t>
  </si>
  <si>
    <t>Morado</t>
  </si>
  <si>
    <t>50-80 mm</t>
  </si>
  <si>
    <t>Córdoba</t>
  </si>
  <si>
    <t>Primavera</t>
  </si>
  <si>
    <t>ALCACHOFA</t>
  </si>
  <si>
    <t>Granada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</si>
  <si>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</si>
  <si>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</si>
  <si>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</si>
  <si>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</si>
  <si>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</si>
  <si>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</si>
  <si>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</si>
  <si>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</si>
  <si>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</si>
  <si>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</si>
  <si>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</si>
  <si>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Ávila</t>
  </si>
  <si>
    <t>CHAMPIÑÓN</t>
  </si>
  <si>
    <t>Cerrado</t>
  </si>
  <si>
    <t>30-65 mm</t>
  </si>
  <si>
    <t>COLIFLOR</t>
  </si>
  <si>
    <t>COL-REPOLLO</t>
  </si>
  <si>
    <t>Hoja lisa</t>
  </si>
  <si>
    <t>ESCAROLA</t>
  </si>
  <si>
    <t>Lisa</t>
  </si>
  <si>
    <t>ESPINACA</t>
  </si>
  <si>
    <t>JUDÍA VERDE</t>
  </si>
  <si>
    <t>Plana</t>
  </si>
  <si>
    <t>Tubular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</si>
  <si>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</si>
  <si>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</si>
  <si>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</si>
  <si>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</si>
  <si>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</si>
  <si>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</si>
  <si>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</si>
  <si>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</si>
  <si>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</si>
  <si>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</si>
  <si>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</si>
  <si>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</si>
  <si>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</si>
  <si>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</si>
  <si>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</si>
  <si>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</si>
  <si>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</si>
  <si>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Segovia</t>
  </si>
  <si>
    <t>Valladolid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</si>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</sst>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10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b/>
      <sz val="11"/>
      <color indexed="8"/>
      <name val="Times New Roman"/>
      <family val="1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727">
    <xf numFmtId="0" fontId="0" fillId="0" borderId="0" xfId="0"/>
    <xf numFmtId="0" fontId="4" fillId="0" borderId="0" xfId="2" applyFont="1"/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4" fillId="0" borderId="6" xfId="2" applyFont="1" applyFill="1" applyBorder="1"/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" vertical="center"/>
    </xf>
    <xf numFmtId="0" fontId="8" fillId="0" borderId="14" xfId="2" applyFont="1" applyFill="1" applyBorder="1" applyAlignment="1">
      <alignment horizontal="center" vertical="center"/>
    </xf>
    <xf numFmtId="0" fontId="8" fillId="0" borderId="15" xfId="2" applyFont="1" applyFill="1" applyBorder="1" applyAlignment="1">
      <alignment horizontal="center" vertical="center"/>
    </xf>
    <xf numFmtId="14" fontId="6" fillId="0" borderId="16" xfId="2" quotePrefix="1" applyNumberFormat="1" applyFont="1" applyFill="1" applyBorder="1" applyAlignment="1">
      <alignment horizontal="center"/>
    </xf>
    <xf numFmtId="0" fontId="8" fillId="0" borderId="17" xfId="2" applyFont="1" applyFill="1" applyBorder="1" applyAlignment="1">
      <alignment horizontal="centerContinuous" vertical="center" wrapText="1"/>
    </xf>
    <xf numFmtId="0" fontId="8" fillId="0" borderId="18" xfId="2" applyFont="1" applyFill="1" applyBorder="1" applyAlignment="1">
      <alignment horizontal="centerContinuous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2" borderId="0" xfId="2" applyFont="1" applyFill="1" applyBorder="1" applyAlignment="1">
      <alignment horizontal="center" vertical="center"/>
    </xf>
    <xf numFmtId="14" fontId="6" fillId="3" borderId="0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Continuous" vertical="center" wrapText="1"/>
    </xf>
    <xf numFmtId="49" fontId="4" fillId="4" borderId="19" xfId="2" applyNumberFormat="1" applyFont="1" applyFill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164" fontId="4" fillId="4" borderId="21" xfId="2" applyNumberFormat="1" applyFont="1" applyFill="1" applyBorder="1" applyAlignment="1">
      <alignment horizontal="center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left" vertical="center"/>
    </xf>
    <xf numFmtId="2" fontId="4" fillId="3" borderId="2" xfId="2" quotePrefix="1" applyNumberFormat="1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 vertical="center" wrapText="1"/>
    </xf>
    <xf numFmtId="0" fontId="9" fillId="4" borderId="26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9" fillId="4" borderId="25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0" fontId="9" fillId="4" borderId="28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0" fontId="4" fillId="4" borderId="20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164" fontId="4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0" borderId="31" xfId="2" applyNumberFormat="1" applyFont="1" applyBorder="1" applyAlignment="1">
      <alignment horizont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4" borderId="14" xfId="2" applyNumberFormat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left" vertical="center"/>
    </xf>
    <xf numFmtId="2" fontId="9" fillId="0" borderId="16" xfId="2" applyNumberFormat="1" applyFont="1" applyFill="1" applyBorder="1" applyAlignment="1">
      <alignment horizontal="center"/>
    </xf>
    <xf numFmtId="49" fontId="4" fillId="3" borderId="14" xfId="2" applyNumberFormat="1" applyFont="1" applyFill="1" applyBorder="1" applyAlignment="1">
      <alignment horizontal="center" vertical="center"/>
    </xf>
    <xf numFmtId="0" fontId="6" fillId="3" borderId="33" xfId="2" applyFont="1" applyFill="1" applyBorder="1" applyAlignment="1">
      <alignment horizontal="center" vertical="center"/>
    </xf>
    <xf numFmtId="2" fontId="4" fillId="3" borderId="33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19" xfId="2" quotePrefix="1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34" xfId="2" quotePrefix="1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horizontal="left" vertical="center"/>
    </xf>
    <xf numFmtId="2" fontId="4" fillId="4" borderId="35" xfId="2" applyNumberFormat="1" applyFont="1" applyFill="1" applyBorder="1" applyAlignment="1">
      <alignment horizontal="center" vertical="center"/>
    </xf>
    <xf numFmtId="164" fontId="4" fillId="4" borderId="35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/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0" fillId="0" borderId="0" xfId="2" applyFont="1" applyAlignment="1">
      <alignment vertical="center"/>
    </xf>
    <xf numFmtId="0" fontId="4" fillId="0" borderId="0" xfId="2" applyFont="1" applyAlignment="1">
      <alignment horizontal="right"/>
    </xf>
    <xf numFmtId="4" fontId="4" fillId="0" borderId="0" xfId="2" applyNumberFormat="1" applyFont="1"/>
    <xf numFmtId="10" fontId="4" fillId="0" borderId="0" xfId="2" applyNumberFormat="1" applyFont="1"/>
    <xf numFmtId="0" fontId="8" fillId="0" borderId="0" xfId="2" applyFont="1" applyFill="1" applyBorder="1" applyAlignment="1">
      <alignment horizontal="center" vertical="center"/>
    </xf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0" fontId="12" fillId="0" borderId="0" xfId="2" applyFont="1" applyAlignment="1">
      <alignment horizontal="right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12" fillId="0" borderId="0" xfId="2" applyFont="1"/>
    <xf numFmtId="0" fontId="14" fillId="0" borderId="0" xfId="2" applyFont="1"/>
    <xf numFmtId="0" fontId="7" fillId="0" borderId="0" xfId="2" applyFont="1" applyBorder="1" applyAlignment="1">
      <alignment vertical="center" wrapText="1"/>
    </xf>
    <xf numFmtId="0" fontId="6" fillId="3" borderId="2" xfId="2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 wrapText="1"/>
    </xf>
    <xf numFmtId="2" fontId="4" fillId="4" borderId="1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4" fillId="4" borderId="38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10" fontId="14" fillId="0" borderId="0" xfId="1" applyNumberFormat="1" applyFont="1" applyBorder="1"/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vertical="center"/>
    </xf>
    <xf numFmtId="0" fontId="4" fillId="4" borderId="40" xfId="2" quotePrefix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vertical="center"/>
    </xf>
    <xf numFmtId="2" fontId="4" fillId="0" borderId="16" xfId="2" applyNumberFormat="1" applyFont="1" applyFill="1" applyBorder="1" applyAlignment="1">
      <alignment horizontal="center" vertical="center"/>
    </xf>
    <xf numFmtId="164" fontId="4" fillId="4" borderId="1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14" fillId="0" borderId="0" xfId="2" applyFont="1" applyAlignment="1">
      <alignment vertical="center"/>
    </xf>
    <xf numFmtId="0" fontId="15" fillId="0" borderId="0" xfId="2" applyFont="1"/>
    <xf numFmtId="0" fontId="16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4" fontId="14" fillId="0" borderId="0" xfId="2" applyNumberFormat="1" applyFont="1"/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Continuous" vertical="center" wrapText="1"/>
    </xf>
    <xf numFmtId="49" fontId="20" fillId="0" borderId="0" xfId="2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2" fontId="18" fillId="0" borderId="0" xfId="2" applyNumberFormat="1" applyFont="1" applyFill="1" applyBorder="1" applyAlignment="1">
      <alignment horizontal="right" vertical="center"/>
    </xf>
    <xf numFmtId="0" fontId="21" fillId="0" borderId="0" xfId="2" quotePrefix="1" applyFont="1" applyFill="1" applyBorder="1" applyAlignment="1">
      <alignment horizontal="left" vertical="center"/>
    </xf>
    <xf numFmtId="2" fontId="14" fillId="0" borderId="0" xfId="2" applyNumberFormat="1" applyFont="1" applyBorder="1"/>
    <xf numFmtId="2" fontId="14" fillId="0" borderId="0" xfId="2" applyNumberFormat="1" applyFont="1"/>
    <xf numFmtId="49" fontId="20" fillId="0" borderId="0" xfId="2" quotePrefix="1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vertical="center" wrapText="1"/>
    </xf>
    <xf numFmtId="2" fontId="21" fillId="0" borderId="0" xfId="2" quotePrefix="1" applyNumberFormat="1" applyFont="1" applyFill="1" applyBorder="1" applyAlignment="1">
      <alignment horizontal="right" vertical="center"/>
    </xf>
    <xf numFmtId="0" fontId="21" fillId="0" borderId="0" xfId="2" applyFont="1" applyFill="1" applyBorder="1" applyAlignment="1">
      <alignment vertical="center"/>
    </xf>
    <xf numFmtId="0" fontId="20" fillId="0" borderId="0" xfId="2" quotePrefix="1" applyFont="1" applyFill="1" applyBorder="1" applyAlignment="1">
      <alignment horizontal="center" vertical="center"/>
    </xf>
    <xf numFmtId="2" fontId="21" fillId="0" borderId="0" xfId="2" applyNumberFormat="1" applyFont="1" applyFill="1" applyBorder="1" applyAlignment="1">
      <alignment vertical="center"/>
    </xf>
    <xf numFmtId="0" fontId="14" fillId="0" borderId="0" xfId="2" applyFont="1" applyFill="1" applyBorder="1" applyAlignment="1">
      <alignment vertical="center"/>
    </xf>
    <xf numFmtId="0" fontId="20" fillId="0" borderId="0" xfId="2" applyFont="1" applyFill="1" applyBorder="1" applyAlignment="1">
      <alignment horizontal="left" vertical="center"/>
    </xf>
    <xf numFmtId="0" fontId="14" fillId="0" borderId="0" xfId="2" applyFont="1" applyFill="1" applyBorder="1"/>
    <xf numFmtId="0" fontId="12" fillId="0" borderId="0" xfId="2" applyFont="1" applyAlignment="1">
      <alignment horizontal="left" vertical="center"/>
    </xf>
    <xf numFmtId="0" fontId="14" fillId="0" borderId="0" xfId="2" applyFont="1" applyFill="1"/>
    <xf numFmtId="0" fontId="12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3" xfId="2" applyFont="1" applyFill="1" applyBorder="1" applyAlignment="1">
      <alignment horizontal="centerContinuous" vertical="center" wrapText="1"/>
    </xf>
    <xf numFmtId="49" fontId="12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164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49" fontId="12" fillId="4" borderId="23" xfId="2" applyNumberFormat="1" applyFont="1" applyFill="1" applyBorder="1" applyAlignment="1">
      <alignment horizontal="center" vertical="center"/>
    </xf>
    <xf numFmtId="2" fontId="12" fillId="4" borderId="9" xfId="2" applyNumberFormat="1" applyFont="1" applyFill="1" applyBorder="1" applyAlignment="1">
      <alignment horizontal="center" vertical="center"/>
    </xf>
    <xf numFmtId="49" fontId="12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2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2" fillId="4" borderId="23" xfId="2" quotePrefix="1" applyNumberFormat="1" applyFont="1" applyFill="1" applyBorder="1" applyAlignment="1">
      <alignment horizontal="center" vertical="center"/>
    </xf>
    <xf numFmtId="164" fontId="4" fillId="4" borderId="24" xfId="2" applyNumberFormat="1" applyFont="1" applyFill="1" applyBorder="1" applyAlignment="1">
      <alignment horizontal="center" vertical="center"/>
    </xf>
    <xf numFmtId="0" fontId="12" fillId="0" borderId="0" xfId="2" applyFont="1" applyBorder="1"/>
    <xf numFmtId="0" fontId="4" fillId="4" borderId="24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2" fillId="4" borderId="3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1" xfId="2" quotePrefix="1" applyFont="1" applyFill="1" applyBorder="1" applyAlignment="1">
      <alignment horizontal="left" vertical="center"/>
    </xf>
    <xf numFmtId="2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2" fontId="4" fillId="0" borderId="11" xfId="2" applyNumberFormat="1" applyFont="1" applyFill="1" applyBorder="1" applyAlignment="1">
      <alignment horizontal="center" vertical="center"/>
    </xf>
    <xf numFmtId="0" fontId="12" fillId="4" borderId="37" xfId="2" quotePrefix="1" applyFont="1" applyFill="1" applyBorder="1" applyAlignment="1">
      <alignment horizontal="center" vertical="center"/>
    </xf>
    <xf numFmtId="0" fontId="12" fillId="6" borderId="1" xfId="2" quotePrefix="1" applyFont="1" applyFill="1" applyBorder="1" applyAlignment="1">
      <alignment horizontal="center" vertical="center"/>
    </xf>
    <xf numFmtId="0" fontId="12" fillId="4" borderId="4" xfId="2" quotePrefix="1" applyFont="1" applyFill="1" applyBorder="1" applyAlignment="1">
      <alignment horizontal="center" vertical="center"/>
    </xf>
    <xf numFmtId="0" fontId="4" fillId="4" borderId="45" xfId="2" applyFont="1" applyFill="1" applyBorder="1" applyAlignment="1">
      <alignment vertical="center"/>
    </xf>
    <xf numFmtId="0" fontId="4" fillId="4" borderId="45" xfId="2" applyNumberFormat="1" applyFont="1" applyFill="1" applyBorder="1" applyAlignment="1">
      <alignment horizontal="center" vertical="center"/>
    </xf>
    <xf numFmtId="2" fontId="4" fillId="4" borderId="46" xfId="2" applyNumberFormat="1" applyFont="1" applyFill="1" applyBorder="1" applyAlignment="1">
      <alignment horizontal="center" vertical="center"/>
    </xf>
    <xf numFmtId="0" fontId="12" fillId="4" borderId="40" xfId="2" quotePrefix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vertical="center"/>
    </xf>
    <xf numFmtId="2" fontId="4" fillId="4" borderId="16" xfId="2" applyNumberFormat="1" applyFont="1" applyFill="1" applyBorder="1" applyAlignment="1">
      <alignment horizontal="center" vertical="center"/>
    </xf>
    <xf numFmtId="164" fontId="4" fillId="4" borderId="33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2" fillId="4" borderId="48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4" fontId="12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2" fillId="0" borderId="0" xfId="2" applyFont="1" applyFill="1" applyBorder="1"/>
    <xf numFmtId="14" fontId="23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2" fillId="0" borderId="0" xfId="2" applyFont="1" applyFill="1"/>
    <xf numFmtId="49" fontId="12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3" fillId="0" borderId="0" xfId="2" applyNumberFormat="1" applyFont="1" applyFill="1" applyBorder="1" applyAlignment="1">
      <alignment horizontal="right" vertical="center"/>
    </xf>
    <xf numFmtId="164" fontId="23" fillId="0" borderId="0" xfId="2" applyNumberFormat="1" applyFont="1" applyFill="1" applyBorder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50" xfId="3" applyFont="1" applyFill="1" applyBorder="1" applyAlignment="1">
      <alignment vertical="center" wrapText="1"/>
    </xf>
    <xf numFmtId="0" fontId="21" fillId="7" borderId="50" xfId="3" applyNumberFormat="1" applyFont="1" applyFill="1" applyBorder="1" applyAlignment="1" applyProtection="1">
      <alignment horizontal="center" vertical="center" wrapText="1"/>
    </xf>
    <xf numFmtId="49" fontId="18" fillId="4" borderId="51" xfId="3" applyNumberFormat="1" applyFont="1" applyFill="1" applyBorder="1" applyAlignment="1" applyProtection="1">
      <alignment horizontal="left" vertical="center" wrapText="1"/>
    </xf>
    <xf numFmtId="49" fontId="24" fillId="4" borderId="52" xfId="3" applyNumberFormat="1" applyFont="1" applyFill="1" applyBorder="1" applyAlignment="1" applyProtection="1">
      <alignment horizontal="left" vertical="center" wrapText="1"/>
    </xf>
    <xf numFmtId="2" fontId="24" fillId="4" borderId="53" xfId="3" applyNumberFormat="1" applyFont="1" applyFill="1" applyBorder="1" applyAlignment="1" applyProtection="1">
      <alignment horizontal="center" vertical="center" wrapText="1"/>
    </xf>
    <xf numFmtId="2" fontId="18" fillId="4" borderId="53" xfId="3" applyNumberFormat="1" applyFont="1" applyFill="1" applyBorder="1" applyAlignment="1" applyProtection="1">
      <alignment horizontal="center" vertical="center" wrapText="1"/>
    </xf>
    <xf numFmtId="0" fontId="25" fillId="4" borderId="51" xfId="3" applyFont="1" applyFill="1" applyBorder="1" applyAlignment="1" applyProtection="1">
      <alignment horizontal="left" vertical="top" wrapText="1"/>
    </xf>
    <xf numFmtId="0" fontId="25" fillId="4" borderId="54" xfId="3" applyFont="1" applyFill="1" applyBorder="1" applyAlignment="1" applyProtection="1">
      <alignment horizontal="left" vertical="top" wrapText="1"/>
    </xf>
    <xf numFmtId="49" fontId="24" fillId="4" borderId="55" xfId="3" applyNumberFormat="1" applyFont="1" applyFill="1" applyBorder="1" applyAlignment="1" applyProtection="1">
      <alignment horizontal="left" vertical="center" wrapText="1"/>
    </xf>
    <xf numFmtId="2" fontId="24" fillId="4" borderId="56" xfId="3" applyNumberFormat="1" applyFont="1" applyFill="1" applyBorder="1" applyAlignment="1" applyProtection="1">
      <alignment horizontal="center" vertical="center" wrapText="1"/>
    </xf>
    <xf numFmtId="2" fontId="18" fillId="4" borderId="56" xfId="3" applyNumberFormat="1" applyFont="1" applyFill="1" applyBorder="1" applyAlignment="1" applyProtection="1">
      <alignment horizontal="center" vertical="center" wrapText="1"/>
    </xf>
    <xf numFmtId="0" fontId="26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49" fontId="18" fillId="4" borderId="51" xfId="3" applyNumberFormat="1" applyFont="1" applyFill="1" applyBorder="1" applyAlignment="1" applyProtection="1">
      <alignment horizontal="left" vertical="top" wrapText="1"/>
    </xf>
    <xf numFmtId="49" fontId="24" fillId="4" borderId="52" xfId="3" applyNumberFormat="1" applyFont="1" applyFill="1" applyBorder="1" applyAlignment="1" applyProtection="1">
      <alignment horizontal="left" vertical="top" wrapText="1"/>
    </xf>
    <xf numFmtId="2" fontId="24" fillId="4" borderId="53" xfId="3" applyNumberFormat="1" applyFont="1" applyFill="1" applyBorder="1" applyAlignment="1" applyProtection="1">
      <alignment horizontal="center" vertical="top" wrapText="1"/>
    </xf>
    <xf numFmtId="2" fontId="18" fillId="4" borderId="53" xfId="3" applyNumberFormat="1" applyFont="1" applyFill="1" applyBorder="1" applyAlignment="1" applyProtection="1">
      <alignment horizontal="center" vertical="top" wrapText="1"/>
    </xf>
    <xf numFmtId="49" fontId="24" fillId="4" borderId="55" xfId="3" applyNumberFormat="1" applyFont="1" applyFill="1" applyBorder="1" applyAlignment="1" applyProtection="1">
      <alignment horizontal="left" vertical="top" wrapText="1"/>
    </xf>
    <xf numFmtId="2" fontId="24" fillId="4" borderId="56" xfId="3" applyNumberFormat="1" applyFont="1" applyFill="1" applyBorder="1" applyAlignment="1" applyProtection="1">
      <alignment horizontal="center" vertical="top" wrapText="1"/>
    </xf>
    <xf numFmtId="2" fontId="18" fillId="4" borderId="56" xfId="3" applyNumberFormat="1" applyFont="1" applyFill="1" applyBorder="1" applyAlignment="1" applyProtection="1">
      <alignment horizontal="center" vertical="top" wrapText="1"/>
    </xf>
    <xf numFmtId="2" fontId="24" fillId="0" borderId="53" xfId="3" applyNumberFormat="1" applyFont="1" applyFill="1" applyBorder="1" applyAlignment="1" applyProtection="1">
      <alignment horizontal="center" vertical="top" wrapText="1"/>
    </xf>
    <xf numFmtId="2" fontId="18" fillId="0" borderId="53" xfId="3" applyNumberFormat="1" applyFont="1" applyFill="1" applyBorder="1" applyAlignment="1" applyProtection="1">
      <alignment horizontal="center" vertical="top" wrapText="1"/>
    </xf>
    <xf numFmtId="49" fontId="18" fillId="4" borderId="52" xfId="3" applyNumberFormat="1" applyFont="1" applyFill="1" applyBorder="1" applyAlignment="1" applyProtection="1">
      <alignment horizontal="left" vertical="top" wrapText="1"/>
    </xf>
    <xf numFmtId="49" fontId="18" fillId="4" borderId="55" xfId="3" applyNumberFormat="1" applyFont="1" applyFill="1" applyBorder="1" applyAlignment="1" applyProtection="1">
      <alignment horizontal="left" vertical="top" wrapText="1"/>
    </xf>
    <xf numFmtId="49" fontId="24" fillId="0" borderId="52" xfId="3" applyNumberFormat="1" applyFont="1" applyFill="1" applyBorder="1" applyAlignment="1" applyProtection="1">
      <alignment horizontal="left" vertical="top" wrapText="1"/>
    </xf>
    <xf numFmtId="0" fontId="20" fillId="0" borderId="0" xfId="3" applyNumberFormat="1" applyFont="1" applyFill="1" applyBorder="1" applyAlignment="1">
      <alignment horizontal="right"/>
    </xf>
    <xf numFmtId="0" fontId="20" fillId="0" borderId="0" xfId="2" applyNumberFormat="1" applyFont="1" applyFill="1" applyBorder="1" applyAlignment="1"/>
    <xf numFmtId="0" fontId="21" fillId="7" borderId="50" xfId="2" applyFont="1" applyFill="1" applyBorder="1" applyAlignment="1">
      <alignment vertical="center" wrapText="1"/>
    </xf>
    <xf numFmtId="0" fontId="21" fillId="7" borderId="50" xfId="2" applyNumberFormat="1" applyFont="1" applyFill="1" applyBorder="1" applyAlignment="1" applyProtection="1">
      <alignment horizontal="center" vertical="center" wrapText="1"/>
    </xf>
    <xf numFmtId="0" fontId="21" fillId="4" borderId="57" xfId="2" applyNumberFormat="1" applyFont="1" applyFill="1" applyBorder="1" applyAlignment="1" applyProtection="1">
      <alignment horizontal="left" vertical="center" wrapText="1"/>
    </xf>
    <xf numFmtId="2" fontId="20" fillId="4" borderId="57" xfId="2" applyNumberFormat="1" applyFont="1" applyFill="1" applyBorder="1" applyAlignment="1" applyProtection="1">
      <alignment horizontal="left" vertical="center" wrapText="1"/>
    </xf>
    <xf numFmtId="2" fontId="20" fillId="0" borderId="57" xfId="2" applyNumberFormat="1" applyFont="1" applyFill="1" applyBorder="1" applyAlignment="1">
      <alignment horizontal="center" vertical="center"/>
    </xf>
    <xf numFmtId="2" fontId="21" fillId="0" borderId="57" xfId="2" applyNumberFormat="1" applyFont="1" applyFill="1" applyBorder="1" applyAlignment="1">
      <alignment horizontal="center" vertical="center"/>
    </xf>
    <xf numFmtId="0" fontId="20" fillId="0" borderId="58" xfId="2" applyNumberFormat="1" applyFont="1" applyFill="1" applyBorder="1" applyAlignment="1">
      <alignment horizontal="left" vertical="center"/>
    </xf>
    <xf numFmtId="2" fontId="20" fillId="4" borderId="58" xfId="2" applyNumberFormat="1" applyFont="1" applyFill="1" applyBorder="1" applyAlignment="1" applyProtection="1">
      <alignment horizontal="left" vertical="center" wrapText="1"/>
    </xf>
    <xf numFmtId="2" fontId="20" fillId="0" borderId="58" xfId="2" applyNumberFormat="1" applyFont="1" applyFill="1" applyBorder="1" applyAlignment="1">
      <alignment horizontal="center" vertical="center"/>
    </xf>
    <xf numFmtId="2" fontId="21" fillId="0" borderId="58" xfId="2" applyNumberFormat="1" applyFont="1" applyFill="1" applyBorder="1" applyAlignment="1">
      <alignment horizontal="center" vertical="center"/>
    </xf>
    <xf numFmtId="0" fontId="20" fillId="0" borderId="58" xfId="2" applyNumberFormat="1" applyFont="1" applyFill="1" applyBorder="1" applyAlignment="1"/>
    <xf numFmtId="0" fontId="20" fillId="0" borderId="59" xfId="2" applyNumberFormat="1" applyFont="1" applyFill="1" applyBorder="1" applyAlignment="1"/>
    <xf numFmtId="2" fontId="20" fillId="4" borderId="59" xfId="2" applyNumberFormat="1" applyFont="1" applyFill="1" applyBorder="1" applyAlignment="1" applyProtection="1">
      <alignment horizontal="left" vertical="center" wrapText="1"/>
    </xf>
    <xf numFmtId="2" fontId="20" fillId="0" borderId="59" xfId="2" applyNumberFormat="1" applyFont="1" applyFill="1" applyBorder="1" applyAlignment="1">
      <alignment horizontal="center" vertical="center"/>
    </xf>
    <xf numFmtId="2" fontId="21" fillId="0" borderId="59" xfId="2" applyNumberFormat="1" applyFont="1" applyFill="1" applyBorder="1" applyAlignment="1">
      <alignment horizontal="center" vertical="center"/>
    </xf>
    <xf numFmtId="0" fontId="21" fillId="0" borderId="57" xfId="2" applyNumberFormat="1" applyFont="1" applyFill="1" applyBorder="1" applyAlignment="1"/>
    <xf numFmtId="2" fontId="24" fillId="4" borderId="24" xfId="3" applyNumberFormat="1" applyFont="1" applyFill="1" applyBorder="1" applyAlignment="1" applyProtection="1">
      <alignment horizontal="left" vertical="top" wrapText="1"/>
    </xf>
    <xf numFmtId="2" fontId="24" fillId="4" borderId="24" xfId="3" applyNumberFormat="1" applyFont="1" applyFill="1" applyBorder="1" applyAlignment="1" applyProtection="1">
      <alignment horizontal="center" vertical="top" wrapText="1"/>
    </xf>
    <xf numFmtId="2" fontId="18" fillId="4" borderId="60" xfId="3" applyNumberFormat="1" applyFont="1" applyFill="1" applyBorder="1" applyAlignment="1" applyProtection="1">
      <alignment horizontal="center" vertical="top" wrapText="1"/>
    </xf>
    <xf numFmtId="2" fontId="24" fillId="4" borderId="61" xfId="3" applyNumberFormat="1" applyFont="1" applyFill="1" applyBorder="1" applyAlignment="1" applyProtection="1">
      <alignment horizontal="left" vertical="top" wrapText="1"/>
    </xf>
    <xf numFmtId="2" fontId="24" fillId="4" borderId="61" xfId="3" applyNumberFormat="1" applyFont="1" applyFill="1" applyBorder="1" applyAlignment="1" applyProtection="1">
      <alignment horizontal="center" vertical="top" wrapText="1"/>
    </xf>
    <xf numFmtId="2" fontId="18" fillId="4" borderId="62" xfId="3" applyNumberFormat="1" applyFont="1" applyFill="1" applyBorder="1" applyAlignment="1" applyProtection="1">
      <alignment horizontal="center" vertical="top" wrapText="1"/>
    </xf>
    <xf numFmtId="0" fontId="21" fillId="0" borderId="58" xfId="2" applyNumberFormat="1" applyFont="1" applyFill="1" applyBorder="1" applyAlignment="1"/>
    <xf numFmtId="2" fontId="20" fillId="0" borderId="3" xfId="2" applyNumberFormat="1" applyFont="1" applyFill="1" applyBorder="1" applyAlignment="1">
      <alignment horizontal="center" vertical="center"/>
    </xf>
    <xf numFmtId="2" fontId="21" fillId="0" borderId="50" xfId="2" applyNumberFormat="1" applyFont="1" applyFill="1" applyBorder="1" applyAlignment="1">
      <alignment horizontal="center" vertical="center"/>
    </xf>
    <xf numFmtId="0" fontId="20" fillId="4" borderId="50" xfId="2" applyNumberFormat="1" applyFont="1" applyFill="1" applyBorder="1" applyAlignment="1" applyProtection="1">
      <alignment horizontal="left" vertical="center" wrapText="1"/>
    </xf>
    <xf numFmtId="0" fontId="21" fillId="4" borderId="58" xfId="2" applyNumberFormat="1" applyFont="1" applyFill="1" applyBorder="1" applyAlignment="1" applyProtection="1">
      <alignment horizontal="left" vertical="center" wrapText="1"/>
    </xf>
    <xf numFmtId="0" fontId="21" fillId="4" borderId="50" xfId="2" applyNumberFormat="1" applyFont="1" applyFill="1" applyBorder="1" applyAlignment="1" applyProtection="1">
      <alignment horizontal="left" vertical="center" wrapText="1"/>
    </xf>
    <xf numFmtId="0" fontId="16" fillId="4" borderId="0" xfId="4" applyFont="1" applyFill="1"/>
    <xf numFmtId="0" fontId="6" fillId="4" borderId="0" xfId="4" quotePrefix="1" applyFont="1" applyFill="1" applyAlignment="1">
      <alignment horizontal="right"/>
    </xf>
    <xf numFmtId="0" fontId="16" fillId="0" borderId="0" xfId="5" applyFont="1"/>
    <xf numFmtId="0" fontId="1" fillId="0" borderId="0" xfId="5"/>
    <xf numFmtId="0" fontId="20" fillId="4" borderId="0" xfId="4" applyFont="1" applyFill="1"/>
    <xf numFmtId="0" fontId="16" fillId="0" borderId="0" xfId="4" applyFont="1"/>
    <xf numFmtId="0" fontId="21" fillId="4" borderId="0" xfId="4" applyFont="1" applyFill="1" applyBorder="1" applyAlignment="1">
      <alignment horizontal="left" indent="5"/>
    </xf>
    <xf numFmtId="0" fontId="21" fillId="4" borderId="0" xfId="4" quotePrefix="1" applyFont="1" applyFill="1" applyBorder="1" applyAlignment="1">
      <alignment horizontal="left"/>
    </xf>
    <xf numFmtId="0" fontId="20" fillId="4" borderId="0" xfId="4" applyFont="1" applyFill="1" applyBorder="1" applyAlignment="1"/>
    <xf numFmtId="0" fontId="16" fillId="4" borderId="0" xfId="4" applyFont="1" applyFill="1" applyBorder="1" applyAlignment="1"/>
    <xf numFmtId="0" fontId="16" fillId="0" borderId="0" xfId="5" applyFont="1" applyAlignment="1">
      <alignment vertical="center"/>
    </xf>
    <xf numFmtId="0" fontId="21" fillId="4" borderId="0" xfId="4" applyFont="1" applyFill="1"/>
    <xf numFmtId="0" fontId="21" fillId="7" borderId="5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57" xfId="4" applyFont="1" applyFill="1" applyBorder="1"/>
    <xf numFmtId="2" fontId="24" fillId="4" borderId="57" xfId="4" applyNumberFormat="1" applyFont="1" applyFill="1" applyBorder="1" applyAlignment="1" applyProtection="1">
      <alignment horizontal="center"/>
      <protection locked="0"/>
    </xf>
    <xf numFmtId="2" fontId="21" fillId="4" borderId="57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58" xfId="4" applyFont="1" applyFill="1" applyBorder="1"/>
    <xf numFmtId="2" fontId="24" fillId="4" borderId="58" xfId="4" applyNumberFormat="1" applyFont="1" applyFill="1" applyBorder="1" applyAlignment="1" applyProtection="1">
      <alignment horizontal="center"/>
      <protection locked="0"/>
    </xf>
    <xf numFmtId="2" fontId="21" fillId="4" borderId="58" xfId="4" applyNumberFormat="1" applyFont="1" applyFill="1" applyBorder="1" applyAlignment="1">
      <alignment horizontal="center"/>
    </xf>
    <xf numFmtId="0" fontId="2" fillId="0" borderId="0" xfId="5" applyFont="1"/>
    <xf numFmtId="0" fontId="21" fillId="4" borderId="59" xfId="4" applyFont="1" applyFill="1" applyBorder="1"/>
    <xf numFmtId="0" fontId="20" fillId="4" borderId="59" xfId="4" applyFont="1" applyFill="1" applyBorder="1"/>
    <xf numFmtId="2" fontId="24" fillId="4" borderId="59" xfId="4" applyNumberFormat="1" applyFont="1" applyFill="1" applyBorder="1" applyAlignment="1" applyProtection="1">
      <alignment horizontal="center"/>
      <protection locked="0"/>
    </xf>
    <xf numFmtId="2" fontId="21" fillId="4" borderId="59" xfId="4" applyNumberFormat="1" applyFont="1" applyFill="1" applyBorder="1" applyAlignment="1">
      <alignment horizontal="center"/>
    </xf>
    <xf numFmtId="0" fontId="1" fillId="0" borderId="0" xfId="5" applyFont="1"/>
    <xf numFmtId="0" fontId="21" fillId="4" borderId="9" xfId="4" applyFont="1" applyFill="1" applyBorder="1" applyAlignment="1">
      <alignment horizontal="left"/>
    </xf>
    <xf numFmtId="14" fontId="21" fillId="4" borderId="14" xfId="4" applyNumberFormat="1" applyFont="1" applyFill="1" applyBorder="1" applyAlignment="1">
      <alignment horizontal="left"/>
    </xf>
    <xf numFmtId="0" fontId="21" fillId="4" borderId="30" xfId="4" applyFont="1" applyFill="1" applyBorder="1" applyAlignment="1">
      <alignment horizontal="left"/>
    </xf>
    <xf numFmtId="0" fontId="20" fillId="4" borderId="0" xfId="6" applyFont="1" applyFill="1" applyAlignment="1">
      <alignment horizontal="center" vertical="center"/>
    </xf>
    <xf numFmtId="0" fontId="20" fillId="4" borderId="0" xfId="6" applyFont="1" applyFill="1"/>
    <xf numFmtId="0" fontId="28" fillId="4" borderId="0" xfId="6" applyFont="1" applyFill="1"/>
    <xf numFmtId="37" fontId="21" fillId="4" borderId="0" xfId="6" quotePrefix="1" applyNumberFormat="1" applyFont="1" applyFill="1" applyBorder="1" applyAlignment="1" applyProtection="1">
      <alignment horizontal="center"/>
    </xf>
    <xf numFmtId="37" fontId="21" fillId="4" borderId="0" xfId="6" quotePrefix="1" applyNumberFormat="1" applyFont="1" applyFill="1" applyBorder="1" applyAlignment="1" applyProtection="1">
      <alignment horizontal="right"/>
    </xf>
    <xf numFmtId="37" fontId="6" fillId="4" borderId="0" xfId="6" quotePrefix="1" applyNumberFormat="1" applyFont="1" applyFill="1" applyBorder="1" applyAlignment="1" applyProtection="1">
      <alignment horizontal="right"/>
    </xf>
    <xf numFmtId="37" fontId="29" fillId="4" borderId="0" xfId="6" quotePrefix="1" applyNumberFormat="1" applyFont="1" applyFill="1" applyBorder="1" applyAlignment="1" applyProtection="1">
      <alignment horizontal="right"/>
    </xf>
    <xf numFmtId="165" fontId="28" fillId="0" borderId="0" xfId="7" applyFont="1" applyBorder="1" applyAlignment="1">
      <alignment horizontal="center"/>
    </xf>
    <xf numFmtId="166" fontId="29" fillId="4" borderId="0" xfId="6" applyNumberFormat="1" applyFont="1" applyFill="1" applyBorder="1" applyAlignment="1" applyProtection="1">
      <alignment horizontal="center"/>
    </xf>
    <xf numFmtId="0" fontId="20" fillId="4" borderId="0" xfId="6" applyFont="1" applyFill="1" applyBorder="1" applyAlignment="1">
      <alignment horizontal="center" vertical="center"/>
    </xf>
    <xf numFmtId="166" fontId="21" fillId="4" borderId="0" xfId="6" applyNumberFormat="1" applyFont="1" applyFill="1" applyBorder="1" applyAlignment="1" applyProtection="1">
      <alignment horizontal="center"/>
    </xf>
    <xf numFmtId="0" fontId="28" fillId="4" borderId="0" xfId="6" applyFont="1" applyFill="1" applyBorder="1"/>
    <xf numFmtId="166" fontId="7" fillId="4" borderId="0" xfId="6" applyNumberFormat="1" applyFont="1" applyFill="1" applyBorder="1" applyAlignment="1" applyProtection="1"/>
    <xf numFmtId="166" fontId="7" fillId="4" borderId="33" xfId="6" applyNumberFormat="1" applyFont="1" applyFill="1" applyBorder="1" applyAlignment="1" applyProtection="1"/>
    <xf numFmtId="166" fontId="31" fillId="4" borderId="0" xfId="6" applyNumberFormat="1" applyFont="1" applyFill="1" applyBorder="1" applyAlignment="1" applyProtection="1">
      <alignment horizontal="center"/>
    </xf>
    <xf numFmtId="166" fontId="21" fillId="8" borderId="39" xfId="6" applyNumberFormat="1" applyFont="1" applyFill="1" applyBorder="1" applyAlignment="1" applyProtection="1">
      <alignment horizontal="center"/>
    </xf>
    <xf numFmtId="166" fontId="21" fillId="8" borderId="6" xfId="6" quotePrefix="1" applyNumberFormat="1" applyFont="1" applyFill="1" applyBorder="1" applyAlignment="1" applyProtection="1">
      <alignment horizontal="center"/>
    </xf>
    <xf numFmtId="166" fontId="21" fillId="8" borderId="6" xfId="6" applyNumberFormat="1" applyFont="1" applyFill="1" applyBorder="1" applyAlignment="1" applyProtection="1">
      <alignment horizontal="center"/>
    </xf>
    <xf numFmtId="166" fontId="21" fillId="8" borderId="64" xfId="6" applyNumberFormat="1" applyFont="1" applyFill="1" applyBorder="1" applyAlignment="1" applyProtection="1">
      <alignment horizontal="left"/>
    </xf>
    <xf numFmtId="166" fontId="21" fillId="8" borderId="63" xfId="6" applyNumberFormat="1" applyFont="1" applyFill="1" applyBorder="1" applyProtection="1"/>
    <xf numFmtId="166" fontId="21" fillId="8" borderId="63" xfId="6" applyNumberFormat="1" applyFont="1" applyFill="1" applyBorder="1" applyAlignment="1" applyProtection="1">
      <alignment horizontal="left"/>
    </xf>
    <xf numFmtId="166" fontId="21" fillId="8" borderId="65" xfId="6" applyNumberFormat="1" applyFont="1" applyFill="1" applyBorder="1" applyProtection="1"/>
    <xf numFmtId="166" fontId="21" fillId="8" borderId="66" xfId="6" applyNumberFormat="1" applyFont="1" applyFill="1" applyBorder="1" applyProtection="1"/>
    <xf numFmtId="166" fontId="29" fillId="9" borderId="0" xfId="6" applyNumberFormat="1" applyFont="1" applyFill="1" applyBorder="1" applyProtection="1"/>
    <xf numFmtId="166" fontId="21" fillId="8" borderId="67" xfId="6" applyNumberFormat="1" applyFont="1" applyFill="1" applyBorder="1" applyProtection="1"/>
    <xf numFmtId="166" fontId="21" fillId="8" borderId="29" xfId="6" applyNumberFormat="1" applyFont="1" applyFill="1" applyBorder="1" applyProtection="1"/>
    <xf numFmtId="166" fontId="21" fillId="8" borderId="29" xfId="6" applyNumberFormat="1" applyFont="1" applyFill="1" applyBorder="1" applyAlignment="1" applyProtection="1">
      <alignment horizontal="center"/>
    </xf>
    <xf numFmtId="167" fontId="21" fillId="7" borderId="68" xfId="6" applyNumberFormat="1" applyFont="1" applyFill="1" applyBorder="1" applyAlignment="1" applyProtection="1">
      <alignment horizontal="center"/>
    </xf>
    <xf numFmtId="167" fontId="21" fillId="7" borderId="69" xfId="6" applyNumberFormat="1" applyFont="1" applyFill="1" applyBorder="1" applyAlignment="1" applyProtection="1">
      <alignment horizontal="center"/>
    </xf>
    <xf numFmtId="167" fontId="21" fillId="7" borderId="70" xfId="6" applyNumberFormat="1" applyFont="1" applyFill="1" applyBorder="1" applyAlignment="1" applyProtection="1">
      <alignment horizontal="center"/>
    </xf>
    <xf numFmtId="167" fontId="29" fillId="4" borderId="0" xfId="6" applyNumberFormat="1" applyFont="1" applyFill="1" applyBorder="1" applyAlignment="1" applyProtection="1">
      <alignment horizontal="center"/>
    </xf>
    <xf numFmtId="166" fontId="21" fillId="4" borderId="37" xfId="6" applyNumberFormat="1" applyFont="1" applyFill="1" applyBorder="1" applyAlignment="1" applyProtection="1">
      <alignment horizontal="center" vertical="center"/>
    </xf>
    <xf numFmtId="166" fontId="21" fillId="4" borderId="68" xfId="6" applyNumberFormat="1" applyFont="1" applyFill="1" applyBorder="1" applyAlignment="1" applyProtection="1">
      <alignment horizontal="center" vertical="center"/>
    </xf>
    <xf numFmtId="2" fontId="20" fillId="4" borderId="68" xfId="6" applyNumberFormat="1" applyFont="1" applyFill="1" applyBorder="1" applyAlignment="1" applyProtection="1">
      <alignment horizontal="center" vertical="center"/>
    </xf>
    <xf numFmtId="2" fontId="20" fillId="4" borderId="68" xfId="6" quotePrefix="1" applyNumberFormat="1" applyFont="1" applyFill="1" applyBorder="1" applyAlignment="1" applyProtection="1">
      <alignment horizontal="center" vertical="center"/>
    </xf>
    <xf numFmtId="2" fontId="20" fillId="4" borderId="69" xfId="6" quotePrefix="1" applyNumberFormat="1" applyFont="1" applyFill="1" applyBorder="1" applyAlignment="1" applyProtection="1">
      <alignment horizontal="center" vertical="center"/>
    </xf>
    <xf numFmtId="2" fontId="21" fillId="4" borderId="70" xfId="6" quotePrefix="1" applyNumberFormat="1" applyFont="1" applyFill="1" applyBorder="1" applyAlignment="1" applyProtection="1">
      <alignment horizontal="center" vertical="center"/>
    </xf>
    <xf numFmtId="39" fontId="29" fillId="4" borderId="0" xfId="6" applyNumberFormat="1" applyFont="1" applyFill="1" applyBorder="1" applyAlignment="1" applyProtection="1">
      <alignment horizontal="center" vertical="center"/>
    </xf>
    <xf numFmtId="2" fontId="27" fillId="4" borderId="0" xfId="7" applyNumberFormat="1" applyFont="1" applyFill="1" applyBorder="1" applyAlignment="1" applyProtection="1">
      <alignment horizontal="center" vertical="center"/>
    </xf>
    <xf numFmtId="10" fontId="27" fillId="4" borderId="0" xfId="8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>
      <alignment vertical="center"/>
    </xf>
    <xf numFmtId="166" fontId="21" fillId="4" borderId="67" xfId="6" applyNumberFormat="1" applyFont="1" applyFill="1" applyBorder="1" applyAlignment="1" applyProtection="1">
      <alignment horizontal="center" vertical="center"/>
    </xf>
    <xf numFmtId="166" fontId="21" fillId="9" borderId="40" xfId="6" applyNumberFormat="1" applyFont="1" applyFill="1" applyBorder="1" applyAlignment="1" applyProtection="1">
      <alignment horizontal="center" vertical="center"/>
    </xf>
    <xf numFmtId="166" fontId="21" fillId="9" borderId="16" xfId="6" applyNumberFormat="1" applyFont="1" applyFill="1" applyBorder="1" applyAlignment="1" applyProtection="1">
      <alignment horizontal="center" vertical="center"/>
    </xf>
    <xf numFmtId="2" fontId="20" fillId="4" borderId="16" xfId="6" applyNumberFormat="1" applyFont="1" applyFill="1" applyBorder="1" applyAlignment="1" applyProtection="1">
      <alignment horizontal="center" vertical="center"/>
    </xf>
    <xf numFmtId="2" fontId="20" fillId="4" borderId="47" xfId="6" applyNumberFormat="1" applyFont="1" applyFill="1" applyBorder="1" applyAlignment="1" applyProtection="1">
      <alignment horizontal="center" vertical="center"/>
    </xf>
    <xf numFmtId="2" fontId="21" fillId="4" borderId="18" xfId="6" applyNumberFormat="1" applyFont="1" applyFill="1" applyBorder="1" applyAlignment="1" applyProtection="1">
      <alignment horizontal="center" vertical="center"/>
    </xf>
    <xf numFmtId="165" fontId="21" fillId="4" borderId="0" xfId="7" applyFont="1" applyFill="1" applyAlignment="1">
      <alignment horizontal="center" vertical="center"/>
    </xf>
    <xf numFmtId="37" fontId="21" fillId="4" borderId="0" xfId="6" applyNumberFormat="1" applyFont="1" applyFill="1" applyBorder="1" applyAlignment="1" applyProtection="1">
      <alignment horizontal="center"/>
    </xf>
    <xf numFmtId="2" fontId="27" fillId="4" borderId="0" xfId="7" applyNumberFormat="1" applyFont="1" applyFill="1" applyBorder="1" applyAlignment="1" applyProtection="1">
      <alignment horizontal="center"/>
    </xf>
    <xf numFmtId="165" fontId="32" fillId="4" borderId="0" xfId="7" applyFont="1" applyFill="1"/>
    <xf numFmtId="165" fontId="33" fillId="4" borderId="0" xfId="7" applyFont="1" applyFill="1"/>
    <xf numFmtId="0" fontId="20" fillId="4" borderId="0" xfId="6" applyFont="1" applyFill="1" applyBorder="1" applyAlignment="1"/>
    <xf numFmtId="0" fontId="28" fillId="4" borderId="0" xfId="6" applyFont="1" applyFill="1" applyBorder="1" applyAlignment="1"/>
    <xf numFmtId="166" fontId="21" fillId="8" borderId="71" xfId="6" applyNumberFormat="1" applyFont="1" applyFill="1" applyBorder="1" applyAlignment="1" applyProtection="1">
      <alignment horizontal="left"/>
    </xf>
    <xf numFmtId="166" fontId="21" fillId="8" borderId="65" xfId="6" applyNumberFormat="1" applyFont="1" applyFill="1" applyBorder="1" applyAlignment="1" applyProtection="1">
      <alignment horizontal="left"/>
    </xf>
    <xf numFmtId="39" fontId="21" fillId="4" borderId="0" xfId="6" applyNumberFormat="1" applyFont="1" applyFill="1" applyBorder="1" applyAlignment="1" applyProtection="1">
      <alignment horizontal="center"/>
    </xf>
    <xf numFmtId="0" fontId="34" fillId="4" borderId="0" xfId="6" applyFont="1" applyFill="1"/>
    <xf numFmtId="39" fontId="29" fillId="4" borderId="0" xfId="6" applyNumberFormat="1" applyFont="1" applyFill="1" applyBorder="1" applyAlignment="1" applyProtection="1">
      <alignment horizontal="center"/>
    </xf>
    <xf numFmtId="167" fontId="21" fillId="7" borderId="72" xfId="6" applyNumberFormat="1" applyFont="1" applyFill="1" applyBorder="1" applyAlignment="1" applyProtection="1">
      <alignment horizontal="center"/>
    </xf>
    <xf numFmtId="167" fontId="21" fillId="7" borderId="73" xfId="6" applyNumberFormat="1" applyFont="1" applyFill="1" applyBorder="1" applyAlignment="1" applyProtection="1">
      <alignment horizontal="center"/>
    </xf>
    <xf numFmtId="0" fontId="12" fillId="0" borderId="0" xfId="2" applyFont="1" applyAlignment="1">
      <alignment horizontal="right" vertical="top"/>
    </xf>
    <xf numFmtId="0" fontId="20" fillId="4" borderId="0" xfId="6" applyFont="1" applyFill="1" applyBorder="1"/>
    <xf numFmtId="0" fontId="35" fillId="4" borderId="0" xfId="6" applyFont="1" applyFill="1" applyBorder="1"/>
    <xf numFmtId="0" fontId="36" fillId="4" borderId="0" xfId="6" applyFont="1" applyFill="1" applyAlignment="1">
      <alignment horizontal="center" vertical="center"/>
    </xf>
    <xf numFmtId="0" fontId="36" fillId="4" borderId="0" xfId="6" applyFont="1" applyFill="1"/>
    <xf numFmtId="166" fontId="26" fillId="4" borderId="0" xfId="6" quotePrefix="1" applyNumberFormat="1" applyFont="1" applyFill="1" applyBorder="1" applyAlignment="1" applyProtection="1">
      <alignment horizontal="center" vertical="center"/>
    </xf>
    <xf numFmtId="166" fontId="26" fillId="4" borderId="0" xfId="6" applyNumberFormat="1" applyFont="1" applyFill="1" applyBorder="1" applyAlignment="1" applyProtection="1">
      <alignment horizontal="center" vertical="center"/>
    </xf>
    <xf numFmtId="166" fontId="31" fillId="4" borderId="0" xfId="6" applyNumberFormat="1" applyFont="1" applyFill="1" applyBorder="1" applyAlignment="1" applyProtection="1">
      <alignment horizontal="center" vertical="center"/>
    </xf>
    <xf numFmtId="166" fontId="7" fillId="4" borderId="0" xfId="6" applyNumberFormat="1" applyFont="1" applyFill="1" applyBorder="1" applyAlignment="1" applyProtection="1">
      <alignment horizontal="center"/>
    </xf>
    <xf numFmtId="0" fontId="36" fillId="4" borderId="0" xfId="6" applyFont="1" applyFill="1" applyBorder="1" applyAlignment="1"/>
    <xf numFmtId="166" fontId="21" fillId="8" borderId="46" xfId="6" applyNumberFormat="1" applyFont="1" applyFill="1" applyBorder="1" applyAlignment="1" applyProtection="1">
      <alignment horizontal="center"/>
    </xf>
    <xf numFmtId="166" fontId="21" fillId="8" borderId="29" xfId="6" applyNumberFormat="1" applyFont="1" applyFill="1" applyBorder="1" applyAlignment="1" applyProtection="1">
      <alignment horizontal="center" vertical="center"/>
    </xf>
    <xf numFmtId="167" fontId="21" fillId="7" borderId="74" xfId="6" applyNumberFormat="1" applyFont="1" applyFill="1" applyBorder="1" applyAlignment="1" applyProtection="1">
      <alignment horizontal="center" vertical="center"/>
    </xf>
    <xf numFmtId="165" fontId="36" fillId="4" borderId="0" xfId="7" applyFont="1" applyFill="1" applyAlignment="1">
      <alignment horizontal="center" vertical="center"/>
    </xf>
    <xf numFmtId="166" fontId="21" fillId="9" borderId="75" xfId="6" applyNumberFormat="1" applyFont="1" applyFill="1" applyBorder="1" applyAlignment="1" applyProtection="1">
      <alignment horizontal="center" vertical="center"/>
    </xf>
    <xf numFmtId="166" fontId="21" fillId="9" borderId="68" xfId="6" applyNumberFormat="1" applyFont="1" applyFill="1" applyBorder="1" applyAlignment="1" applyProtection="1">
      <alignment horizontal="center" vertical="center"/>
    </xf>
    <xf numFmtId="166" fontId="21" fillId="9" borderId="68" xfId="6" quotePrefix="1" applyNumberFormat="1" applyFont="1" applyFill="1" applyBorder="1" applyAlignment="1" applyProtection="1">
      <alignment horizontal="center" vertical="center"/>
    </xf>
    <xf numFmtId="2" fontId="21" fillId="4" borderId="69" xfId="6" applyNumberFormat="1" applyFont="1" applyFill="1" applyBorder="1" applyAlignment="1" applyProtection="1">
      <alignment horizontal="center" vertical="center"/>
    </xf>
    <xf numFmtId="0" fontId="32" fillId="0" borderId="0" xfId="7" applyNumberFormat="1" applyFont="1" applyFill="1" applyBorder="1" applyAlignment="1" applyProtection="1">
      <alignment horizontal="center" vertical="center"/>
    </xf>
    <xf numFmtId="10" fontId="32" fillId="0" borderId="0" xfId="9" applyNumberFormat="1" applyFont="1" applyFill="1" applyBorder="1" applyAlignment="1" applyProtection="1">
      <alignment horizontal="center" vertical="center"/>
    </xf>
    <xf numFmtId="165" fontId="33" fillId="4" borderId="0" xfId="7" applyFont="1" applyFill="1" applyAlignment="1">
      <alignment vertical="center"/>
    </xf>
    <xf numFmtId="2" fontId="21" fillId="4" borderId="47" xfId="6" applyNumberFormat="1" applyFont="1" applyFill="1" applyBorder="1" applyAlignment="1" applyProtection="1">
      <alignment horizontal="center" vertical="center"/>
    </xf>
    <xf numFmtId="165" fontId="7" fillId="4" borderId="0" xfId="7" applyFont="1" applyFill="1" applyAlignment="1">
      <alignment horizontal="center" vertical="center"/>
    </xf>
    <xf numFmtId="37" fontId="21" fillId="4" borderId="0" xfId="6" applyNumberFormat="1" applyFont="1" applyFill="1" applyBorder="1" applyAlignment="1" applyProtection="1">
      <alignment horizontal="center" vertical="center"/>
    </xf>
    <xf numFmtId="37" fontId="21" fillId="4" borderId="0" xfId="6" quotePrefix="1" applyNumberFormat="1" applyFont="1" applyFill="1" applyBorder="1" applyAlignment="1" applyProtection="1">
      <alignment horizontal="center" vertical="center"/>
    </xf>
    <xf numFmtId="2" fontId="32" fillId="4" borderId="0" xfId="7" applyNumberFormat="1" applyFont="1" applyFill="1" applyBorder="1" applyAlignment="1" applyProtection="1">
      <alignment horizontal="center" vertical="center"/>
    </xf>
    <xf numFmtId="165" fontId="32" fillId="4" borderId="0" xfId="7" applyFont="1" applyFill="1" applyAlignment="1">
      <alignment vertical="center"/>
    </xf>
    <xf numFmtId="165" fontId="20" fillId="4" borderId="0" xfId="7" applyFont="1" applyFill="1" applyAlignment="1">
      <alignment vertical="center"/>
    </xf>
    <xf numFmtId="166" fontId="21" fillId="4" borderId="0" xfId="6" applyNumberFormat="1" applyFont="1" applyFill="1" applyBorder="1" applyAlignment="1" applyProtection="1">
      <alignment horizontal="center" vertical="center"/>
    </xf>
    <xf numFmtId="0" fontId="20" fillId="4" borderId="0" xfId="6" applyFont="1" applyFill="1" applyBorder="1" applyAlignment="1">
      <alignment vertical="center"/>
    </xf>
    <xf numFmtId="0" fontId="28" fillId="4" borderId="0" xfId="6" applyFont="1" applyFill="1" applyBorder="1" applyAlignment="1">
      <alignment vertical="center"/>
    </xf>
    <xf numFmtId="166" fontId="21" fillId="8" borderId="39" xfId="6" applyNumberFormat="1" applyFont="1" applyFill="1" applyBorder="1" applyAlignment="1" applyProtection="1">
      <alignment horizontal="center" vertical="center"/>
    </xf>
    <xf numFmtId="166" fontId="21" fillId="8" borderId="6" xfId="6" quotePrefix="1" applyNumberFormat="1" applyFont="1" applyFill="1" applyBorder="1" applyAlignment="1" applyProtection="1">
      <alignment horizontal="center" vertical="center"/>
    </xf>
    <xf numFmtId="166" fontId="21" fillId="8" borderId="6" xfId="6" applyNumberFormat="1" applyFont="1" applyFill="1" applyBorder="1" applyAlignment="1" applyProtection="1">
      <alignment horizontal="center" vertical="center"/>
    </xf>
    <xf numFmtId="166" fontId="21" fillId="8" borderId="46" xfId="6" applyNumberFormat="1" applyFont="1" applyFill="1" applyBorder="1" applyAlignment="1" applyProtection="1">
      <alignment horizontal="center" vertical="center"/>
    </xf>
    <xf numFmtId="166" fontId="29" fillId="9" borderId="0" xfId="6" applyNumberFormat="1" applyFont="1" applyFill="1" applyBorder="1" applyAlignment="1" applyProtection="1">
      <alignment vertical="center"/>
    </xf>
    <xf numFmtId="166" fontId="21" fillId="8" borderId="67" xfId="6" applyNumberFormat="1" applyFont="1" applyFill="1" applyBorder="1" applyAlignment="1" applyProtection="1">
      <alignment vertical="center"/>
    </xf>
    <xf numFmtId="166" fontId="21" fillId="8" borderId="29" xfId="6" applyNumberFormat="1" applyFont="1" applyFill="1" applyBorder="1" applyAlignment="1" applyProtection="1">
      <alignment vertical="center"/>
    </xf>
    <xf numFmtId="167" fontId="29" fillId="4" borderId="0" xfId="6" applyNumberFormat="1" applyFont="1" applyFill="1" applyBorder="1" applyAlignment="1" applyProtection="1">
      <alignment horizontal="center" vertical="center"/>
    </xf>
    <xf numFmtId="166" fontId="21" fillId="4" borderId="76" xfId="6" applyNumberFormat="1" applyFont="1" applyFill="1" applyBorder="1" applyAlignment="1" applyProtection="1">
      <alignment horizontal="center" vertical="center"/>
    </xf>
    <xf numFmtId="166" fontId="21" fillId="4" borderId="77" xfId="6" applyNumberFormat="1" applyFont="1" applyFill="1" applyBorder="1" applyAlignment="1" applyProtection="1">
      <alignment horizontal="center" vertical="center"/>
    </xf>
    <xf numFmtId="166" fontId="21" fillId="4" borderId="77" xfId="6" quotePrefix="1" applyNumberFormat="1" applyFont="1" applyFill="1" applyBorder="1" applyAlignment="1" applyProtection="1">
      <alignment horizontal="center" vertical="center"/>
    </xf>
    <xf numFmtId="2" fontId="21" fillId="4" borderId="78" xfId="3" applyNumberFormat="1" applyFont="1" applyFill="1" applyBorder="1" applyAlignment="1" applyProtection="1">
      <alignment horizontal="center" vertical="center" wrapText="1"/>
    </xf>
    <xf numFmtId="2" fontId="32" fillId="0" borderId="0" xfId="7" applyNumberFormat="1" applyFont="1" applyFill="1" applyBorder="1" applyAlignment="1" applyProtection="1">
      <alignment horizontal="center" vertical="center"/>
    </xf>
    <xf numFmtId="166" fontId="21" fillId="4" borderId="23" xfId="6" applyNumberFormat="1" applyFont="1" applyFill="1" applyBorder="1" applyAlignment="1" applyProtection="1">
      <alignment horizontal="center" vertical="center"/>
    </xf>
    <xf numFmtId="2" fontId="21" fillId="4" borderId="79" xfId="3" applyNumberFormat="1" applyFont="1" applyFill="1" applyBorder="1" applyAlignment="1" applyProtection="1">
      <alignment horizontal="center" vertical="center" wrapText="1"/>
    </xf>
    <xf numFmtId="0" fontId="21" fillId="4" borderId="47" xfId="6" applyNumberFormat="1" applyFont="1" applyFill="1" applyBorder="1" applyAlignment="1" applyProtection="1">
      <alignment horizontal="center" vertical="center"/>
    </xf>
    <xf numFmtId="37" fontId="7" fillId="4" borderId="0" xfId="6" applyNumberFormat="1" applyFont="1" applyFill="1" applyBorder="1" applyAlignment="1" applyProtection="1">
      <alignment horizontal="center"/>
    </xf>
    <xf numFmtId="37" fontId="7" fillId="4" borderId="0" xfId="6" quotePrefix="1" applyNumberFormat="1" applyFont="1" applyFill="1" applyBorder="1" applyAlignment="1" applyProtection="1">
      <alignment horizontal="center"/>
    </xf>
    <xf numFmtId="0" fontId="36" fillId="4" borderId="0" xfId="6" applyFont="1" applyFill="1" applyBorder="1"/>
    <xf numFmtId="0" fontId="37" fillId="4" borderId="0" xfId="6" applyFont="1" applyFill="1" applyBorder="1"/>
    <xf numFmtId="0" fontId="4" fillId="4" borderId="0" xfId="6" applyFont="1" applyFill="1"/>
    <xf numFmtId="0" fontId="4" fillId="4" borderId="0" xfId="6" applyFont="1" applyFill="1" applyAlignment="1">
      <alignment vertical="center"/>
    </xf>
    <xf numFmtId="166" fontId="21" fillId="9" borderId="37" xfId="6" applyNumberFormat="1" applyFont="1" applyFill="1" applyBorder="1" applyAlignment="1" applyProtection="1">
      <alignment horizontal="center" vertical="center"/>
    </xf>
    <xf numFmtId="166" fontId="21" fillId="9" borderId="29" xfId="6" applyNumberFormat="1" applyFont="1" applyFill="1" applyBorder="1" applyAlignment="1" applyProtection="1">
      <alignment horizontal="center" vertical="center"/>
    </xf>
    <xf numFmtId="2" fontId="20" fillId="4" borderId="29" xfId="6" applyNumberFormat="1" applyFont="1" applyFill="1" applyBorder="1" applyAlignment="1" applyProtection="1">
      <alignment horizontal="center" vertical="center"/>
    </xf>
    <xf numFmtId="2" fontId="20" fillId="4" borderId="80" xfId="6" applyNumberFormat="1" applyFont="1" applyFill="1" applyBorder="1" applyAlignment="1" applyProtection="1">
      <alignment horizontal="center" vertical="center"/>
    </xf>
    <xf numFmtId="2" fontId="21" fillId="4" borderId="81" xfId="6" applyNumberFormat="1" applyFont="1" applyFill="1" applyBorder="1" applyAlignment="1" applyProtection="1">
      <alignment horizontal="center" vertical="center"/>
    </xf>
    <xf numFmtId="2" fontId="20" fillId="4" borderId="72" xfId="6" applyNumberFormat="1" applyFont="1" applyFill="1" applyBorder="1" applyAlignment="1" applyProtection="1">
      <alignment horizontal="center" vertical="center"/>
    </xf>
    <xf numFmtId="2" fontId="21" fillId="4" borderId="73" xfId="6" applyNumberFormat="1" applyFont="1" applyFill="1" applyBorder="1" applyAlignment="1" applyProtection="1">
      <alignment horizontal="center" vertical="center"/>
    </xf>
    <xf numFmtId="0" fontId="38" fillId="4" borderId="0" xfId="6" applyFont="1" applyFill="1" applyAlignment="1">
      <alignment horizontal="center"/>
    </xf>
    <xf numFmtId="0" fontId="38" fillId="4" borderId="0" xfId="6" applyFont="1" applyFill="1" applyAlignment="1">
      <alignment horizontal="center" vertical="top"/>
    </xf>
    <xf numFmtId="166" fontId="21" fillId="9" borderId="67" xfId="6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>
      <alignment vertical="top"/>
    </xf>
    <xf numFmtId="2" fontId="27" fillId="4" borderId="0" xfId="7" applyNumberFormat="1" applyFont="1" applyFill="1" applyBorder="1" applyAlignment="1" applyProtection="1">
      <alignment horizontal="center" vertical="top"/>
    </xf>
    <xf numFmtId="166" fontId="21" fillId="9" borderId="76" xfId="6" applyNumberFormat="1" applyFont="1" applyFill="1" applyBorder="1" applyAlignment="1" applyProtection="1">
      <alignment horizontal="center" vertical="center"/>
    </xf>
    <xf numFmtId="2" fontId="20" fillId="0" borderId="68" xfId="6" applyNumberFormat="1" applyFont="1" applyFill="1" applyBorder="1" applyAlignment="1" applyProtection="1">
      <alignment horizontal="center" vertical="center"/>
    </xf>
    <xf numFmtId="2" fontId="20" fillId="0" borderId="72" xfId="6" applyNumberFormat="1" applyFont="1" applyFill="1" applyBorder="1" applyAlignment="1" applyProtection="1">
      <alignment horizontal="center" vertical="center"/>
    </xf>
    <xf numFmtId="2" fontId="21" fillId="0" borderId="73" xfId="6" applyNumberFormat="1" applyFont="1" applyFill="1" applyBorder="1" applyAlignment="1" applyProtection="1">
      <alignment horizontal="center" vertical="center"/>
    </xf>
    <xf numFmtId="2" fontId="20" fillId="0" borderId="68" xfId="6" quotePrefix="1" applyNumberFormat="1" applyFont="1" applyFill="1" applyBorder="1" applyAlignment="1" applyProtection="1">
      <alignment horizontal="center" vertical="center"/>
    </xf>
    <xf numFmtId="2" fontId="20" fillId="0" borderId="72" xfId="6" quotePrefix="1" applyNumberFormat="1" applyFont="1" applyFill="1" applyBorder="1" applyAlignment="1" applyProtection="1">
      <alignment horizontal="center" vertical="center"/>
    </xf>
    <xf numFmtId="2" fontId="20" fillId="4" borderId="72" xfId="6" quotePrefix="1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/>
    <xf numFmtId="2" fontId="20" fillId="4" borderId="82" xfId="3" applyNumberFormat="1" applyFont="1" applyFill="1" applyBorder="1" applyAlignment="1" applyProtection="1">
      <alignment horizontal="center" vertical="center" wrapText="1"/>
    </xf>
    <xf numFmtId="2" fontId="21" fillId="4" borderId="83" xfId="3" applyNumberFormat="1" applyFont="1" applyFill="1" applyBorder="1" applyAlignment="1" applyProtection="1">
      <alignment horizontal="center" vertical="center" wrapText="1"/>
    </xf>
    <xf numFmtId="166" fontId="21" fillId="9" borderId="84" xfId="6" applyNumberFormat="1" applyFont="1" applyFill="1" applyBorder="1" applyAlignment="1" applyProtection="1">
      <alignment horizontal="center" vertical="center"/>
    </xf>
    <xf numFmtId="2" fontId="20" fillId="4" borderId="84" xfId="6" applyNumberFormat="1" applyFont="1" applyFill="1" applyBorder="1" applyAlignment="1" applyProtection="1">
      <alignment horizontal="center" vertical="center"/>
    </xf>
    <xf numFmtId="2" fontId="21" fillId="4" borderId="85" xfId="6" applyNumberFormat="1" applyFont="1" applyFill="1" applyBorder="1" applyAlignment="1" applyProtection="1">
      <alignment horizontal="center" vertical="center"/>
    </xf>
    <xf numFmtId="0" fontId="13" fillId="4" borderId="0" xfId="6" applyFont="1" applyFill="1"/>
    <xf numFmtId="0" fontId="4" fillId="4" borderId="0" xfId="6" applyFont="1" applyFill="1" applyAlignment="1">
      <alignment horizontal="center" vertical="center"/>
    </xf>
    <xf numFmtId="10" fontId="28" fillId="4" borderId="0" xfId="9" applyNumberFormat="1" applyFont="1" applyFill="1"/>
    <xf numFmtId="166" fontId="26" fillId="4" borderId="0" xfId="6" applyNumberFormat="1" applyFont="1" applyFill="1" applyBorder="1" applyAlignment="1" applyProtection="1">
      <alignment horizontal="center"/>
    </xf>
    <xf numFmtId="0" fontId="4" fillId="4" borderId="0" xfId="6" applyFont="1" applyFill="1" applyBorder="1" applyAlignment="1">
      <alignment horizontal="center" vertical="center"/>
    </xf>
    <xf numFmtId="166" fontId="6" fillId="4" borderId="0" xfId="6" applyNumberFormat="1" applyFont="1" applyFill="1" applyBorder="1" applyAlignment="1" applyProtection="1">
      <alignment horizontal="center"/>
    </xf>
    <xf numFmtId="10" fontId="28" fillId="4" borderId="0" xfId="9" applyNumberFormat="1" applyFont="1" applyFill="1" applyBorder="1"/>
    <xf numFmtId="0" fontId="4" fillId="4" borderId="0" xfId="6" applyFont="1" applyFill="1" applyAlignment="1">
      <alignment horizontal="center"/>
    </xf>
    <xf numFmtId="166" fontId="39" fillId="10" borderId="0" xfId="6" applyNumberFormat="1" applyFont="1" applyFill="1" applyBorder="1" applyAlignment="1" applyProtection="1">
      <alignment horizontal="center"/>
    </xf>
    <xf numFmtId="166" fontId="8" fillId="4" borderId="0" xfId="6" applyNumberFormat="1" applyFont="1" applyFill="1" applyBorder="1" applyAlignment="1" applyProtection="1">
      <alignment horizontal="center"/>
    </xf>
    <xf numFmtId="166" fontId="18" fillId="8" borderId="46" xfId="6" applyNumberFormat="1" applyFont="1" applyFill="1" applyBorder="1" applyAlignment="1" applyProtection="1">
      <alignment horizontal="center"/>
    </xf>
    <xf numFmtId="166" fontId="39" fillId="11" borderId="0" xfId="6" applyNumberFormat="1" applyFont="1" applyFill="1" applyBorder="1" applyProtection="1"/>
    <xf numFmtId="167" fontId="18" fillId="7" borderId="74" xfId="6" applyNumberFormat="1" applyFont="1" applyFill="1" applyBorder="1" applyAlignment="1" applyProtection="1">
      <alignment horizontal="center" vertical="center"/>
    </xf>
    <xf numFmtId="167" fontId="39" fillId="10" borderId="0" xfId="6" applyNumberFormat="1" applyFont="1" applyFill="1" applyBorder="1" applyAlignment="1" applyProtection="1">
      <alignment horizontal="center"/>
    </xf>
    <xf numFmtId="166" fontId="18" fillId="4" borderId="76" xfId="6" applyNumberFormat="1" applyFont="1" applyFill="1" applyBorder="1" applyAlignment="1" applyProtection="1">
      <alignment horizontal="center" vertical="center"/>
    </xf>
    <xf numFmtId="166" fontId="18" fillId="4" borderId="68" xfId="6" applyNumberFormat="1" applyFont="1" applyFill="1" applyBorder="1" applyAlignment="1" applyProtection="1">
      <alignment horizontal="center" vertical="center"/>
    </xf>
    <xf numFmtId="2" fontId="18" fillId="4" borderId="69" xfId="6" applyNumberFormat="1" applyFont="1" applyFill="1" applyBorder="1" applyAlignment="1" applyProtection="1">
      <alignment horizontal="center" vertical="center"/>
    </xf>
    <xf numFmtId="39" fontId="39" fillId="4" borderId="0" xfId="6" applyNumberFormat="1" applyFont="1" applyFill="1" applyBorder="1" applyAlignment="1" applyProtection="1">
      <alignment horizontal="center"/>
    </xf>
    <xf numFmtId="2" fontId="32" fillId="0" borderId="0" xfId="7" applyNumberFormat="1" applyFont="1" applyFill="1" applyBorder="1" applyAlignment="1" applyProtection="1">
      <alignment horizontal="center"/>
    </xf>
    <xf numFmtId="166" fontId="18" fillId="4" borderId="37" xfId="6" applyNumberFormat="1" applyFont="1" applyFill="1" applyBorder="1" applyAlignment="1" applyProtection="1">
      <alignment horizontal="center" vertical="center"/>
    </xf>
    <xf numFmtId="0" fontId="4" fillId="4" borderId="0" xfId="6" applyFont="1" applyFill="1" applyAlignment="1">
      <alignment horizontal="center" vertical="top"/>
    </xf>
    <xf numFmtId="166" fontId="18" fillId="4" borderId="67" xfId="6" applyNumberFormat="1" applyFont="1" applyFill="1" applyBorder="1" applyAlignment="1" applyProtection="1">
      <alignment horizontal="center" vertical="center"/>
    </xf>
    <xf numFmtId="39" fontId="39" fillId="4" borderId="0" xfId="6" applyNumberFormat="1" applyFont="1" applyFill="1" applyBorder="1" applyAlignment="1" applyProtection="1">
      <alignment horizontal="center" vertical="top"/>
    </xf>
    <xf numFmtId="2" fontId="32" fillId="0" borderId="0" xfId="7" applyNumberFormat="1" applyFont="1" applyFill="1" applyBorder="1" applyAlignment="1" applyProtection="1">
      <alignment horizontal="center" vertical="top"/>
    </xf>
    <xf numFmtId="166" fontId="18" fillId="4" borderId="75" xfId="6" applyNumberFormat="1" applyFont="1" applyFill="1" applyBorder="1" applyAlignment="1" applyProtection="1">
      <alignment horizontal="center" vertical="center"/>
    </xf>
    <xf numFmtId="39" fontId="39" fillId="4" borderId="0" xfId="6" applyNumberFormat="1" applyFont="1" applyFill="1" applyBorder="1" applyAlignment="1" applyProtection="1">
      <alignment horizontal="center" vertical="center"/>
    </xf>
    <xf numFmtId="166" fontId="18" fillId="4" borderId="75" xfId="6" applyNumberFormat="1" applyFont="1" applyFill="1" applyBorder="1" applyAlignment="1" applyProtection="1">
      <alignment horizontal="center" vertical="center" wrapText="1"/>
    </xf>
    <xf numFmtId="2" fontId="18" fillId="0" borderId="69" xfId="6" applyNumberFormat="1" applyFont="1" applyFill="1" applyBorder="1" applyAlignment="1" applyProtection="1">
      <alignment horizontal="center" vertical="center"/>
    </xf>
    <xf numFmtId="166" fontId="18" fillId="4" borderId="86" xfId="6" applyNumberFormat="1" applyFont="1" applyFill="1" applyBorder="1" applyAlignment="1" applyProtection="1">
      <alignment horizontal="center" vertical="center"/>
    </xf>
    <xf numFmtId="166" fontId="18" fillId="4" borderId="84" xfId="6" applyNumberFormat="1" applyFont="1" applyFill="1" applyBorder="1" applyAlignment="1" applyProtection="1">
      <alignment horizontal="center" vertical="center"/>
    </xf>
    <xf numFmtId="2" fontId="18" fillId="4" borderId="87" xfId="6" applyNumberFormat="1" applyFont="1" applyFill="1" applyBorder="1" applyAlignment="1" applyProtection="1">
      <alignment horizontal="center" vertical="center"/>
    </xf>
    <xf numFmtId="0" fontId="4" fillId="4" borderId="0" xfId="6" applyFont="1" applyFill="1" applyBorder="1"/>
    <xf numFmtId="0" fontId="3" fillId="0" borderId="0" xfId="3" applyNumberFormat="1" applyFont="1" applyFill="1" applyBorder="1" applyAlignment="1"/>
    <xf numFmtId="0" fontId="7" fillId="0" borderId="33" xfId="2" applyFont="1" applyBorder="1" applyAlignment="1">
      <alignment horizontal="left" vertical="top" wrapText="1"/>
    </xf>
    <xf numFmtId="166" fontId="6" fillId="4" borderId="0" xfId="6" applyNumberFormat="1" applyFont="1" applyFill="1" applyBorder="1" applyAlignment="1" applyProtection="1">
      <alignment horizontal="center" vertical="center"/>
    </xf>
    <xf numFmtId="0" fontId="3" fillId="0" borderId="33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45" xfId="3" applyNumberFormat="1" applyFont="1" applyFill="1" applyBorder="1" applyAlignment="1"/>
    <xf numFmtId="0" fontId="21" fillId="7" borderId="63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88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10" xfId="3" applyNumberFormat="1" applyFont="1" applyFill="1" applyBorder="1" applyAlignment="1"/>
    <xf numFmtId="0" fontId="21" fillId="7" borderId="13" xfId="3" applyNumberFormat="1" applyFont="1" applyFill="1" applyBorder="1" applyAlignment="1">
      <alignment horizontal="center"/>
    </xf>
    <xf numFmtId="0" fontId="20" fillId="0" borderId="45" xfId="3" applyNumberFormat="1" applyFont="1" applyFill="1" applyBorder="1" applyAlignment="1"/>
    <xf numFmtId="0" fontId="20" fillId="0" borderId="63" xfId="3" applyNumberFormat="1" applyFont="1" applyFill="1" applyBorder="1" applyAlignment="1"/>
    <xf numFmtId="0" fontId="20" fillId="0" borderId="5" xfId="3" applyNumberFormat="1" applyFont="1" applyFill="1" applyBorder="1" applyAlignment="1"/>
    <xf numFmtId="2" fontId="24" fillId="12" borderId="90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0" fillId="0" borderId="80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92" xfId="3" applyNumberFormat="1" applyFont="1" applyFill="1" applyBorder="1" applyAlignment="1"/>
    <xf numFmtId="2" fontId="24" fillId="12" borderId="93" xfId="3" applyNumberFormat="1" applyFont="1" applyFill="1" applyBorder="1" applyAlignment="1" applyProtection="1">
      <alignment horizontal="center" vertical="top" wrapText="1"/>
    </xf>
    <xf numFmtId="2" fontId="21" fillId="0" borderId="94" xfId="3" applyNumberFormat="1" applyFont="1" applyFill="1" applyBorder="1" applyAlignment="1">
      <alignment horizontal="center" vertical="top"/>
    </xf>
    <xf numFmtId="0" fontId="21" fillId="0" borderId="80" xfId="3" applyNumberFormat="1" applyFont="1" applyFill="1" applyBorder="1" applyAlignment="1"/>
    <xf numFmtId="2" fontId="18" fillId="12" borderId="95" xfId="3" applyNumberFormat="1" applyFont="1" applyFill="1" applyBorder="1" applyAlignment="1" applyProtection="1">
      <alignment horizontal="center" vertical="top" wrapText="1"/>
    </xf>
    <xf numFmtId="0" fontId="20" fillId="0" borderId="88" xfId="3" applyNumberFormat="1" applyFont="1" applyFill="1" applyBorder="1" applyAlignment="1"/>
    <xf numFmtId="0" fontId="20" fillId="0" borderId="10" xfId="3" applyNumberFormat="1" applyFont="1" applyFill="1" applyBorder="1" applyAlignment="1"/>
    <xf numFmtId="2" fontId="21" fillId="0" borderId="13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0" xfId="3" applyNumberFormat="1" applyFont="1" applyFill="1" applyBorder="1" applyAlignment="1"/>
    <xf numFmtId="0" fontId="21" fillId="0" borderId="96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5" xfId="3" applyNumberFormat="1" applyFont="1" applyFill="1" applyBorder="1" applyAlignment="1"/>
    <xf numFmtId="2" fontId="18" fillId="12" borderId="97" xfId="3" applyNumberFormat="1" applyFont="1" applyFill="1" applyBorder="1" applyAlignment="1" applyProtection="1">
      <alignment horizontal="center" vertical="top" wrapText="1"/>
    </xf>
    <xf numFmtId="2" fontId="21" fillId="0" borderId="18" xfId="3" applyNumberFormat="1" applyFont="1" applyFill="1" applyBorder="1" applyAlignment="1">
      <alignment horizontal="center" vertical="top"/>
    </xf>
    <xf numFmtId="0" fontId="20" fillId="0" borderId="3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74" xfId="3" applyNumberFormat="1" applyFont="1" applyFill="1" applyBorder="1" applyAlignment="1"/>
    <xf numFmtId="0" fontId="20" fillId="0" borderId="98" xfId="3" applyNumberFormat="1" applyFont="1" applyFill="1" applyBorder="1" applyAlignment="1"/>
    <xf numFmtId="0" fontId="20" fillId="0" borderId="58" xfId="3" applyNumberFormat="1" applyFont="1" applyFill="1" applyBorder="1" applyAlignment="1"/>
    <xf numFmtId="0" fontId="20" fillId="0" borderId="37" xfId="3" applyNumberFormat="1" applyFont="1" applyFill="1" applyBorder="1" applyAlignment="1"/>
    <xf numFmtId="2" fontId="21" fillId="0" borderId="99" xfId="3" applyNumberFormat="1" applyFont="1" applyFill="1" applyBorder="1" applyAlignment="1">
      <alignment horizontal="center" vertical="top"/>
    </xf>
    <xf numFmtId="0" fontId="21" fillId="0" borderId="14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00" xfId="3" applyFont="1" applyFill="1" applyBorder="1" applyAlignment="1">
      <alignment vertical="center"/>
    </xf>
    <xf numFmtId="0" fontId="21" fillId="7" borderId="101" xfId="3" applyFont="1" applyFill="1" applyBorder="1" applyAlignment="1">
      <alignment horizontal="center" vertical="center" wrapText="1"/>
    </xf>
    <xf numFmtId="0" fontId="21" fillId="7" borderId="102" xfId="3" applyFont="1" applyFill="1" applyBorder="1" applyAlignment="1">
      <alignment horizontal="center" vertical="center"/>
    </xf>
    <xf numFmtId="0" fontId="20" fillId="4" borderId="103" xfId="3" applyFont="1" applyFill="1" applyBorder="1" applyAlignment="1">
      <alignment vertical="top"/>
    </xf>
    <xf numFmtId="2" fontId="20" fillId="4" borderId="104" xfId="3" applyNumberFormat="1" applyFont="1" applyFill="1" applyBorder="1" applyAlignment="1">
      <alignment horizontal="center" vertical="top"/>
    </xf>
    <xf numFmtId="2" fontId="21" fillId="4" borderId="13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top"/>
    </xf>
    <xf numFmtId="0" fontId="20" fillId="4" borderId="14" xfId="3" applyFont="1" applyFill="1" applyBorder="1" applyAlignment="1">
      <alignment vertical="top"/>
    </xf>
    <xf numFmtId="2" fontId="20" fillId="4" borderId="35" xfId="3" applyNumberFormat="1" applyFont="1" applyFill="1" applyBorder="1" applyAlignment="1">
      <alignment horizontal="center" vertical="top"/>
    </xf>
    <xf numFmtId="2" fontId="21" fillId="4" borderId="18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05" xfId="3" applyFont="1" applyFill="1" applyBorder="1" applyAlignment="1">
      <alignment vertical="center"/>
    </xf>
    <xf numFmtId="0" fontId="21" fillId="7" borderId="66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1" xfId="3" applyNumberFormat="1" applyFont="1" applyFill="1" applyBorder="1" applyAlignment="1" applyProtection="1">
      <alignment horizontal="center" vertical="center"/>
      <protection locked="0"/>
    </xf>
    <xf numFmtId="0" fontId="20" fillId="4" borderId="13" xfId="3" applyNumberFormat="1" applyFont="1" applyFill="1" applyBorder="1" applyAlignment="1" applyProtection="1">
      <alignment horizontal="center" vertical="center"/>
      <protection locked="0"/>
    </xf>
    <xf numFmtId="2" fontId="20" fillId="4" borderId="11" xfId="3" applyNumberFormat="1" applyFont="1" applyFill="1" applyBorder="1" applyAlignment="1">
      <alignment horizontal="center" vertical="center"/>
    </xf>
    <xf numFmtId="2" fontId="21" fillId="4" borderId="13" xfId="3" applyNumberFormat="1" applyFont="1" applyFill="1" applyBorder="1" applyAlignment="1" applyProtection="1">
      <alignment horizontal="center" vertical="center"/>
    </xf>
    <xf numFmtId="0" fontId="40" fillId="0" borderId="106" xfId="3" applyFont="1" applyFill="1" applyBorder="1" applyAlignment="1">
      <alignment vertical="top"/>
    </xf>
    <xf numFmtId="2" fontId="35" fillId="4" borderId="68" xfId="3" applyNumberFormat="1" applyFont="1" applyFill="1" applyBorder="1" applyAlignment="1">
      <alignment horizontal="center" vertical="center"/>
    </xf>
    <xf numFmtId="2" fontId="35" fillId="4" borderId="70" xfId="3" applyNumberFormat="1" applyFont="1" applyFill="1" applyBorder="1" applyAlignment="1" applyProtection="1">
      <alignment horizontal="center" vertical="center"/>
    </xf>
    <xf numFmtId="2" fontId="20" fillId="4" borderId="11" xfId="3" applyNumberFormat="1" applyFont="1" applyFill="1" applyBorder="1" applyAlignment="1" applyProtection="1">
      <alignment horizontal="center" vertical="center"/>
      <protection locked="0"/>
    </xf>
    <xf numFmtId="2" fontId="21" fillId="4" borderId="13" xfId="3" applyNumberFormat="1" applyFont="1" applyFill="1" applyBorder="1" applyAlignment="1" applyProtection="1">
      <alignment horizontal="center" vertical="center"/>
      <protection locked="0"/>
    </xf>
    <xf numFmtId="0" fontId="40" fillId="4" borderId="107" xfId="3" applyFont="1" applyFill="1" applyBorder="1" applyAlignment="1">
      <alignment vertical="top"/>
    </xf>
    <xf numFmtId="2" fontId="35" fillId="4" borderId="84" xfId="3" applyNumberFormat="1" applyFont="1" applyFill="1" applyBorder="1" applyAlignment="1">
      <alignment horizontal="center" vertical="center"/>
    </xf>
    <xf numFmtId="2" fontId="35" fillId="4" borderId="108" xfId="3" applyNumberFormat="1" applyFont="1" applyFill="1" applyBorder="1" applyAlignment="1" applyProtection="1">
      <alignment horizontal="center" vertical="center"/>
    </xf>
    <xf numFmtId="0" fontId="40" fillId="4" borderId="0" xfId="3" applyFont="1" applyFill="1" applyBorder="1" applyAlignment="1">
      <alignment vertical="top"/>
    </xf>
    <xf numFmtId="0" fontId="35" fillId="4" borderId="0" xfId="3" applyFont="1" applyFill="1" applyBorder="1" applyAlignment="1">
      <alignment horizontal="center" vertical="center"/>
    </xf>
    <xf numFmtId="0" fontId="35" fillId="4" borderId="0" xfId="3" applyNumberFormat="1" applyFont="1" applyFill="1" applyBorder="1" applyAlignment="1" applyProtection="1">
      <alignment horizontal="center" vertical="center"/>
    </xf>
    <xf numFmtId="0" fontId="21" fillId="7" borderId="110" xfId="3" applyFont="1" applyFill="1" applyBorder="1" applyAlignment="1">
      <alignment vertical="center"/>
    </xf>
    <xf numFmtId="0" fontId="21" fillId="7" borderId="111" xfId="3" applyFont="1" applyFill="1" applyBorder="1" applyAlignment="1">
      <alignment horizontal="center" vertical="center"/>
    </xf>
    <xf numFmtId="0" fontId="20" fillId="4" borderId="112" xfId="3" applyFont="1" applyFill="1" applyBorder="1" applyAlignment="1">
      <alignment vertical="top"/>
    </xf>
    <xf numFmtId="2" fontId="20" fillId="4" borderId="104" xfId="3" applyNumberFormat="1" applyFont="1" applyFill="1" applyBorder="1" applyAlignment="1">
      <alignment horizontal="center" vertical="center"/>
    </xf>
    <xf numFmtId="2" fontId="21" fillId="4" borderId="53" xfId="3" applyNumberFormat="1" applyFont="1" applyFill="1" applyBorder="1" applyAlignment="1" applyProtection="1">
      <alignment horizontal="center" vertical="center"/>
    </xf>
    <xf numFmtId="0" fontId="20" fillId="4" borderId="51" xfId="3" applyFont="1" applyFill="1" applyBorder="1" applyAlignment="1">
      <alignment vertical="top"/>
    </xf>
    <xf numFmtId="0" fontId="20" fillId="4" borderId="24" xfId="3" applyNumberFormat="1" applyFont="1" applyFill="1" applyBorder="1" applyAlignment="1">
      <alignment horizontal="center" vertical="center"/>
    </xf>
    <xf numFmtId="0" fontId="40" fillId="4" borderId="113" xfId="3" applyFont="1" applyFill="1" applyBorder="1" applyAlignment="1">
      <alignment vertical="top"/>
    </xf>
    <xf numFmtId="0" fontId="35" fillId="4" borderId="114" xfId="3" applyNumberFormat="1" applyFont="1" applyFill="1" applyBorder="1" applyAlignment="1">
      <alignment horizontal="center" vertical="center"/>
    </xf>
    <xf numFmtId="2" fontId="35" fillId="4" borderId="115" xfId="3" applyNumberFormat="1" applyFont="1" applyFill="1" applyBorder="1" applyAlignment="1" applyProtection="1">
      <alignment horizontal="center" vertical="center"/>
    </xf>
    <xf numFmtId="0" fontId="20" fillId="0" borderId="51" xfId="3" applyNumberFormat="1" applyFont="1" applyFill="1" applyBorder="1" applyAlignment="1"/>
    <xf numFmtId="0" fontId="20" fillId="0" borderId="53" xfId="3" applyNumberFormat="1" applyFont="1" applyFill="1" applyBorder="1" applyAlignment="1"/>
    <xf numFmtId="0" fontId="21" fillId="7" borderId="116" xfId="3" applyFont="1" applyFill="1" applyBorder="1" applyAlignment="1">
      <alignment horizontal="center" vertical="center" wrapText="1"/>
    </xf>
    <xf numFmtId="0" fontId="20" fillId="4" borderId="112" xfId="3" applyFont="1" applyFill="1" applyBorder="1" applyAlignment="1">
      <alignment horizontal="left" vertical="center"/>
    </xf>
    <xf numFmtId="2" fontId="21" fillId="4" borderId="117" xfId="3" applyNumberFormat="1" applyFont="1" applyFill="1" applyBorder="1" applyAlignment="1" applyProtection="1">
      <alignment horizontal="center" vertical="center"/>
    </xf>
    <xf numFmtId="0" fontId="20" fillId="4" borderId="51" xfId="3" applyFont="1" applyFill="1" applyBorder="1" applyAlignment="1">
      <alignment horizontal="left" vertical="center"/>
    </xf>
    <xf numFmtId="2" fontId="20" fillId="4" borderId="24" xfId="3" applyNumberFormat="1" applyFont="1" applyFill="1" applyBorder="1" applyAlignment="1">
      <alignment horizontal="center" vertical="center"/>
    </xf>
    <xf numFmtId="0" fontId="20" fillId="4" borderId="118" xfId="3" applyFont="1" applyFill="1" applyBorder="1" applyAlignment="1">
      <alignment horizontal="left" vertical="center"/>
    </xf>
    <xf numFmtId="2" fontId="20" fillId="4" borderId="119" xfId="3" applyNumberFormat="1" applyFont="1" applyFill="1" applyBorder="1" applyAlignment="1">
      <alignment horizontal="center" vertical="center"/>
    </xf>
    <xf numFmtId="2" fontId="21" fillId="4" borderId="120" xfId="3" applyNumberFormat="1" applyFont="1" applyFill="1" applyBorder="1" applyAlignment="1" applyProtection="1">
      <alignment horizontal="center" vertical="center"/>
    </xf>
    <xf numFmtId="2" fontId="35" fillId="4" borderId="114" xfId="3" applyNumberFormat="1" applyFont="1" applyFill="1" applyBorder="1" applyAlignment="1">
      <alignment horizontal="center" vertical="center"/>
    </xf>
    <xf numFmtId="0" fontId="41" fillId="4" borderId="0" xfId="3" applyNumberFormat="1" applyFont="1" applyFill="1" applyBorder="1" applyAlignment="1" applyProtection="1">
      <alignment horizontal="left" vertical="top" wrapText="1"/>
      <protection locked="0"/>
    </xf>
    <xf numFmtId="0" fontId="12" fillId="4" borderId="0" xfId="3" applyNumberFormat="1" applyFont="1" applyFill="1" applyBorder="1" applyAlignment="1" applyProtection="1">
      <alignment horizontal="left" vertical="top" wrapText="1"/>
      <protection locked="0"/>
    </xf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3" applyNumberFormat="1" applyFont="1" applyFill="1" applyBorder="1" applyAlignment="1" applyProtection="1">
      <alignment horizontal="right" vertical="top" wrapText="1"/>
    </xf>
    <xf numFmtId="0" fontId="41" fillId="0" borderId="0" xfId="3" applyNumberFormat="1" applyFont="1" applyFill="1" applyBorder="1" applyAlignment="1"/>
    <xf numFmtId="0" fontId="41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19" xfId="3" applyFont="1" applyFill="1" applyBorder="1" applyAlignment="1">
      <alignment horizontal="center" vertical="center" wrapText="1"/>
    </xf>
    <xf numFmtId="0" fontId="21" fillId="7" borderId="119" xfId="3" applyFont="1" applyFill="1" applyBorder="1" applyAlignment="1">
      <alignment horizontal="center" vertical="center"/>
    </xf>
    <xf numFmtId="0" fontId="21" fillId="7" borderId="82" xfId="3" applyFont="1" applyFill="1" applyBorder="1" applyAlignment="1">
      <alignment horizontal="center" vertical="center" wrapText="1"/>
    </xf>
    <xf numFmtId="0" fontId="21" fillId="7" borderId="82" xfId="3" applyFont="1" applyFill="1" applyBorder="1" applyAlignment="1">
      <alignment horizontal="center" vertical="center"/>
    </xf>
    <xf numFmtId="0" fontId="21" fillId="7" borderId="128" xfId="3" applyFont="1" applyFill="1" applyBorder="1" applyAlignment="1">
      <alignment horizontal="center" vertical="center"/>
    </xf>
    <xf numFmtId="0" fontId="21" fillId="4" borderId="129" xfId="3" applyFont="1" applyFill="1" applyBorder="1" applyAlignment="1">
      <alignment horizontal="center" vertical="center" wrapText="1"/>
    </xf>
    <xf numFmtId="2" fontId="20" fillId="4" borderId="130" xfId="3" applyNumberFormat="1" applyFont="1" applyFill="1" applyBorder="1" applyAlignment="1">
      <alignment horizontal="center" vertical="center" wrapText="1"/>
    </xf>
    <xf numFmtId="2" fontId="21" fillId="4" borderId="130" xfId="3" applyNumberFormat="1" applyFont="1" applyFill="1" applyBorder="1" applyAlignment="1">
      <alignment horizontal="center" vertical="center" wrapText="1"/>
    </xf>
    <xf numFmtId="2" fontId="21" fillId="4" borderId="131" xfId="3" applyNumberFormat="1" applyFont="1" applyFill="1" applyBorder="1" applyAlignment="1" applyProtection="1">
      <alignment horizontal="center" vertical="center" wrapText="1"/>
    </xf>
    <xf numFmtId="0" fontId="20" fillId="0" borderId="127" xfId="3" applyNumberFormat="1" applyFont="1" applyFill="1" applyBorder="1" applyAlignment="1">
      <alignment vertical="center"/>
    </xf>
    <xf numFmtId="2" fontId="20" fillId="0" borderId="82" xfId="3" applyNumberFormat="1" applyFont="1" applyFill="1" applyBorder="1" applyAlignment="1">
      <alignment horizontal="center" vertical="center"/>
    </xf>
    <xf numFmtId="2" fontId="21" fillId="0" borderId="82" xfId="3" applyNumberFormat="1" applyFont="1" applyFill="1" applyBorder="1" applyAlignment="1">
      <alignment horizontal="center" vertical="center"/>
    </xf>
    <xf numFmtId="2" fontId="21" fillId="0" borderId="128" xfId="3" applyNumberFormat="1" applyFont="1" applyFill="1" applyBorder="1" applyAlignment="1">
      <alignment horizontal="center" vertical="center"/>
    </xf>
    <xf numFmtId="0" fontId="20" fillId="0" borderId="129" xfId="3" applyNumberFormat="1" applyFont="1" applyFill="1" applyBorder="1" applyAlignment="1">
      <alignment vertical="center"/>
    </xf>
    <xf numFmtId="2" fontId="20" fillId="0" borderId="130" xfId="3" applyNumberFormat="1" applyFont="1" applyFill="1" applyBorder="1" applyAlignment="1">
      <alignment horizontal="center" vertical="center"/>
    </xf>
    <xf numFmtId="2" fontId="21" fillId="0" borderId="130" xfId="3" applyNumberFormat="1" applyFont="1" applyFill="1" applyBorder="1" applyAlignment="1">
      <alignment horizontal="center" vertical="center"/>
    </xf>
    <xf numFmtId="2" fontId="21" fillId="0" borderId="131" xfId="3" applyNumberFormat="1" applyFont="1" applyFill="1" applyBorder="1" applyAlignment="1">
      <alignment horizontal="center" vertical="center"/>
    </xf>
    <xf numFmtId="0" fontId="14" fillId="0" borderId="0" xfId="3" applyNumberFormat="1" applyFont="1" applyFill="1" applyBorder="1" applyAlignment="1">
      <alignment vertical="center"/>
    </xf>
    <xf numFmtId="0" fontId="43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2" xfId="3" applyNumberFormat="1" applyFont="1" applyFill="1" applyBorder="1" applyAlignment="1" applyProtection="1">
      <alignment horizontal="left" vertical="center" wrapText="1"/>
    </xf>
    <xf numFmtId="0" fontId="21" fillId="7" borderId="111" xfId="3" applyFont="1" applyFill="1" applyBorder="1" applyAlignment="1">
      <alignment horizontal="center" vertical="center" wrapText="1"/>
    </xf>
    <xf numFmtId="0" fontId="20" fillId="0" borderId="133" xfId="3" applyFont="1" applyFill="1" applyBorder="1" applyAlignment="1">
      <alignment horizontal="left" vertical="top" wrapText="1"/>
    </xf>
    <xf numFmtId="2" fontId="20" fillId="0" borderId="82" xfId="3" applyNumberFormat="1" applyFont="1" applyFill="1" applyBorder="1" applyAlignment="1">
      <alignment horizontal="center" vertical="center" wrapText="1"/>
    </xf>
    <xf numFmtId="2" fontId="21" fillId="0" borderId="78" xfId="3" applyNumberFormat="1" applyFont="1" applyFill="1" applyBorder="1" applyAlignment="1">
      <alignment horizontal="center" vertical="center" wrapText="1"/>
    </xf>
    <xf numFmtId="0" fontId="21" fillId="7" borderId="133" xfId="3" applyNumberFormat="1" applyFont="1" applyFill="1" applyBorder="1" applyAlignment="1" applyProtection="1">
      <alignment horizontal="left" vertical="center" wrapText="1"/>
    </xf>
    <xf numFmtId="2" fontId="20" fillId="7" borderId="82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78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51" xfId="3" applyNumberFormat="1" applyFont="1" applyFill="1" applyBorder="1" applyAlignment="1" applyProtection="1">
      <alignment horizontal="left" vertical="top" wrapText="1"/>
      <protection locked="0"/>
    </xf>
    <xf numFmtId="2" fontId="20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6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4" xfId="3" applyFont="1" applyFill="1" applyBorder="1" applyAlignment="1">
      <alignment horizontal="left" vertical="top" wrapText="1"/>
    </xf>
    <xf numFmtId="2" fontId="20" fillId="0" borderId="114" xfId="3" applyNumberFormat="1" applyFont="1" applyFill="1" applyBorder="1" applyAlignment="1">
      <alignment horizontal="center" vertical="center" wrapText="1"/>
    </xf>
    <xf numFmtId="2" fontId="21" fillId="0" borderId="79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35" xfId="3" applyNumberFormat="1" applyFont="1" applyFill="1" applyBorder="1" applyAlignment="1" applyProtection="1">
      <alignment horizontal="center" vertical="center" wrapText="1"/>
    </xf>
    <xf numFmtId="0" fontId="21" fillId="7" borderId="116" xfId="3" applyNumberFormat="1" applyFont="1" applyFill="1" applyBorder="1" applyAlignment="1" applyProtection="1">
      <alignment horizontal="center" vertical="center" wrapText="1"/>
    </xf>
    <xf numFmtId="0" fontId="20" fillId="7" borderId="136" xfId="3" applyNumberFormat="1" applyFont="1" applyFill="1" applyBorder="1" applyAlignment="1" applyProtection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0" fillId="7" borderId="137" xfId="3" applyFont="1" applyFill="1" applyBorder="1" applyAlignment="1">
      <alignment horizontal="center" vertical="center" wrapText="1"/>
    </xf>
    <xf numFmtId="0" fontId="21" fillId="7" borderId="136" xfId="3" applyNumberFormat="1" applyFont="1" applyFill="1" applyBorder="1" applyAlignment="1" applyProtection="1">
      <alignment horizontal="center" vertical="center" wrapText="1"/>
    </xf>
    <xf numFmtId="2" fontId="20" fillId="0" borderId="104" xfId="3" applyNumberFormat="1" applyFont="1" applyFill="1" applyBorder="1" applyAlignment="1">
      <alignment horizontal="center" vertical="center" wrapText="1"/>
    </xf>
    <xf numFmtId="2" fontId="21" fillId="0" borderId="138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7" fillId="0" borderId="0" xfId="0" applyFont="1"/>
    <xf numFmtId="0" fontId="46" fillId="0" borderId="0" xfId="10" applyFont="1" applyAlignment="1" applyProtection="1"/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6" fillId="0" borderId="0" xfId="2" applyNumberFormat="1" applyFont="1" applyFill="1" applyBorder="1" applyAlignment="1">
      <alignment horizontal="center" vertical="center"/>
    </xf>
    <xf numFmtId="0" fontId="11" fillId="0" borderId="0" xfId="2" applyFont="1" applyAlignment="1">
      <alignment horizontal="center" vertical="top"/>
    </xf>
    <xf numFmtId="2" fontId="21" fillId="0" borderId="0" xfId="2" applyNumberFormat="1" applyFont="1" applyFill="1" applyBorder="1" applyAlignment="1">
      <alignment horizontal="center" vertical="center"/>
    </xf>
    <xf numFmtId="2" fontId="4" fillId="0" borderId="49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0" fontId="23" fillId="0" borderId="0" xfId="3" applyNumberFormat="1" applyFont="1" applyFill="1" applyBorder="1" applyAlignment="1">
      <alignment horizontal="center" vertical="distributed"/>
    </xf>
    <xf numFmtId="0" fontId="23" fillId="0" borderId="33" xfId="3" applyNumberFormat="1" applyFont="1" applyFill="1" applyBorder="1" applyAlignment="1">
      <alignment horizontal="center" vertical="distributed"/>
    </xf>
    <xf numFmtId="0" fontId="5" fillId="0" borderId="0" xfId="2" applyFont="1" applyFill="1" applyBorder="1" applyAlignment="1">
      <alignment horizontal="left" wrapText="1"/>
    </xf>
    <xf numFmtId="0" fontId="12" fillId="0" borderId="0" xfId="3" applyNumberFormat="1" applyFont="1" applyFill="1" applyBorder="1" applyAlignment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3" xfId="3" applyNumberFormat="1" applyFont="1" applyFill="1" applyBorder="1" applyAlignment="1">
      <alignment horizontal="center" vertical="distributed" wrapText="1"/>
    </xf>
    <xf numFmtId="2" fontId="20" fillId="0" borderId="1" xfId="2" applyNumberFormat="1" applyFont="1" applyFill="1" applyBorder="1" applyAlignment="1">
      <alignment horizontal="center" vertical="center"/>
    </xf>
    <xf numFmtId="2" fontId="20" fillId="0" borderId="3" xfId="2" applyNumberFormat="1" applyFont="1" applyFill="1" applyBorder="1" applyAlignment="1">
      <alignment horizontal="center" vertical="center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26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center"/>
    </xf>
    <xf numFmtId="2" fontId="21" fillId="4" borderId="1" xfId="2" applyNumberFormat="1" applyFont="1" applyFill="1" applyBorder="1" applyAlignment="1" applyProtection="1">
      <alignment horizontal="center" vertical="center" wrapText="1"/>
    </xf>
    <xf numFmtId="2" fontId="21" fillId="4" borderId="2" xfId="2" applyNumberFormat="1" applyFont="1" applyFill="1" applyBorder="1" applyAlignment="1" applyProtection="1">
      <alignment horizontal="center" vertical="center" wrapText="1"/>
    </xf>
    <xf numFmtId="2" fontId="21" fillId="4" borderId="3" xfId="2" applyNumberFormat="1" applyFont="1" applyFill="1" applyBorder="1" applyAlignment="1" applyProtection="1">
      <alignment horizontal="center" vertical="center" wrapText="1"/>
    </xf>
    <xf numFmtId="0" fontId="21" fillId="4" borderId="1" xfId="2" applyNumberFormat="1" applyFont="1" applyFill="1" applyBorder="1" applyAlignment="1" applyProtection="1">
      <alignment horizontal="center" vertical="center" wrapText="1"/>
    </xf>
    <xf numFmtId="0" fontId="21" fillId="4" borderId="2" xfId="2" applyNumberFormat="1" applyFont="1" applyFill="1" applyBorder="1" applyAlignment="1" applyProtection="1">
      <alignment horizontal="center" vertical="center" wrapText="1"/>
    </xf>
    <xf numFmtId="17" fontId="21" fillId="0" borderId="1" xfId="2" applyNumberFormat="1" applyFont="1" applyFill="1" applyBorder="1" applyAlignment="1">
      <alignment horizontal="center" vertical="center"/>
    </xf>
    <xf numFmtId="0" fontId="21" fillId="0" borderId="3" xfId="2" applyNumberFormat="1" applyFont="1" applyFill="1" applyBorder="1" applyAlignment="1">
      <alignment horizontal="center" vertical="center"/>
    </xf>
    <xf numFmtId="0" fontId="21" fillId="4" borderId="0" xfId="4" applyFont="1" applyFill="1" applyAlignment="1">
      <alignment horizontal="center" vertical="center"/>
    </xf>
    <xf numFmtId="0" fontId="5" fillId="0" borderId="0" xfId="2" applyFont="1" applyFill="1" applyBorder="1" applyAlignment="1">
      <alignment horizontal="left" vertical="center" wrapText="1"/>
    </xf>
    <xf numFmtId="0" fontId="7" fillId="0" borderId="33" xfId="2" applyFont="1" applyBorder="1" applyAlignment="1">
      <alignment horizontal="left" vertical="top" wrapText="1"/>
    </xf>
    <xf numFmtId="166" fontId="6" fillId="4" borderId="4" xfId="6" applyNumberFormat="1" applyFont="1" applyFill="1" applyBorder="1" applyAlignment="1" applyProtection="1">
      <alignment horizontal="center" vertical="center" wrapText="1"/>
    </xf>
    <xf numFmtId="166" fontId="6" fillId="4" borderId="63" xfId="6" applyNumberFormat="1" applyFont="1" applyFill="1" applyBorder="1" applyAlignment="1" applyProtection="1">
      <alignment horizontal="center" vertical="center" wrapText="1"/>
    </xf>
    <xf numFmtId="166" fontId="6" fillId="4" borderId="8" xfId="6" applyNumberFormat="1" applyFont="1" applyFill="1" applyBorder="1" applyAlignment="1" applyProtection="1">
      <alignment horizontal="center" vertical="center" wrapText="1"/>
    </xf>
    <xf numFmtId="166" fontId="6" fillId="4" borderId="14" xfId="6" applyNumberFormat="1" applyFont="1" applyFill="1" applyBorder="1" applyAlignment="1" applyProtection="1">
      <alignment horizontal="center" vertical="center" wrapText="1"/>
    </xf>
    <xf numFmtId="166" fontId="6" fillId="4" borderId="33" xfId="6" applyNumberFormat="1" applyFont="1" applyFill="1" applyBorder="1" applyAlignment="1" applyProtection="1">
      <alignment horizontal="center" vertical="center" wrapText="1"/>
    </xf>
    <xf numFmtId="166" fontId="6" fillId="4" borderId="18" xfId="6" applyNumberFormat="1" applyFont="1" applyFill="1" applyBorder="1" applyAlignment="1" applyProtection="1">
      <alignment horizontal="center" vertical="center" wrapText="1"/>
    </xf>
    <xf numFmtId="166" fontId="26" fillId="4" borderId="0" xfId="6" quotePrefix="1" applyNumberFormat="1" applyFont="1" applyFill="1" applyBorder="1" applyAlignment="1" applyProtection="1">
      <alignment horizontal="center"/>
    </xf>
    <xf numFmtId="166" fontId="7" fillId="4" borderId="0" xfId="6" applyNumberFormat="1" applyFont="1" applyFill="1" applyBorder="1" applyAlignment="1" applyProtection="1">
      <alignment horizontal="center" vertical="center"/>
    </xf>
    <xf numFmtId="0" fontId="36" fillId="4" borderId="0" xfId="6" applyFont="1" applyFill="1" applyAlignment="1">
      <alignment horizontal="left" vertical="top" wrapText="1"/>
    </xf>
    <xf numFmtId="0" fontId="36" fillId="4" borderId="0" xfId="6" applyFont="1" applyFill="1" applyAlignment="1">
      <alignment vertical="top" wrapText="1"/>
    </xf>
    <xf numFmtId="166" fontId="6" fillId="4" borderId="1" xfId="6" applyNumberFormat="1" applyFont="1" applyFill="1" applyBorder="1" applyAlignment="1" applyProtection="1">
      <alignment horizontal="center" vertical="center"/>
    </xf>
    <xf numFmtId="166" fontId="6" fillId="4" borderId="2" xfId="6" applyNumberFormat="1" applyFont="1" applyFill="1" applyBorder="1" applyAlignment="1" applyProtection="1">
      <alignment horizontal="center" vertical="center"/>
    </xf>
    <xf numFmtId="166" fontId="6" fillId="4" borderId="3" xfId="6" applyNumberFormat="1" applyFont="1" applyFill="1" applyBorder="1" applyAlignment="1" applyProtection="1">
      <alignment horizontal="center" vertical="center"/>
    </xf>
    <xf numFmtId="166" fontId="7" fillId="4" borderId="0" xfId="6" applyNumberFormat="1" applyFont="1" applyFill="1" applyBorder="1" applyAlignment="1" applyProtection="1">
      <alignment horizontal="center"/>
    </xf>
    <xf numFmtId="166" fontId="26" fillId="4" borderId="0" xfId="6" applyNumberFormat="1" applyFont="1" applyFill="1" applyBorder="1" applyAlignment="1" applyProtection="1">
      <alignment horizontal="center"/>
    </xf>
    <xf numFmtId="166" fontId="26" fillId="4" borderId="0" xfId="6" quotePrefix="1" applyNumberFormat="1" applyFont="1" applyFill="1" applyBorder="1" applyAlignment="1" applyProtection="1">
      <alignment horizontal="center" vertical="center"/>
    </xf>
    <xf numFmtId="166" fontId="26" fillId="4" borderId="0" xfId="6" applyNumberFormat="1" applyFont="1" applyFill="1" applyBorder="1" applyAlignment="1" applyProtection="1">
      <alignment horizontal="center" vertical="center"/>
    </xf>
    <xf numFmtId="166" fontId="8" fillId="4" borderId="0" xfId="6" applyNumberFormat="1" applyFont="1" applyFill="1" applyBorder="1" applyAlignment="1" applyProtection="1">
      <alignment horizontal="center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Border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1" xfId="3" applyNumberFormat="1" applyFont="1" applyFill="1" applyBorder="1" applyAlignment="1">
      <alignment horizontal="center" vertical="center" wrapText="1"/>
    </xf>
    <xf numFmtId="0" fontId="21" fillId="7" borderId="89" xfId="3" applyNumberFormat="1" applyFont="1" applyFill="1" applyBorder="1" applyAlignment="1">
      <alignment horizontal="center" vertical="center" wrapText="1"/>
    </xf>
    <xf numFmtId="0" fontId="14" fillId="4" borderId="109" xfId="3" applyNumberFormat="1" applyFont="1" applyFill="1" applyBorder="1" applyAlignment="1" applyProtection="1">
      <alignment horizontal="center" vertical="center"/>
    </xf>
    <xf numFmtId="0" fontId="23" fillId="4" borderId="51" xfId="3" applyNumberFormat="1" applyFont="1" applyFill="1" applyBorder="1" applyAlignment="1" applyProtection="1">
      <alignment horizontal="center" vertical="top" wrapText="1"/>
    </xf>
    <xf numFmtId="0" fontId="23" fillId="4" borderId="0" xfId="3" applyNumberFormat="1" applyFont="1" applyFill="1" applyBorder="1" applyAlignment="1" applyProtection="1">
      <alignment horizontal="center" vertical="top" wrapText="1"/>
    </xf>
    <xf numFmtId="0" fontId="23" fillId="4" borderId="53" xfId="3" applyNumberFormat="1" applyFont="1" applyFill="1" applyBorder="1" applyAlignment="1" applyProtection="1">
      <alignment horizontal="center" vertical="top" wrapText="1"/>
    </xf>
    <xf numFmtId="0" fontId="14" fillId="4" borderId="0" xfId="3" applyNumberFormat="1" applyFont="1" applyFill="1" applyBorder="1" applyAlignment="1" applyProtection="1">
      <alignment horizontal="center" vertical="center"/>
    </xf>
    <xf numFmtId="166" fontId="6" fillId="4" borderId="0" xfId="6" applyNumberFormat="1" applyFont="1" applyFill="1" applyBorder="1" applyAlignment="1" applyProtection="1">
      <alignment horizontal="center" vertical="center"/>
    </xf>
    <xf numFmtId="0" fontId="21" fillId="7" borderId="121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21" fillId="7" borderId="64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42" fillId="4" borderId="0" xfId="3" applyNumberFormat="1" applyFont="1" applyFill="1" applyBorder="1" applyAlignment="1" applyProtection="1">
      <alignment horizontal="right" vertical="top" wrapText="1"/>
    </xf>
    <xf numFmtId="0" fontId="41" fillId="0" borderId="0" xfId="3" applyNumberFormat="1" applyFont="1" applyFill="1" applyBorder="1" applyAlignment="1"/>
    <xf numFmtId="0" fontId="14" fillId="4" borderId="0" xfId="3" applyNumberFormat="1" applyFont="1" applyFill="1" applyBorder="1" applyAlignment="1" applyProtection="1">
      <alignment horizontal="center" vertical="top"/>
    </xf>
    <xf numFmtId="0" fontId="21" fillId="7" borderId="122" xfId="3" applyFont="1" applyFill="1" applyBorder="1" applyAlignment="1">
      <alignment horizontal="center" vertical="center" wrapText="1"/>
    </xf>
    <xf numFmtId="0" fontId="21" fillId="7" borderId="65" xfId="3" applyFont="1" applyFill="1" applyBorder="1" applyAlignment="1">
      <alignment horizontal="center" vertical="center" wrapText="1"/>
    </xf>
    <xf numFmtId="0" fontId="21" fillId="7" borderId="123" xfId="3" applyFont="1" applyFill="1" applyBorder="1" applyAlignment="1">
      <alignment horizontal="center" vertical="center" wrapText="1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3" xfId="3" applyNumberFormat="1" applyFont="1" applyFill="1" applyBorder="1" applyAlignment="1">
      <alignment horizontal="center" wrapText="1"/>
    </xf>
    <xf numFmtId="0" fontId="45" fillId="0" borderId="9" xfId="10" applyNumberFormat="1" applyFont="1" applyFill="1" applyBorder="1" applyAlignment="1" applyProtection="1">
      <alignment horizontal="center"/>
    </xf>
    <xf numFmtId="0" fontId="45" fillId="0" borderId="0" xfId="10" applyNumberFormat="1" applyFont="1" applyFill="1" applyBorder="1" applyAlignment="1" applyProtection="1">
      <alignment horizontal="center"/>
    </xf>
    <xf numFmtId="0" fontId="45" fillId="0" borderId="13" xfId="10" applyNumberFormat="1" applyFont="1" applyFill="1" applyBorder="1" applyAlignment="1" applyProtection="1">
      <alignment horizontal="center"/>
    </xf>
    <xf numFmtId="0" fontId="26" fillId="4" borderId="0" xfId="3" applyNumberFormat="1" applyFont="1" applyFill="1" applyBorder="1" applyAlignment="1" applyProtection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  <xf numFmtId="0" fontId="21" fillId="0" borderId="109" xfId="3" applyNumberFormat="1" applyFont="1" applyFill="1" applyBorder="1" applyAlignment="1">
      <alignment horizontal="center"/>
    </xf>
  </cellXfs>
  <cellStyles count="11">
    <cellStyle name="Hipervínculo" xfId="10" builtinId="8"/>
    <cellStyle name="Normal" xfId="0" builtinId="0"/>
    <cellStyle name="Normal 2" xfId="3"/>
    <cellStyle name="Normal 2 2" xfId="2"/>
    <cellStyle name="Normal 3 2" xfId="7"/>
    <cellStyle name="Normal 3 3" xfId="4"/>
    <cellStyle name="Normal 3 3 2" xfId="5"/>
    <cellStyle name="Normal_producto intermedio 42-04 2" xfId="6"/>
    <cellStyle name="Porcentaje" xfId="1" builtinId="5"/>
    <cellStyle name="Porcentaje 2" xfId="8"/>
    <cellStyle name="Porcentaje 2 2" xfId="9"/>
  </cellStyles>
  <dxfs count="4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48</xdr:row>
          <xdr:rowOff>180975</xdr:rowOff>
        </xdr:from>
        <xdr:to>
          <xdr:col>6</xdr:col>
          <xdr:colOff>962025</xdr:colOff>
          <xdr:row>65</xdr:row>
          <xdr:rowOff>114300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85726</xdr:colOff>
      <xdr:row>48</xdr:row>
      <xdr:rowOff>357716</xdr:rowOff>
    </xdr:from>
    <xdr:to>
      <xdr:col>6</xdr:col>
      <xdr:colOff>1457325</xdr:colOff>
      <xdr:row>68</xdr:row>
      <xdr:rowOff>152399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85726" y="11559116"/>
          <a:ext cx="10106024" cy="436668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bajando 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(-12,46%) y le acompañan en esta tendencia descendente tanto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(-4,85%) como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(-3,01%). Vuelve a subir con fuerza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(16,74%) a medida que se incrementa la importancia de la comercialización desde los mercados andaluces según se encara la recta final de su campaña. Suben también esta semana, ligeramente,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Fino (2,2%)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tipo Blancas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(1,61%).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Aumenta la cotización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(2,21%), en niveles bastante por encima de los registrados en las últimas campañas a estas alturas del año, mientras que esta semana no se mueven las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Fuerte bajada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(-39,52%) en el final de su temporada, pese a lo cual se mantiene muy por encima de los valores observados en pasados años por las mismas fechas.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 notable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canario (-9,73%), en niveles similares a los de la misma semana de 2019 pero superiores a los de campañas anteriores. Pocas variaciones en el resto de productos de este apartado.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tercera semana consecutiva, predomina claramente el signo negativo en las variaciones semanales de las cotizaciones en origen de los hortícolas en seguimiento, en buena parte debido a que temperaturas superiores a las habituales en esta época han propiciado cierto solapamiento de los ciclos productivos, con el consiguiente incremento de la oferta frente a una demanda que no acaba de despegar.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Vuelven a destacar las caídas de los productos típicos de cultivos protegidos en esta época como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(-55,6%),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(-25,06%) —siendo más pronunciadas las correspondientes a variedades lisas— 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(-22,66%). También mantiene la línea descendente el precio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(-7,49%) a medida que aumenta el peso de los mercados castellanoleoneses en la media nacional.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45</xdr:row>
          <xdr:rowOff>66675</xdr:rowOff>
        </xdr:from>
        <xdr:to>
          <xdr:col>6</xdr:col>
          <xdr:colOff>1228725</xdr:colOff>
          <xdr:row>67</xdr:row>
          <xdr:rowOff>57150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34"/>
  </cols>
  <sheetData>
    <row r="1" spans="1:5">
      <c r="A1" s="634" t="s">
        <v>541</v>
      </c>
    </row>
    <row r="2" spans="1:5">
      <c r="A2" s="634" t="s">
        <v>542</v>
      </c>
    </row>
    <row r="3" spans="1:5">
      <c r="A3" s="634" t="s">
        <v>543</v>
      </c>
    </row>
    <row r="4" spans="1:5">
      <c r="A4" s="635" t="s">
        <v>544</v>
      </c>
      <c r="B4" s="635"/>
      <c r="C4" s="635"/>
      <c r="D4" s="635"/>
      <c r="E4" s="635"/>
    </row>
    <row r="5" spans="1:5">
      <c r="A5" s="635" t="s">
        <v>564</v>
      </c>
      <c r="B5" s="635"/>
      <c r="C5" s="635"/>
      <c r="D5" s="635"/>
      <c r="E5" s="635"/>
    </row>
    <row r="7" spans="1:5">
      <c r="A7" s="634" t="s">
        <v>545</v>
      </c>
    </row>
    <row r="8" spans="1:5">
      <c r="A8" s="635" t="s">
        <v>546</v>
      </c>
      <c r="B8" s="635"/>
      <c r="C8" s="635"/>
      <c r="D8" s="635"/>
      <c r="E8" s="635"/>
    </row>
    <row r="10" spans="1:5">
      <c r="A10" s="634" t="s">
        <v>547</v>
      </c>
    </row>
    <row r="11" spans="1:5">
      <c r="A11" s="634" t="s">
        <v>548</v>
      </c>
    </row>
    <row r="12" spans="1:5">
      <c r="A12" s="635" t="s">
        <v>565</v>
      </c>
      <c r="B12" s="635"/>
      <c r="C12" s="635"/>
      <c r="D12" s="635"/>
      <c r="E12" s="635"/>
    </row>
    <row r="13" spans="1:5">
      <c r="A13" s="635" t="s">
        <v>566</v>
      </c>
      <c r="B13" s="635"/>
      <c r="C13" s="635"/>
      <c r="D13" s="635"/>
      <c r="E13" s="635"/>
    </row>
    <row r="14" spans="1:5">
      <c r="A14" s="635" t="s">
        <v>567</v>
      </c>
      <c r="B14" s="635"/>
      <c r="C14" s="635"/>
      <c r="D14" s="635"/>
      <c r="E14" s="635"/>
    </row>
    <row r="15" spans="1:5">
      <c r="A15" s="635" t="s">
        <v>568</v>
      </c>
      <c r="B15" s="635"/>
      <c r="C15" s="635"/>
      <c r="D15" s="635"/>
      <c r="E15" s="635"/>
    </row>
    <row r="16" spans="1:5">
      <c r="A16" s="635" t="s">
        <v>569</v>
      </c>
      <c r="B16" s="635"/>
      <c r="C16" s="635"/>
      <c r="D16" s="635"/>
      <c r="E16" s="635"/>
    </row>
    <row r="17" spans="1:5">
      <c r="A17" s="634" t="s">
        <v>549</v>
      </c>
    </row>
    <row r="18" spans="1:5">
      <c r="A18" s="634" t="s">
        <v>550</v>
      </c>
    </row>
    <row r="19" spans="1:5">
      <c r="A19" s="635" t="s">
        <v>551</v>
      </c>
      <c r="B19" s="635"/>
      <c r="C19" s="635"/>
      <c r="D19" s="635"/>
      <c r="E19" s="635"/>
    </row>
    <row r="20" spans="1:5">
      <c r="A20" s="635" t="s">
        <v>570</v>
      </c>
      <c r="B20" s="635"/>
      <c r="C20" s="635"/>
      <c r="D20" s="635"/>
      <c r="E20" s="635"/>
    </row>
    <row r="21" spans="1:5">
      <c r="A21" s="634" t="s">
        <v>552</v>
      </c>
    </row>
    <row r="22" spans="1:5">
      <c r="A22" s="635" t="s">
        <v>553</v>
      </c>
      <c r="B22" s="635"/>
      <c r="C22" s="635"/>
      <c r="D22" s="635"/>
      <c r="E22" s="635"/>
    </row>
    <row r="23" spans="1:5">
      <c r="A23" s="635" t="s">
        <v>554</v>
      </c>
      <c r="B23" s="635"/>
      <c r="C23" s="635"/>
      <c r="D23" s="635"/>
      <c r="E23" s="635"/>
    </row>
    <row r="24" spans="1:5">
      <c r="A24" s="634" t="s">
        <v>555</v>
      </c>
    </row>
    <row r="25" spans="1:5">
      <c r="A25" s="634" t="s">
        <v>556</v>
      </c>
    </row>
    <row r="26" spans="1:5">
      <c r="A26" s="635" t="s">
        <v>571</v>
      </c>
      <c r="B26" s="635"/>
      <c r="C26" s="635"/>
      <c r="D26" s="635"/>
      <c r="E26" s="635"/>
    </row>
    <row r="27" spans="1:5">
      <c r="A27" s="635" t="s">
        <v>572</v>
      </c>
      <c r="B27" s="635"/>
      <c r="C27" s="635"/>
      <c r="D27" s="635"/>
      <c r="E27" s="635"/>
    </row>
    <row r="28" spans="1:5">
      <c r="A28" s="635" t="s">
        <v>573</v>
      </c>
      <c r="B28" s="635"/>
      <c r="C28" s="635"/>
      <c r="D28" s="635"/>
      <c r="E28" s="635"/>
    </row>
    <row r="29" spans="1:5">
      <c r="A29" s="634" t="s">
        <v>557</v>
      </c>
    </row>
    <row r="30" spans="1:5">
      <c r="A30" s="635" t="s">
        <v>558</v>
      </c>
      <c r="B30" s="635"/>
      <c r="C30" s="635"/>
      <c r="D30" s="635"/>
      <c r="E30" s="635"/>
    </row>
    <row r="31" spans="1:5">
      <c r="A31" s="634" t="s">
        <v>559</v>
      </c>
    </row>
    <row r="32" spans="1:5">
      <c r="A32" s="635" t="s">
        <v>560</v>
      </c>
      <c r="B32" s="635"/>
      <c r="C32" s="635"/>
      <c r="D32" s="635"/>
      <c r="E32" s="635"/>
    </row>
    <row r="33" spans="1:5">
      <c r="A33" s="635" t="s">
        <v>561</v>
      </c>
      <c r="B33" s="635"/>
      <c r="C33" s="635"/>
      <c r="D33" s="635"/>
      <c r="E33" s="635"/>
    </row>
    <row r="34" spans="1:5">
      <c r="A34" s="635" t="s">
        <v>562</v>
      </c>
      <c r="B34" s="635"/>
      <c r="C34" s="635"/>
      <c r="D34" s="635"/>
      <c r="E34" s="635"/>
    </row>
    <row r="35" spans="1:5">
      <c r="A35" s="635" t="s">
        <v>563</v>
      </c>
      <c r="B35" s="635"/>
      <c r="C35" s="635"/>
      <c r="D35" s="635"/>
      <c r="E35" s="635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2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10" customWidth="1"/>
    <col min="2" max="2" width="20.5703125" style="311" customWidth="1"/>
    <col min="3" max="3" width="12" style="311" bestFit="1" customWidth="1"/>
    <col min="4" max="4" width="35.42578125" style="311" bestFit="1" customWidth="1"/>
    <col min="5" max="5" width="8.140625" style="311" customWidth="1"/>
    <col min="6" max="6" width="18.140625" style="311" bestFit="1" customWidth="1"/>
    <col min="7" max="13" width="10.7109375" style="311" customWidth="1"/>
    <col min="14" max="14" width="14.7109375" style="311" customWidth="1"/>
    <col min="15" max="15" width="2.140625" style="312" customWidth="1"/>
    <col min="16" max="16" width="8.140625" style="312" customWidth="1"/>
    <col min="17" max="17" width="12.5703125" style="312"/>
    <col min="18" max="19" width="14.7109375" style="312" bestFit="1" customWidth="1"/>
    <col min="20" max="20" width="12.85546875" style="312" bestFit="1" customWidth="1"/>
    <col min="21" max="16384" width="12.5703125" style="312"/>
  </cols>
  <sheetData>
    <row r="1" spans="1:21" ht="11.25" customHeight="1"/>
    <row r="2" spans="1:21">
      <c r="J2" s="313"/>
      <c r="K2" s="313"/>
      <c r="L2" s="314"/>
      <c r="M2" s="314"/>
      <c r="N2" s="315"/>
      <c r="O2" s="316"/>
    </row>
    <row r="3" spans="1:21" ht="0.75" customHeight="1">
      <c r="J3" s="313"/>
      <c r="K3" s="313"/>
      <c r="L3" s="314"/>
      <c r="M3" s="314"/>
      <c r="N3" s="314"/>
      <c r="O3" s="316"/>
    </row>
    <row r="4" spans="1:21" ht="27" customHeight="1">
      <c r="B4" s="673" t="s">
        <v>258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  <c r="O4" s="317"/>
    </row>
    <row r="5" spans="1:21" ht="26.25" customHeight="1" thickBot="1">
      <c r="B5" s="674" t="s">
        <v>259</v>
      </c>
      <c r="C5" s="674"/>
      <c r="D5" s="674"/>
      <c r="E5" s="674"/>
      <c r="F5" s="674"/>
      <c r="G5" s="674"/>
      <c r="H5" s="674"/>
      <c r="I5" s="674"/>
      <c r="J5" s="674"/>
      <c r="K5" s="674"/>
      <c r="L5" s="674"/>
      <c r="M5" s="674"/>
      <c r="N5" s="674"/>
      <c r="O5" s="318"/>
    </row>
    <row r="6" spans="1:21" ht="24.75" customHeight="1">
      <c r="B6" s="675" t="s">
        <v>260</v>
      </c>
      <c r="C6" s="676"/>
      <c r="D6" s="676"/>
      <c r="E6" s="676"/>
      <c r="F6" s="676"/>
      <c r="G6" s="676"/>
      <c r="H6" s="676"/>
      <c r="I6" s="676"/>
      <c r="J6" s="676"/>
      <c r="K6" s="676"/>
      <c r="L6" s="676"/>
      <c r="M6" s="676"/>
      <c r="N6" s="677"/>
      <c r="O6" s="318"/>
    </row>
    <row r="7" spans="1:21" ht="19.5" customHeight="1" thickBot="1">
      <c r="B7" s="678" t="s">
        <v>261</v>
      </c>
      <c r="C7" s="679"/>
      <c r="D7" s="679"/>
      <c r="E7" s="679"/>
      <c r="F7" s="679"/>
      <c r="G7" s="679"/>
      <c r="H7" s="679"/>
      <c r="I7" s="679"/>
      <c r="J7" s="679"/>
      <c r="K7" s="679"/>
      <c r="L7" s="679"/>
      <c r="M7" s="679"/>
      <c r="N7" s="680"/>
      <c r="O7" s="318"/>
      <c r="Q7" s="311"/>
    </row>
    <row r="8" spans="1:21" ht="16.5" customHeight="1">
      <c r="B8" s="681" t="s">
        <v>262</v>
      </c>
      <c r="C8" s="681"/>
      <c r="D8" s="681"/>
      <c r="E8" s="681"/>
      <c r="F8" s="681"/>
      <c r="G8" s="681"/>
      <c r="H8" s="681"/>
      <c r="I8" s="681"/>
      <c r="J8" s="681"/>
      <c r="K8" s="681"/>
      <c r="L8" s="681"/>
      <c r="M8" s="681"/>
      <c r="N8" s="681"/>
      <c r="O8" s="318"/>
    </row>
    <row r="9" spans="1:21" s="321" customFormat="1" ht="12" customHeight="1">
      <c r="A9" s="319"/>
      <c r="B9" s="320"/>
      <c r="C9" s="320"/>
      <c r="D9" s="320"/>
      <c r="E9" s="320"/>
      <c r="F9" s="320"/>
      <c r="G9" s="320"/>
      <c r="H9" s="320"/>
      <c r="I9" s="320"/>
      <c r="J9" s="320"/>
      <c r="K9" s="320"/>
      <c r="L9" s="320"/>
      <c r="M9" s="320"/>
      <c r="N9" s="320"/>
      <c r="O9" s="318"/>
    </row>
    <row r="10" spans="1:21" s="321" customFormat="1" ht="24.75" customHeight="1">
      <c r="A10" s="319"/>
      <c r="B10" s="322" t="s">
        <v>263</v>
      </c>
      <c r="C10" s="322"/>
      <c r="D10" s="322"/>
      <c r="E10" s="322"/>
      <c r="F10" s="322"/>
      <c r="G10" s="322"/>
      <c r="H10" s="322"/>
      <c r="I10" s="322"/>
      <c r="J10" s="322"/>
      <c r="K10" s="322"/>
      <c r="L10" s="322"/>
      <c r="M10" s="322"/>
      <c r="N10" s="322"/>
      <c r="O10" s="318"/>
    </row>
    <row r="11" spans="1:21" ht="6" customHeight="1" thickBot="1">
      <c r="B11" s="323"/>
      <c r="C11" s="323"/>
      <c r="D11" s="323"/>
      <c r="E11" s="323"/>
      <c r="F11" s="323"/>
      <c r="G11" s="323"/>
      <c r="H11" s="323"/>
      <c r="I11" s="323"/>
      <c r="J11" s="323"/>
      <c r="K11" s="323"/>
      <c r="L11" s="323"/>
      <c r="M11" s="323"/>
      <c r="N11" s="323"/>
      <c r="O11" s="324"/>
    </row>
    <row r="12" spans="1:21" ht="25.9" customHeight="1">
      <c r="B12" s="325" t="s">
        <v>208</v>
      </c>
      <c r="C12" s="326" t="s">
        <v>264</v>
      </c>
      <c r="D12" s="327" t="s">
        <v>265</v>
      </c>
      <c r="E12" s="326" t="s">
        <v>266</v>
      </c>
      <c r="F12" s="327" t="s">
        <v>267</v>
      </c>
      <c r="G12" s="328" t="s">
        <v>250</v>
      </c>
      <c r="H12" s="329"/>
      <c r="I12" s="330"/>
      <c r="J12" s="329" t="s">
        <v>268</v>
      </c>
      <c r="K12" s="329"/>
      <c r="L12" s="331"/>
      <c r="M12" s="331"/>
      <c r="N12" s="332"/>
      <c r="O12" s="333"/>
      <c r="U12" s="311"/>
    </row>
    <row r="13" spans="1:21" ht="19.7" customHeight="1">
      <c r="B13" s="334"/>
      <c r="C13" s="335"/>
      <c r="D13" s="336" t="s">
        <v>269</v>
      </c>
      <c r="E13" s="335"/>
      <c r="F13" s="336"/>
      <c r="G13" s="337">
        <v>44144</v>
      </c>
      <c r="H13" s="337">
        <v>44145</v>
      </c>
      <c r="I13" s="337">
        <v>44146</v>
      </c>
      <c r="J13" s="337">
        <v>44147</v>
      </c>
      <c r="K13" s="337">
        <v>44148</v>
      </c>
      <c r="L13" s="337">
        <v>44149</v>
      </c>
      <c r="M13" s="338">
        <v>44150</v>
      </c>
      <c r="N13" s="339" t="s">
        <v>270</v>
      </c>
      <c r="O13" s="340"/>
    </row>
    <row r="14" spans="1:21" s="350" customFormat="1" ht="20.100000000000001" customHeight="1">
      <c r="A14" s="310"/>
      <c r="B14" s="341" t="s">
        <v>271</v>
      </c>
      <c r="C14" s="342" t="s">
        <v>272</v>
      </c>
      <c r="D14" s="342" t="s">
        <v>273</v>
      </c>
      <c r="E14" s="342" t="s">
        <v>274</v>
      </c>
      <c r="F14" s="342" t="s">
        <v>275</v>
      </c>
      <c r="G14" s="343">
        <v>92.17</v>
      </c>
      <c r="H14" s="343">
        <v>96.47</v>
      </c>
      <c r="I14" s="343">
        <v>85.13</v>
      </c>
      <c r="J14" s="343">
        <v>85.13</v>
      </c>
      <c r="K14" s="344">
        <v>77.790000000000006</v>
      </c>
      <c r="L14" s="344">
        <v>64.22</v>
      </c>
      <c r="M14" s="345" t="s">
        <v>276</v>
      </c>
      <c r="N14" s="346">
        <v>87.62</v>
      </c>
      <c r="O14" s="347"/>
      <c r="P14" s="348"/>
      <c r="Q14" s="349"/>
    </row>
    <row r="15" spans="1:21" s="350" customFormat="1" ht="20.100000000000001" customHeight="1">
      <c r="A15" s="310"/>
      <c r="B15" s="341"/>
      <c r="C15" s="342" t="s">
        <v>277</v>
      </c>
      <c r="D15" s="342" t="s">
        <v>273</v>
      </c>
      <c r="E15" s="342" t="s">
        <v>274</v>
      </c>
      <c r="F15" s="342" t="s">
        <v>275</v>
      </c>
      <c r="G15" s="343">
        <v>99.8</v>
      </c>
      <c r="H15" s="343">
        <v>108.6</v>
      </c>
      <c r="I15" s="343">
        <v>105.74</v>
      </c>
      <c r="J15" s="343">
        <v>105.74</v>
      </c>
      <c r="K15" s="344">
        <v>89.46</v>
      </c>
      <c r="L15" s="344" t="s">
        <v>276</v>
      </c>
      <c r="M15" s="345" t="s">
        <v>276</v>
      </c>
      <c r="N15" s="346">
        <v>100.81</v>
      </c>
      <c r="O15" s="347"/>
      <c r="P15" s="348"/>
      <c r="Q15" s="349"/>
    </row>
    <row r="16" spans="1:21" s="350" customFormat="1" ht="20.100000000000001" customHeight="1">
      <c r="A16" s="310"/>
      <c r="B16" s="341"/>
      <c r="C16" s="342" t="s">
        <v>277</v>
      </c>
      <c r="D16" s="342" t="s">
        <v>278</v>
      </c>
      <c r="E16" s="342" t="s">
        <v>274</v>
      </c>
      <c r="F16" s="342" t="s">
        <v>275</v>
      </c>
      <c r="G16" s="343">
        <v>95.05</v>
      </c>
      <c r="H16" s="343">
        <v>89.59</v>
      </c>
      <c r="I16" s="343">
        <v>115.95</v>
      </c>
      <c r="J16" s="343">
        <v>115.95</v>
      </c>
      <c r="K16" s="344">
        <v>115.95</v>
      </c>
      <c r="L16" s="344" t="s">
        <v>276</v>
      </c>
      <c r="M16" s="345" t="s">
        <v>276</v>
      </c>
      <c r="N16" s="346">
        <v>98.65</v>
      </c>
      <c r="O16" s="347"/>
      <c r="P16" s="348"/>
      <c r="Q16" s="349"/>
    </row>
    <row r="17" spans="1:17" s="350" customFormat="1" ht="20.100000000000001" customHeight="1">
      <c r="A17" s="310"/>
      <c r="B17" s="341"/>
      <c r="C17" s="342" t="s">
        <v>272</v>
      </c>
      <c r="D17" s="342" t="s">
        <v>279</v>
      </c>
      <c r="E17" s="342" t="s">
        <v>274</v>
      </c>
      <c r="F17" s="342" t="s">
        <v>275</v>
      </c>
      <c r="G17" s="343">
        <v>74.540000000000006</v>
      </c>
      <c r="H17" s="343">
        <v>71.39</v>
      </c>
      <c r="I17" s="343">
        <v>71.23</v>
      </c>
      <c r="J17" s="343">
        <v>69.540000000000006</v>
      </c>
      <c r="K17" s="344">
        <v>72.34</v>
      </c>
      <c r="L17" s="344">
        <v>63.86</v>
      </c>
      <c r="M17" s="345">
        <v>60.25</v>
      </c>
      <c r="N17" s="346">
        <v>70.5</v>
      </c>
      <c r="O17" s="347"/>
      <c r="P17" s="348"/>
      <c r="Q17" s="349"/>
    </row>
    <row r="18" spans="1:17" s="350" customFormat="1" ht="20.100000000000001" customHeight="1">
      <c r="A18" s="310"/>
      <c r="B18" s="341"/>
      <c r="C18" s="342" t="s">
        <v>277</v>
      </c>
      <c r="D18" s="342" t="s">
        <v>279</v>
      </c>
      <c r="E18" s="342" t="s">
        <v>274</v>
      </c>
      <c r="F18" s="342" t="s">
        <v>275</v>
      </c>
      <c r="G18" s="343">
        <v>85.33</v>
      </c>
      <c r="H18" s="343">
        <v>80.63</v>
      </c>
      <c r="I18" s="343">
        <v>79.66</v>
      </c>
      <c r="J18" s="343">
        <v>78.14</v>
      </c>
      <c r="K18" s="344">
        <v>75.28</v>
      </c>
      <c r="L18" s="344">
        <v>71.84</v>
      </c>
      <c r="M18" s="345">
        <v>71.510000000000005</v>
      </c>
      <c r="N18" s="346">
        <v>78.27</v>
      </c>
      <c r="O18" s="347"/>
      <c r="P18" s="348"/>
      <c r="Q18" s="349"/>
    </row>
    <row r="19" spans="1:17" s="350" customFormat="1" ht="20.100000000000001" customHeight="1">
      <c r="A19" s="310"/>
      <c r="B19" s="341"/>
      <c r="C19" s="342" t="s">
        <v>277</v>
      </c>
      <c r="D19" s="342" t="s">
        <v>280</v>
      </c>
      <c r="E19" s="342" t="s">
        <v>274</v>
      </c>
      <c r="F19" s="342" t="s">
        <v>275</v>
      </c>
      <c r="G19" s="343">
        <v>65</v>
      </c>
      <c r="H19" s="343">
        <v>65</v>
      </c>
      <c r="I19" s="343">
        <v>65</v>
      </c>
      <c r="J19" s="343">
        <v>65</v>
      </c>
      <c r="K19" s="344">
        <v>65</v>
      </c>
      <c r="L19" s="344" t="s">
        <v>276</v>
      </c>
      <c r="M19" s="345" t="s">
        <v>276</v>
      </c>
      <c r="N19" s="346">
        <v>65</v>
      </c>
      <c r="O19" s="347"/>
      <c r="P19" s="348"/>
      <c r="Q19" s="349"/>
    </row>
    <row r="20" spans="1:17" s="350" customFormat="1" ht="20.100000000000001" customHeight="1">
      <c r="A20" s="310"/>
      <c r="B20" s="351"/>
      <c r="C20" s="342" t="s">
        <v>281</v>
      </c>
      <c r="D20" s="342" t="s">
        <v>282</v>
      </c>
      <c r="E20" s="342" t="s">
        <v>274</v>
      </c>
      <c r="F20" s="342" t="s">
        <v>275</v>
      </c>
      <c r="G20" s="343">
        <v>68.81</v>
      </c>
      <c r="H20" s="343">
        <v>68.81</v>
      </c>
      <c r="I20" s="343">
        <v>68.81</v>
      </c>
      <c r="J20" s="343">
        <v>68.81</v>
      </c>
      <c r="K20" s="344">
        <v>68.81</v>
      </c>
      <c r="L20" s="344" t="s">
        <v>276</v>
      </c>
      <c r="M20" s="345" t="s">
        <v>276</v>
      </c>
      <c r="N20" s="346">
        <v>68.81</v>
      </c>
      <c r="O20" s="347"/>
      <c r="P20" s="348"/>
      <c r="Q20" s="349"/>
    </row>
    <row r="21" spans="1:17" s="350" customFormat="1" ht="20.100000000000001" customHeight="1">
      <c r="A21" s="310"/>
      <c r="B21" s="341" t="s">
        <v>283</v>
      </c>
      <c r="C21" s="342" t="s">
        <v>284</v>
      </c>
      <c r="D21" s="342" t="s">
        <v>285</v>
      </c>
      <c r="E21" s="342" t="s">
        <v>274</v>
      </c>
      <c r="F21" s="342" t="s">
        <v>286</v>
      </c>
      <c r="G21" s="343">
        <v>81.55</v>
      </c>
      <c r="H21" s="343">
        <v>79.97</v>
      </c>
      <c r="I21" s="343">
        <v>82.73</v>
      </c>
      <c r="J21" s="343">
        <v>81.900000000000006</v>
      </c>
      <c r="K21" s="344">
        <v>80.900000000000006</v>
      </c>
      <c r="L21" s="344" t="s">
        <v>276</v>
      </c>
      <c r="M21" s="345" t="s">
        <v>276</v>
      </c>
      <c r="N21" s="346">
        <v>81.430000000000007</v>
      </c>
      <c r="O21" s="347"/>
      <c r="P21" s="348"/>
      <c r="Q21" s="349"/>
    </row>
    <row r="22" spans="1:17" s="350" customFormat="1" ht="20.100000000000001" customHeight="1">
      <c r="A22" s="310"/>
      <c r="B22" s="341"/>
      <c r="C22" s="342" t="s">
        <v>287</v>
      </c>
      <c r="D22" s="342" t="s">
        <v>285</v>
      </c>
      <c r="E22" s="342" t="s">
        <v>274</v>
      </c>
      <c r="F22" s="342" t="s">
        <v>286</v>
      </c>
      <c r="G22" s="343">
        <v>99</v>
      </c>
      <c r="H22" s="343">
        <v>100</v>
      </c>
      <c r="I22" s="343">
        <v>100</v>
      </c>
      <c r="J22" s="343">
        <v>98</v>
      </c>
      <c r="K22" s="344">
        <v>99</v>
      </c>
      <c r="L22" s="344" t="s">
        <v>276</v>
      </c>
      <c r="M22" s="345" t="s">
        <v>276</v>
      </c>
      <c r="N22" s="346">
        <v>99.19</v>
      </c>
      <c r="O22" s="347"/>
      <c r="P22" s="348"/>
      <c r="Q22" s="349"/>
    </row>
    <row r="23" spans="1:17" s="350" customFormat="1" ht="20.100000000000001" customHeight="1">
      <c r="A23" s="310"/>
      <c r="B23" s="351"/>
      <c r="C23" s="342" t="s">
        <v>288</v>
      </c>
      <c r="D23" s="342" t="s">
        <v>285</v>
      </c>
      <c r="E23" s="342" t="s">
        <v>274</v>
      </c>
      <c r="F23" s="342" t="s">
        <v>286</v>
      </c>
      <c r="G23" s="343">
        <v>90</v>
      </c>
      <c r="H23" s="343">
        <v>91</v>
      </c>
      <c r="I23" s="343">
        <v>92</v>
      </c>
      <c r="J23" s="343">
        <v>92</v>
      </c>
      <c r="K23" s="344">
        <v>90</v>
      </c>
      <c r="L23" s="344" t="s">
        <v>276</v>
      </c>
      <c r="M23" s="345" t="s">
        <v>276</v>
      </c>
      <c r="N23" s="346">
        <v>90.99</v>
      </c>
      <c r="O23" s="347"/>
      <c r="P23" s="348"/>
      <c r="Q23" s="349"/>
    </row>
    <row r="24" spans="1:17" s="350" customFormat="1" ht="20.100000000000001" customHeight="1">
      <c r="A24" s="310"/>
      <c r="B24" s="341" t="s">
        <v>289</v>
      </c>
      <c r="C24" s="342" t="s">
        <v>284</v>
      </c>
      <c r="D24" s="342" t="s">
        <v>290</v>
      </c>
      <c r="E24" s="342" t="s">
        <v>274</v>
      </c>
      <c r="F24" s="342" t="s">
        <v>291</v>
      </c>
      <c r="G24" s="343">
        <v>52</v>
      </c>
      <c r="H24" s="343">
        <v>52</v>
      </c>
      <c r="I24" s="343">
        <v>55.14</v>
      </c>
      <c r="J24" s="343">
        <v>52.3</v>
      </c>
      <c r="K24" s="344">
        <v>52</v>
      </c>
      <c r="L24" s="344" t="s">
        <v>276</v>
      </c>
      <c r="M24" s="345" t="s">
        <v>276</v>
      </c>
      <c r="N24" s="346">
        <v>52.79</v>
      </c>
      <c r="O24" s="347"/>
      <c r="P24" s="348"/>
      <c r="Q24" s="349"/>
    </row>
    <row r="25" spans="1:17" s="350" customFormat="1" ht="20.100000000000001" customHeight="1">
      <c r="A25" s="310"/>
      <c r="B25" s="341"/>
      <c r="C25" s="342" t="s">
        <v>272</v>
      </c>
      <c r="D25" s="342" t="s">
        <v>290</v>
      </c>
      <c r="E25" s="342" t="s">
        <v>274</v>
      </c>
      <c r="F25" s="342" t="s">
        <v>291</v>
      </c>
      <c r="G25" s="343">
        <v>62.11</v>
      </c>
      <c r="H25" s="343">
        <v>60.52</v>
      </c>
      <c r="I25" s="343">
        <v>60.8</v>
      </c>
      <c r="J25" s="343">
        <v>62.94</v>
      </c>
      <c r="K25" s="344">
        <v>61.57</v>
      </c>
      <c r="L25" s="344">
        <v>53.95</v>
      </c>
      <c r="M25" s="345" t="s">
        <v>276</v>
      </c>
      <c r="N25" s="346">
        <v>61.02</v>
      </c>
      <c r="O25" s="347"/>
      <c r="P25" s="348"/>
      <c r="Q25" s="349"/>
    </row>
    <row r="26" spans="1:17" s="350" customFormat="1" ht="20.100000000000001" customHeight="1">
      <c r="A26" s="310"/>
      <c r="B26" s="341"/>
      <c r="C26" s="342" t="s">
        <v>292</v>
      </c>
      <c r="D26" s="342" t="s">
        <v>290</v>
      </c>
      <c r="E26" s="342" t="s">
        <v>274</v>
      </c>
      <c r="F26" s="342" t="s">
        <v>291</v>
      </c>
      <c r="G26" s="343">
        <v>62</v>
      </c>
      <c r="H26" s="343">
        <v>62</v>
      </c>
      <c r="I26" s="343">
        <v>62</v>
      </c>
      <c r="J26" s="343">
        <v>62</v>
      </c>
      <c r="K26" s="344">
        <v>62</v>
      </c>
      <c r="L26" s="344" t="s">
        <v>276</v>
      </c>
      <c r="M26" s="345" t="s">
        <v>276</v>
      </c>
      <c r="N26" s="346">
        <v>62</v>
      </c>
      <c r="O26" s="347"/>
      <c r="P26" s="348"/>
      <c r="Q26" s="349"/>
    </row>
    <row r="27" spans="1:17" s="350" customFormat="1" ht="20.100000000000001" customHeight="1">
      <c r="A27" s="310"/>
      <c r="B27" s="351"/>
      <c r="C27" s="342" t="s">
        <v>277</v>
      </c>
      <c r="D27" s="342" t="s">
        <v>290</v>
      </c>
      <c r="E27" s="342" t="s">
        <v>274</v>
      </c>
      <c r="F27" s="342" t="s">
        <v>291</v>
      </c>
      <c r="G27" s="343">
        <v>58.07</v>
      </c>
      <c r="H27" s="343">
        <v>63.58</v>
      </c>
      <c r="I27" s="343">
        <v>57.54</v>
      </c>
      <c r="J27" s="343">
        <v>58.07</v>
      </c>
      <c r="K27" s="344">
        <v>58.25</v>
      </c>
      <c r="L27" s="344">
        <v>74.209999999999994</v>
      </c>
      <c r="M27" s="345">
        <v>74.709999999999994</v>
      </c>
      <c r="N27" s="346">
        <v>59.77</v>
      </c>
      <c r="O27" s="347"/>
      <c r="P27" s="348"/>
      <c r="Q27" s="349"/>
    </row>
    <row r="28" spans="1:17" s="350" customFormat="1" ht="20.100000000000001" customHeight="1">
      <c r="A28" s="310"/>
      <c r="B28" s="341" t="s">
        <v>293</v>
      </c>
      <c r="C28" s="342" t="s">
        <v>277</v>
      </c>
      <c r="D28" s="342" t="s">
        <v>294</v>
      </c>
      <c r="E28" s="342" t="s">
        <v>274</v>
      </c>
      <c r="F28" s="342" t="s">
        <v>275</v>
      </c>
      <c r="G28" s="343">
        <v>84.34</v>
      </c>
      <c r="H28" s="343">
        <v>84.42</v>
      </c>
      <c r="I28" s="343">
        <v>84.3</v>
      </c>
      <c r="J28" s="343">
        <v>84.32</v>
      </c>
      <c r="K28" s="344">
        <v>81.400000000000006</v>
      </c>
      <c r="L28" s="344" t="s">
        <v>276</v>
      </c>
      <c r="M28" s="345" t="s">
        <v>276</v>
      </c>
      <c r="N28" s="346">
        <v>83.68</v>
      </c>
      <c r="O28" s="347"/>
      <c r="P28" s="348"/>
      <c r="Q28" s="349"/>
    </row>
    <row r="29" spans="1:17" s="350" customFormat="1" ht="20.100000000000001" customHeight="1" thickBot="1">
      <c r="A29" s="310"/>
      <c r="B29" s="352"/>
      <c r="C29" s="353" t="s">
        <v>277</v>
      </c>
      <c r="D29" s="353" t="s">
        <v>295</v>
      </c>
      <c r="E29" s="353" t="s">
        <v>274</v>
      </c>
      <c r="F29" s="353" t="s">
        <v>275</v>
      </c>
      <c r="G29" s="354">
        <v>70.260000000000005</v>
      </c>
      <c r="H29" s="354">
        <v>70.989999999999995</v>
      </c>
      <c r="I29" s="354">
        <v>70.64</v>
      </c>
      <c r="J29" s="354">
        <v>70.989999999999995</v>
      </c>
      <c r="K29" s="354">
        <v>70.989999999999995</v>
      </c>
      <c r="L29" s="354" t="s">
        <v>276</v>
      </c>
      <c r="M29" s="355" t="s">
        <v>276</v>
      </c>
      <c r="N29" s="356">
        <v>70.739999999999995</v>
      </c>
      <c r="O29" s="348"/>
      <c r="P29" s="348"/>
      <c r="Q29" s="349"/>
    </row>
    <row r="30" spans="1:17" s="361" customFormat="1" ht="18.75" customHeight="1">
      <c r="A30" s="357"/>
      <c r="B30" s="358"/>
      <c r="C30" s="313"/>
      <c r="D30" s="358"/>
      <c r="E30" s="313"/>
      <c r="F30" s="313"/>
      <c r="G30" s="313"/>
      <c r="H30" s="313"/>
      <c r="I30" s="313"/>
      <c r="J30" s="313"/>
      <c r="K30" s="313"/>
      <c r="L30" s="313"/>
      <c r="M30" s="313"/>
      <c r="N30" s="313"/>
      <c r="O30" s="359"/>
      <c r="P30" s="360"/>
      <c r="Q30" s="359"/>
    </row>
    <row r="31" spans="1:17" ht="15" customHeight="1">
      <c r="B31" s="322" t="s">
        <v>296</v>
      </c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4"/>
      <c r="Q31" s="359"/>
    </row>
    <row r="32" spans="1:17" ht="4.5" customHeight="1" thickBot="1">
      <c r="B32" s="320"/>
      <c r="C32" s="362"/>
      <c r="D32" s="362"/>
      <c r="E32" s="362"/>
      <c r="F32" s="362"/>
      <c r="G32" s="362"/>
      <c r="H32" s="362"/>
      <c r="I32" s="362"/>
      <c r="J32" s="362"/>
      <c r="K32" s="362"/>
      <c r="L32" s="362"/>
      <c r="M32" s="362"/>
      <c r="N32" s="362"/>
      <c r="O32" s="363"/>
      <c r="Q32" s="359"/>
    </row>
    <row r="33" spans="1:17" ht="27" customHeight="1">
      <c r="B33" s="325" t="s">
        <v>208</v>
      </c>
      <c r="C33" s="326" t="s">
        <v>264</v>
      </c>
      <c r="D33" s="327" t="s">
        <v>265</v>
      </c>
      <c r="E33" s="326" t="s">
        <v>266</v>
      </c>
      <c r="F33" s="327" t="s">
        <v>267</v>
      </c>
      <c r="G33" s="364" t="s">
        <v>250</v>
      </c>
      <c r="H33" s="331"/>
      <c r="I33" s="365"/>
      <c r="J33" s="331" t="s">
        <v>268</v>
      </c>
      <c r="K33" s="331"/>
      <c r="L33" s="331"/>
      <c r="M33" s="331"/>
      <c r="N33" s="332"/>
      <c r="O33" s="333"/>
      <c r="Q33" s="359"/>
    </row>
    <row r="34" spans="1:17" s="350" customFormat="1" ht="20.100000000000001" customHeight="1">
      <c r="A34" s="310"/>
      <c r="B34" s="334"/>
      <c r="C34" s="335"/>
      <c r="D34" s="336" t="s">
        <v>269</v>
      </c>
      <c r="E34" s="335"/>
      <c r="F34" s="336"/>
      <c r="G34" s="337">
        <v>44144</v>
      </c>
      <c r="H34" s="337">
        <v>44145</v>
      </c>
      <c r="I34" s="337">
        <v>44146</v>
      </c>
      <c r="J34" s="337">
        <v>44147</v>
      </c>
      <c r="K34" s="337">
        <v>44148</v>
      </c>
      <c r="L34" s="337">
        <v>44149</v>
      </c>
      <c r="M34" s="338">
        <v>44150</v>
      </c>
      <c r="N34" s="339" t="s">
        <v>270</v>
      </c>
      <c r="O34" s="347"/>
      <c r="P34" s="348"/>
      <c r="Q34" s="349"/>
    </row>
    <row r="35" spans="1:17" s="350" customFormat="1" ht="20.100000000000001" customHeight="1">
      <c r="A35" s="310"/>
      <c r="B35" s="341" t="s">
        <v>297</v>
      </c>
      <c r="C35" s="342" t="s">
        <v>298</v>
      </c>
      <c r="D35" s="342" t="s">
        <v>299</v>
      </c>
      <c r="E35" s="342" t="s">
        <v>274</v>
      </c>
      <c r="F35" s="342" t="s">
        <v>300</v>
      </c>
      <c r="G35" s="343">
        <v>117.43</v>
      </c>
      <c r="H35" s="343">
        <v>117.43</v>
      </c>
      <c r="I35" s="343">
        <v>117.43</v>
      </c>
      <c r="J35" s="343">
        <v>117.43</v>
      </c>
      <c r="K35" s="344">
        <v>117.43</v>
      </c>
      <c r="L35" s="344" t="s">
        <v>276</v>
      </c>
      <c r="M35" s="345" t="s">
        <v>276</v>
      </c>
      <c r="N35" s="346">
        <v>117.43</v>
      </c>
      <c r="O35" s="347"/>
      <c r="P35" s="348"/>
      <c r="Q35" s="349"/>
    </row>
    <row r="36" spans="1:17" s="350" customFormat="1" ht="20.100000000000001" customHeight="1">
      <c r="A36" s="310"/>
      <c r="B36" s="341"/>
      <c r="C36" s="342" t="s">
        <v>301</v>
      </c>
      <c r="D36" s="342" t="s">
        <v>299</v>
      </c>
      <c r="E36" s="342" t="s">
        <v>274</v>
      </c>
      <c r="F36" s="342" t="s">
        <v>300</v>
      </c>
      <c r="G36" s="343">
        <v>116.4</v>
      </c>
      <c r="H36" s="343">
        <v>116.4</v>
      </c>
      <c r="I36" s="343">
        <v>105.82</v>
      </c>
      <c r="J36" s="343" t="s">
        <v>276</v>
      </c>
      <c r="K36" s="344">
        <v>111.5</v>
      </c>
      <c r="L36" s="344" t="s">
        <v>276</v>
      </c>
      <c r="M36" s="345" t="s">
        <v>276</v>
      </c>
      <c r="N36" s="346">
        <v>112.07</v>
      </c>
      <c r="O36" s="347"/>
      <c r="P36" s="348"/>
      <c r="Q36" s="349"/>
    </row>
    <row r="37" spans="1:17" s="350" customFormat="1" ht="20.100000000000001" customHeight="1">
      <c r="A37" s="310"/>
      <c r="B37" s="341"/>
      <c r="C37" s="342" t="s">
        <v>298</v>
      </c>
      <c r="D37" s="342" t="s">
        <v>302</v>
      </c>
      <c r="E37" s="342" t="s">
        <v>274</v>
      </c>
      <c r="F37" s="342" t="s">
        <v>300</v>
      </c>
      <c r="G37" s="343">
        <v>104.21</v>
      </c>
      <c r="H37" s="343">
        <v>104.21</v>
      </c>
      <c r="I37" s="343">
        <v>104.21</v>
      </c>
      <c r="J37" s="343">
        <v>104.21</v>
      </c>
      <c r="K37" s="344">
        <v>104.21</v>
      </c>
      <c r="L37" s="344" t="s">
        <v>276</v>
      </c>
      <c r="M37" s="345" t="s">
        <v>276</v>
      </c>
      <c r="N37" s="346">
        <v>104.21</v>
      </c>
      <c r="O37" s="347"/>
      <c r="P37" s="348"/>
      <c r="Q37" s="349"/>
    </row>
    <row r="38" spans="1:17" s="350" customFormat="1" ht="20.100000000000001" customHeight="1">
      <c r="A38" s="310"/>
      <c r="B38" s="341"/>
      <c r="C38" s="342" t="s">
        <v>303</v>
      </c>
      <c r="D38" s="342" t="s">
        <v>302</v>
      </c>
      <c r="E38" s="342" t="s">
        <v>274</v>
      </c>
      <c r="F38" s="342" t="s">
        <v>300</v>
      </c>
      <c r="G38" s="343">
        <v>73.97</v>
      </c>
      <c r="H38" s="343">
        <v>75.84</v>
      </c>
      <c r="I38" s="343">
        <v>74.41</v>
      </c>
      <c r="J38" s="343">
        <v>74.150000000000006</v>
      </c>
      <c r="K38" s="344">
        <v>76.73</v>
      </c>
      <c r="L38" s="344" t="s">
        <v>276</v>
      </c>
      <c r="M38" s="345" t="s">
        <v>276</v>
      </c>
      <c r="N38" s="346">
        <v>74.84</v>
      </c>
      <c r="O38" s="347"/>
      <c r="P38" s="348"/>
      <c r="Q38" s="349"/>
    </row>
    <row r="39" spans="1:17" s="350" customFormat="1" ht="20.100000000000001" customHeight="1">
      <c r="A39" s="310"/>
      <c r="B39" s="341"/>
      <c r="C39" s="342" t="s">
        <v>301</v>
      </c>
      <c r="D39" s="342" t="s">
        <v>302</v>
      </c>
      <c r="E39" s="342" t="s">
        <v>274</v>
      </c>
      <c r="F39" s="342" t="s">
        <v>300</v>
      </c>
      <c r="G39" s="343">
        <v>91.11</v>
      </c>
      <c r="H39" s="343">
        <v>99.71</v>
      </c>
      <c r="I39" s="343">
        <v>96.98</v>
      </c>
      <c r="J39" s="343">
        <v>85.08</v>
      </c>
      <c r="K39" s="344">
        <v>93.3</v>
      </c>
      <c r="L39" s="344" t="s">
        <v>276</v>
      </c>
      <c r="M39" s="345" t="s">
        <v>276</v>
      </c>
      <c r="N39" s="346">
        <v>94.34</v>
      </c>
      <c r="O39" s="347"/>
      <c r="P39" s="348"/>
      <c r="Q39" s="349"/>
    </row>
    <row r="40" spans="1:17" s="350" customFormat="1" ht="20.100000000000001" customHeight="1">
      <c r="A40" s="310"/>
      <c r="B40" s="341"/>
      <c r="C40" s="342" t="s">
        <v>298</v>
      </c>
      <c r="D40" s="342" t="s">
        <v>304</v>
      </c>
      <c r="E40" s="342" t="s">
        <v>274</v>
      </c>
      <c r="F40" s="342" t="s">
        <v>300</v>
      </c>
      <c r="G40" s="343">
        <v>84.17</v>
      </c>
      <c r="H40" s="343">
        <v>84.17</v>
      </c>
      <c r="I40" s="343">
        <v>84.17</v>
      </c>
      <c r="J40" s="343">
        <v>84.17</v>
      </c>
      <c r="K40" s="344">
        <v>84.17</v>
      </c>
      <c r="L40" s="344" t="s">
        <v>276</v>
      </c>
      <c r="M40" s="345" t="s">
        <v>276</v>
      </c>
      <c r="N40" s="346">
        <v>84.17</v>
      </c>
      <c r="O40" s="347"/>
      <c r="P40" s="348"/>
      <c r="Q40" s="349"/>
    </row>
    <row r="41" spans="1:17" s="350" customFormat="1" ht="20.100000000000001" customHeight="1">
      <c r="A41" s="310"/>
      <c r="B41" s="341"/>
      <c r="C41" s="342" t="s">
        <v>303</v>
      </c>
      <c r="D41" s="342" t="s">
        <v>304</v>
      </c>
      <c r="E41" s="342" t="s">
        <v>274</v>
      </c>
      <c r="F41" s="342" t="s">
        <v>300</v>
      </c>
      <c r="G41" s="343">
        <v>62.5</v>
      </c>
      <c r="H41" s="343">
        <v>62.5</v>
      </c>
      <c r="I41" s="343">
        <v>62.5</v>
      </c>
      <c r="J41" s="343">
        <v>62.5</v>
      </c>
      <c r="K41" s="344">
        <v>62.5</v>
      </c>
      <c r="L41" s="344" t="s">
        <v>276</v>
      </c>
      <c r="M41" s="345" t="s">
        <v>276</v>
      </c>
      <c r="N41" s="346">
        <v>62.5</v>
      </c>
      <c r="O41" s="347"/>
      <c r="P41" s="348"/>
      <c r="Q41" s="349"/>
    </row>
    <row r="42" spans="1:17" s="350" customFormat="1" ht="20.100000000000001" customHeight="1">
      <c r="A42" s="310"/>
      <c r="B42" s="341"/>
      <c r="C42" s="342" t="s">
        <v>301</v>
      </c>
      <c r="D42" s="342" t="s">
        <v>304</v>
      </c>
      <c r="E42" s="342" t="s">
        <v>274</v>
      </c>
      <c r="F42" s="342" t="s">
        <v>300</v>
      </c>
      <c r="G42" s="343">
        <v>81.42</v>
      </c>
      <c r="H42" s="343">
        <v>87.45</v>
      </c>
      <c r="I42" s="343">
        <v>81.62</v>
      </c>
      <c r="J42" s="343" t="s">
        <v>276</v>
      </c>
      <c r="K42" s="344">
        <v>80.98</v>
      </c>
      <c r="L42" s="344" t="s">
        <v>276</v>
      </c>
      <c r="M42" s="345" t="s">
        <v>276</v>
      </c>
      <c r="N42" s="346">
        <v>82.29</v>
      </c>
      <c r="O42" s="347"/>
      <c r="P42" s="348"/>
      <c r="Q42" s="349"/>
    </row>
    <row r="43" spans="1:17" s="350" customFormat="1" ht="19.5" customHeight="1">
      <c r="A43" s="310"/>
      <c r="B43" s="341"/>
      <c r="C43" s="342" t="s">
        <v>301</v>
      </c>
      <c r="D43" s="342" t="s">
        <v>305</v>
      </c>
      <c r="E43" s="342" t="s">
        <v>274</v>
      </c>
      <c r="F43" s="342" t="s">
        <v>300</v>
      </c>
      <c r="G43" s="343" t="s">
        <v>276</v>
      </c>
      <c r="H43" s="343" t="s">
        <v>276</v>
      </c>
      <c r="I43" s="343">
        <v>70.55</v>
      </c>
      <c r="J43" s="343" t="s">
        <v>276</v>
      </c>
      <c r="K43" s="344">
        <v>70.540000000000006</v>
      </c>
      <c r="L43" s="344" t="s">
        <v>276</v>
      </c>
      <c r="M43" s="345" t="s">
        <v>276</v>
      </c>
      <c r="N43" s="346">
        <v>70.55</v>
      </c>
      <c r="O43" s="347"/>
      <c r="P43" s="348"/>
      <c r="Q43" s="349"/>
    </row>
    <row r="44" spans="1:17" s="350" customFormat="1" ht="20.100000000000001" customHeight="1">
      <c r="A44" s="310"/>
      <c r="B44" s="341"/>
      <c r="C44" s="342" t="s">
        <v>298</v>
      </c>
      <c r="D44" s="342" t="s">
        <v>306</v>
      </c>
      <c r="E44" s="342" t="s">
        <v>274</v>
      </c>
      <c r="F44" s="342" t="s">
        <v>300</v>
      </c>
      <c r="G44" s="343">
        <v>107.34</v>
      </c>
      <c r="H44" s="343">
        <v>107.34</v>
      </c>
      <c r="I44" s="343">
        <v>107.34</v>
      </c>
      <c r="J44" s="343">
        <v>107.34</v>
      </c>
      <c r="K44" s="344">
        <v>107.34</v>
      </c>
      <c r="L44" s="344" t="s">
        <v>276</v>
      </c>
      <c r="M44" s="345" t="s">
        <v>276</v>
      </c>
      <c r="N44" s="346">
        <v>107.34</v>
      </c>
      <c r="O44" s="347"/>
      <c r="P44" s="348"/>
      <c r="Q44" s="349"/>
    </row>
    <row r="45" spans="1:17" s="350" customFormat="1" ht="20.100000000000001" customHeight="1">
      <c r="A45" s="310"/>
      <c r="B45" s="341"/>
      <c r="C45" s="342" t="s">
        <v>301</v>
      </c>
      <c r="D45" s="342" t="s">
        <v>307</v>
      </c>
      <c r="E45" s="342" t="s">
        <v>274</v>
      </c>
      <c r="F45" s="342" t="s">
        <v>300</v>
      </c>
      <c r="G45" s="343">
        <v>105.04</v>
      </c>
      <c r="H45" s="343">
        <v>95.63</v>
      </c>
      <c r="I45" s="343">
        <v>70.14</v>
      </c>
      <c r="J45" s="343">
        <v>95</v>
      </c>
      <c r="K45" s="344">
        <v>100.25</v>
      </c>
      <c r="L45" s="344" t="s">
        <v>276</v>
      </c>
      <c r="M45" s="345" t="s">
        <v>276</v>
      </c>
      <c r="N45" s="346">
        <v>94.53</v>
      </c>
      <c r="O45" s="347"/>
      <c r="P45" s="348"/>
      <c r="Q45" s="349"/>
    </row>
    <row r="46" spans="1:17" s="350" customFormat="1" ht="20.100000000000001" customHeight="1">
      <c r="A46" s="310"/>
      <c r="B46" s="341"/>
      <c r="C46" s="342" t="s">
        <v>298</v>
      </c>
      <c r="D46" s="342" t="s">
        <v>308</v>
      </c>
      <c r="E46" s="342" t="s">
        <v>274</v>
      </c>
      <c r="F46" s="342" t="s">
        <v>300</v>
      </c>
      <c r="G46" s="343">
        <v>99.82</v>
      </c>
      <c r="H46" s="343">
        <v>99.82</v>
      </c>
      <c r="I46" s="343">
        <v>99.82</v>
      </c>
      <c r="J46" s="343">
        <v>99.82</v>
      </c>
      <c r="K46" s="344">
        <v>99.82</v>
      </c>
      <c r="L46" s="344" t="s">
        <v>276</v>
      </c>
      <c r="M46" s="345" t="s">
        <v>276</v>
      </c>
      <c r="N46" s="346">
        <v>99.83</v>
      </c>
      <c r="O46" s="347"/>
      <c r="P46" s="348"/>
      <c r="Q46" s="349"/>
    </row>
    <row r="47" spans="1:17" s="350" customFormat="1" ht="20.100000000000001" customHeight="1">
      <c r="A47" s="310"/>
      <c r="B47" s="341"/>
      <c r="C47" s="342" t="s">
        <v>303</v>
      </c>
      <c r="D47" s="342" t="s">
        <v>308</v>
      </c>
      <c r="E47" s="342" t="s">
        <v>274</v>
      </c>
      <c r="F47" s="342" t="s">
        <v>300</v>
      </c>
      <c r="G47" s="343">
        <v>75.75</v>
      </c>
      <c r="H47" s="343">
        <v>77.260000000000005</v>
      </c>
      <c r="I47" s="343">
        <v>74.540000000000006</v>
      </c>
      <c r="J47" s="343">
        <v>78.36</v>
      </c>
      <c r="K47" s="344">
        <v>75.25</v>
      </c>
      <c r="L47" s="344" t="s">
        <v>276</v>
      </c>
      <c r="M47" s="345" t="s">
        <v>276</v>
      </c>
      <c r="N47" s="346">
        <v>76.23</v>
      </c>
      <c r="O47" s="347"/>
      <c r="P47" s="348"/>
      <c r="Q47" s="349"/>
    </row>
    <row r="48" spans="1:17" s="350" customFormat="1" ht="21" customHeight="1">
      <c r="A48" s="310"/>
      <c r="B48" s="351"/>
      <c r="C48" s="342" t="s">
        <v>301</v>
      </c>
      <c r="D48" s="342" t="s">
        <v>308</v>
      </c>
      <c r="E48" s="342" t="s">
        <v>274</v>
      </c>
      <c r="F48" s="342" t="s">
        <v>300</v>
      </c>
      <c r="G48" s="343">
        <v>107.82</v>
      </c>
      <c r="H48" s="343">
        <v>92.42</v>
      </c>
      <c r="I48" s="343">
        <v>102.35</v>
      </c>
      <c r="J48" s="343">
        <v>85</v>
      </c>
      <c r="K48" s="344">
        <v>104.22</v>
      </c>
      <c r="L48" s="344" t="s">
        <v>276</v>
      </c>
      <c r="M48" s="345" t="s">
        <v>276</v>
      </c>
      <c r="N48" s="346">
        <v>100.93</v>
      </c>
      <c r="O48" s="347"/>
      <c r="P48" s="348"/>
      <c r="Q48" s="349"/>
    </row>
    <row r="49" spans="1:17" s="350" customFormat="1" ht="20.100000000000001" customHeight="1">
      <c r="A49" s="310"/>
      <c r="B49" s="341" t="s">
        <v>309</v>
      </c>
      <c r="C49" s="342" t="s">
        <v>303</v>
      </c>
      <c r="D49" s="342" t="s">
        <v>310</v>
      </c>
      <c r="E49" s="342" t="s">
        <v>274</v>
      </c>
      <c r="F49" s="342" t="s">
        <v>311</v>
      </c>
      <c r="G49" s="343">
        <v>74</v>
      </c>
      <c r="H49" s="343">
        <v>74</v>
      </c>
      <c r="I49" s="343">
        <v>74</v>
      </c>
      <c r="J49" s="343">
        <v>114.3</v>
      </c>
      <c r="K49" s="344">
        <v>74</v>
      </c>
      <c r="L49" s="344" t="s">
        <v>276</v>
      </c>
      <c r="M49" s="345" t="s">
        <v>276</v>
      </c>
      <c r="N49" s="346">
        <v>78.290000000000006</v>
      </c>
      <c r="O49" s="347"/>
      <c r="P49" s="348"/>
      <c r="Q49" s="349"/>
    </row>
    <row r="50" spans="1:17" s="350" customFormat="1" ht="20.100000000000001" customHeight="1">
      <c r="A50" s="310"/>
      <c r="B50" s="341"/>
      <c r="C50" s="342" t="s">
        <v>301</v>
      </c>
      <c r="D50" s="342" t="s">
        <v>310</v>
      </c>
      <c r="E50" s="342" t="s">
        <v>274</v>
      </c>
      <c r="F50" s="342" t="s">
        <v>311</v>
      </c>
      <c r="G50" s="343">
        <v>86.8</v>
      </c>
      <c r="H50" s="343">
        <v>85.56</v>
      </c>
      <c r="I50" s="343">
        <v>86.41</v>
      </c>
      <c r="J50" s="343">
        <v>100</v>
      </c>
      <c r="K50" s="344">
        <v>93.84</v>
      </c>
      <c r="L50" s="344" t="s">
        <v>276</v>
      </c>
      <c r="M50" s="345" t="s">
        <v>276</v>
      </c>
      <c r="N50" s="346">
        <v>91.18</v>
      </c>
      <c r="O50" s="347"/>
      <c r="P50" s="348"/>
      <c r="Q50" s="349"/>
    </row>
    <row r="51" spans="1:17" s="350" customFormat="1" ht="20.100000000000001" customHeight="1">
      <c r="A51" s="310"/>
      <c r="B51" s="341"/>
      <c r="C51" s="342" t="s">
        <v>312</v>
      </c>
      <c r="D51" s="342" t="s">
        <v>313</v>
      </c>
      <c r="E51" s="342" t="s">
        <v>274</v>
      </c>
      <c r="F51" s="342" t="s">
        <v>314</v>
      </c>
      <c r="G51" s="343">
        <v>90</v>
      </c>
      <c r="H51" s="343">
        <v>90</v>
      </c>
      <c r="I51" s="343">
        <v>90</v>
      </c>
      <c r="J51" s="343">
        <v>90</v>
      </c>
      <c r="K51" s="344">
        <v>90</v>
      </c>
      <c r="L51" s="344" t="s">
        <v>276</v>
      </c>
      <c r="M51" s="345" t="s">
        <v>276</v>
      </c>
      <c r="N51" s="346">
        <v>90</v>
      </c>
      <c r="O51" s="347"/>
      <c r="P51" s="348"/>
      <c r="Q51" s="349"/>
    </row>
    <row r="52" spans="1:17" s="350" customFormat="1" ht="20.100000000000001" customHeight="1">
      <c r="A52" s="310"/>
      <c r="B52" s="341"/>
      <c r="C52" s="342" t="s">
        <v>303</v>
      </c>
      <c r="D52" s="342" t="s">
        <v>313</v>
      </c>
      <c r="E52" s="342" t="s">
        <v>274</v>
      </c>
      <c r="F52" s="342" t="s">
        <v>314</v>
      </c>
      <c r="G52" s="343">
        <v>89</v>
      </c>
      <c r="H52" s="343">
        <v>88.72</v>
      </c>
      <c r="I52" s="343">
        <v>89</v>
      </c>
      <c r="J52" s="343">
        <v>88.84</v>
      </c>
      <c r="K52" s="344">
        <v>88.58</v>
      </c>
      <c r="L52" s="344" t="s">
        <v>276</v>
      </c>
      <c r="M52" s="345" t="s">
        <v>276</v>
      </c>
      <c r="N52" s="346">
        <v>88.82</v>
      </c>
      <c r="O52" s="347"/>
      <c r="P52" s="348"/>
      <c r="Q52" s="349"/>
    </row>
    <row r="53" spans="1:17" s="350" customFormat="1" ht="20.100000000000001" customHeight="1">
      <c r="A53" s="310"/>
      <c r="B53" s="341"/>
      <c r="C53" s="342" t="s">
        <v>301</v>
      </c>
      <c r="D53" s="342" t="s">
        <v>313</v>
      </c>
      <c r="E53" s="342" t="s">
        <v>274</v>
      </c>
      <c r="F53" s="342" t="s">
        <v>314</v>
      </c>
      <c r="G53" s="343">
        <v>97.62</v>
      </c>
      <c r="H53" s="343">
        <v>89.09</v>
      </c>
      <c r="I53" s="343">
        <v>92.36</v>
      </c>
      <c r="J53" s="343" t="s">
        <v>276</v>
      </c>
      <c r="K53" s="344">
        <v>94.63</v>
      </c>
      <c r="L53" s="344" t="s">
        <v>276</v>
      </c>
      <c r="M53" s="345" t="s">
        <v>276</v>
      </c>
      <c r="N53" s="346">
        <v>93.69</v>
      </c>
      <c r="O53" s="347"/>
      <c r="P53" s="348"/>
      <c r="Q53" s="349"/>
    </row>
    <row r="54" spans="1:17" s="350" customFormat="1" ht="20.100000000000001" customHeight="1">
      <c r="A54" s="310"/>
      <c r="B54" s="341"/>
      <c r="C54" s="342" t="s">
        <v>303</v>
      </c>
      <c r="D54" s="342" t="s">
        <v>315</v>
      </c>
      <c r="E54" s="342" t="s">
        <v>274</v>
      </c>
      <c r="F54" s="342" t="s">
        <v>316</v>
      </c>
      <c r="G54" s="343">
        <v>89</v>
      </c>
      <c r="H54" s="343">
        <v>89</v>
      </c>
      <c r="I54" s="343">
        <v>89</v>
      </c>
      <c r="J54" s="343">
        <v>89</v>
      </c>
      <c r="K54" s="344">
        <v>89</v>
      </c>
      <c r="L54" s="344" t="s">
        <v>276</v>
      </c>
      <c r="M54" s="345" t="s">
        <v>276</v>
      </c>
      <c r="N54" s="346">
        <v>89</v>
      </c>
      <c r="O54" s="347"/>
      <c r="P54" s="348"/>
      <c r="Q54" s="349"/>
    </row>
    <row r="55" spans="1:17" s="350" customFormat="1" ht="20.100000000000001" customHeight="1">
      <c r="A55" s="310"/>
      <c r="B55" s="341"/>
      <c r="C55" s="342" t="s">
        <v>317</v>
      </c>
      <c r="D55" s="342" t="s">
        <v>315</v>
      </c>
      <c r="E55" s="342" t="s">
        <v>274</v>
      </c>
      <c r="F55" s="342" t="s">
        <v>316</v>
      </c>
      <c r="G55" s="343">
        <v>93</v>
      </c>
      <c r="H55" s="343">
        <v>93</v>
      </c>
      <c r="I55" s="343">
        <v>93</v>
      </c>
      <c r="J55" s="343">
        <v>93</v>
      </c>
      <c r="K55" s="344">
        <v>93</v>
      </c>
      <c r="L55" s="344" t="s">
        <v>276</v>
      </c>
      <c r="M55" s="345" t="s">
        <v>276</v>
      </c>
      <c r="N55" s="346">
        <v>93</v>
      </c>
      <c r="O55" s="347"/>
      <c r="P55" s="348"/>
      <c r="Q55" s="349"/>
    </row>
    <row r="56" spans="1:17" s="350" customFormat="1" ht="20.100000000000001" customHeight="1" thickBot="1">
      <c r="A56" s="310"/>
      <c r="B56" s="352"/>
      <c r="C56" s="353" t="s">
        <v>301</v>
      </c>
      <c r="D56" s="353" t="s">
        <v>318</v>
      </c>
      <c r="E56" s="353" t="s">
        <v>274</v>
      </c>
      <c r="F56" s="353" t="s">
        <v>319</v>
      </c>
      <c r="G56" s="354" t="s">
        <v>276</v>
      </c>
      <c r="H56" s="354">
        <v>85</v>
      </c>
      <c r="I56" s="354">
        <v>85</v>
      </c>
      <c r="J56" s="354" t="s">
        <v>276</v>
      </c>
      <c r="K56" s="354">
        <v>85</v>
      </c>
      <c r="L56" s="354" t="s">
        <v>276</v>
      </c>
      <c r="M56" s="355" t="s">
        <v>276</v>
      </c>
      <c r="N56" s="356">
        <v>85</v>
      </c>
      <c r="O56" s="348"/>
      <c r="P56" s="348"/>
      <c r="Q56" s="349"/>
    </row>
    <row r="57" spans="1:17" ht="15.6" customHeight="1">
      <c r="B57" s="358"/>
      <c r="C57" s="313"/>
      <c r="D57" s="358"/>
      <c r="E57" s="313"/>
      <c r="F57" s="313"/>
      <c r="G57" s="313"/>
      <c r="H57" s="313"/>
      <c r="I57" s="313"/>
      <c r="J57" s="313"/>
      <c r="K57" s="313"/>
      <c r="L57" s="313"/>
      <c r="M57" s="366"/>
      <c r="N57" s="367"/>
      <c r="O57" s="368"/>
      <c r="Q57" s="359"/>
    </row>
    <row r="58" spans="1:17" ht="15" customHeight="1">
      <c r="B58" s="322" t="s">
        <v>320</v>
      </c>
      <c r="C58" s="322"/>
      <c r="D58" s="322"/>
      <c r="E58" s="322"/>
      <c r="F58" s="322"/>
      <c r="G58" s="322"/>
      <c r="H58" s="322"/>
      <c r="I58" s="322"/>
      <c r="J58" s="322"/>
      <c r="K58" s="322"/>
      <c r="L58" s="322"/>
      <c r="M58" s="322"/>
      <c r="N58" s="322"/>
      <c r="O58" s="324"/>
      <c r="Q58" s="359"/>
    </row>
    <row r="59" spans="1:17" ht="4.5" customHeight="1" thickBot="1">
      <c r="B59" s="320"/>
      <c r="C59" s="362"/>
      <c r="D59" s="362"/>
      <c r="E59" s="362"/>
      <c r="F59" s="362"/>
      <c r="G59" s="362"/>
      <c r="H59" s="362"/>
      <c r="I59" s="362"/>
      <c r="J59" s="362"/>
      <c r="K59" s="362"/>
      <c r="L59" s="362"/>
      <c r="M59" s="362"/>
      <c r="N59" s="362"/>
      <c r="O59" s="363"/>
      <c r="Q59" s="359"/>
    </row>
    <row r="60" spans="1:17" ht="27" customHeight="1">
      <c r="B60" s="325" t="s">
        <v>208</v>
      </c>
      <c r="C60" s="326" t="s">
        <v>264</v>
      </c>
      <c r="D60" s="327" t="s">
        <v>265</v>
      </c>
      <c r="E60" s="326" t="s">
        <v>266</v>
      </c>
      <c r="F60" s="327" t="s">
        <v>267</v>
      </c>
      <c r="G60" s="364" t="s">
        <v>250</v>
      </c>
      <c r="H60" s="331"/>
      <c r="I60" s="365"/>
      <c r="J60" s="331" t="s">
        <v>268</v>
      </c>
      <c r="K60" s="331"/>
      <c r="L60" s="331"/>
      <c r="M60" s="331"/>
      <c r="N60" s="332"/>
      <c r="O60" s="333"/>
      <c r="Q60" s="359"/>
    </row>
    <row r="61" spans="1:17" ht="19.7" customHeight="1">
      <c r="B61" s="334"/>
      <c r="C61" s="335"/>
      <c r="D61" s="336" t="s">
        <v>269</v>
      </c>
      <c r="E61" s="335"/>
      <c r="F61" s="336"/>
      <c r="G61" s="337">
        <v>44144</v>
      </c>
      <c r="H61" s="337">
        <v>44145</v>
      </c>
      <c r="I61" s="337">
        <v>44146</v>
      </c>
      <c r="J61" s="337">
        <v>44147</v>
      </c>
      <c r="K61" s="337">
        <v>44148</v>
      </c>
      <c r="L61" s="337">
        <v>44149</v>
      </c>
      <c r="M61" s="369">
        <v>44150</v>
      </c>
      <c r="N61" s="370" t="s">
        <v>270</v>
      </c>
      <c r="O61" s="340"/>
      <c r="Q61" s="359"/>
    </row>
    <row r="62" spans="1:17" s="350" customFormat="1" ht="20.100000000000001" customHeight="1" thickBot="1">
      <c r="A62" s="310"/>
      <c r="B62" s="352" t="s">
        <v>321</v>
      </c>
      <c r="C62" s="353" t="s">
        <v>322</v>
      </c>
      <c r="D62" s="353" t="s">
        <v>323</v>
      </c>
      <c r="E62" s="353" t="s">
        <v>274</v>
      </c>
      <c r="F62" s="353" t="s">
        <v>324</v>
      </c>
      <c r="G62" s="354">
        <v>144.94999999999999</v>
      </c>
      <c r="H62" s="354">
        <v>144.94999999999999</v>
      </c>
      <c r="I62" s="354">
        <v>144.94999999999999</v>
      </c>
      <c r="J62" s="354">
        <v>144.94999999999999</v>
      </c>
      <c r="K62" s="354">
        <v>144.94999999999999</v>
      </c>
      <c r="L62" s="354" t="s">
        <v>276</v>
      </c>
      <c r="M62" s="355" t="s">
        <v>276</v>
      </c>
      <c r="N62" s="356">
        <v>144.94999999999999</v>
      </c>
      <c r="O62" s="348"/>
      <c r="P62" s="348"/>
      <c r="Q62" s="349"/>
    </row>
    <row r="63" spans="1:17" ht="15.6" customHeight="1">
      <c r="B63" s="358"/>
      <c r="C63" s="313"/>
      <c r="D63" s="358"/>
      <c r="E63" s="313"/>
      <c r="F63" s="313"/>
      <c r="G63" s="313"/>
      <c r="H63" s="313"/>
      <c r="I63" s="313"/>
      <c r="J63" s="313"/>
      <c r="K63" s="313"/>
      <c r="L63" s="313"/>
      <c r="M63" s="366"/>
      <c r="N63" s="312"/>
      <c r="O63" s="368"/>
      <c r="Q63" s="359"/>
    </row>
    <row r="64" spans="1:17" ht="15" customHeight="1">
      <c r="B64" s="322" t="s">
        <v>325</v>
      </c>
      <c r="C64" s="322"/>
      <c r="D64" s="322"/>
      <c r="E64" s="322"/>
      <c r="F64" s="322"/>
      <c r="G64" s="322"/>
      <c r="H64" s="322"/>
      <c r="I64" s="322"/>
      <c r="J64" s="322"/>
      <c r="K64" s="322"/>
      <c r="L64" s="322"/>
      <c r="M64" s="322"/>
      <c r="N64" s="322"/>
      <c r="O64" s="324"/>
      <c r="Q64" s="359"/>
    </row>
    <row r="65" spans="1:17" ht="4.5" customHeight="1" thickBot="1">
      <c r="B65" s="320"/>
      <c r="C65" s="362"/>
      <c r="D65" s="362"/>
      <c r="E65" s="362"/>
      <c r="F65" s="362"/>
      <c r="G65" s="362"/>
      <c r="H65" s="362"/>
      <c r="I65" s="362"/>
      <c r="J65" s="362"/>
      <c r="K65" s="362"/>
      <c r="L65" s="362"/>
      <c r="M65" s="362"/>
      <c r="N65" s="362"/>
      <c r="O65" s="363"/>
      <c r="Q65" s="359"/>
    </row>
    <row r="66" spans="1:17" ht="27" customHeight="1">
      <c r="B66" s="325" t="s">
        <v>208</v>
      </c>
      <c r="C66" s="326" t="s">
        <v>264</v>
      </c>
      <c r="D66" s="327" t="s">
        <v>265</v>
      </c>
      <c r="E66" s="326" t="s">
        <v>266</v>
      </c>
      <c r="F66" s="327" t="s">
        <v>267</v>
      </c>
      <c r="G66" s="364" t="s">
        <v>250</v>
      </c>
      <c r="H66" s="331"/>
      <c r="I66" s="365"/>
      <c r="J66" s="331" t="s">
        <v>268</v>
      </c>
      <c r="K66" s="331"/>
      <c r="L66" s="331"/>
      <c r="M66" s="331"/>
      <c r="N66" s="332"/>
      <c r="O66" s="333"/>
      <c r="Q66" s="359"/>
    </row>
    <row r="67" spans="1:17" ht="19.7" customHeight="1">
      <c r="B67" s="334"/>
      <c r="C67" s="335"/>
      <c r="D67" s="336" t="s">
        <v>269</v>
      </c>
      <c r="E67" s="335"/>
      <c r="F67" s="336"/>
      <c r="G67" s="337">
        <v>44144</v>
      </c>
      <c r="H67" s="337">
        <v>44145</v>
      </c>
      <c r="I67" s="337">
        <v>44146</v>
      </c>
      <c r="J67" s="337">
        <v>44147</v>
      </c>
      <c r="K67" s="337">
        <v>44148</v>
      </c>
      <c r="L67" s="337">
        <v>44149</v>
      </c>
      <c r="M67" s="369">
        <v>44150</v>
      </c>
      <c r="N67" s="370" t="s">
        <v>270</v>
      </c>
      <c r="O67" s="340"/>
      <c r="Q67" s="359"/>
    </row>
    <row r="68" spans="1:17" s="350" customFormat="1" ht="18" customHeight="1">
      <c r="A68" s="310"/>
      <c r="B68" s="341" t="s">
        <v>326</v>
      </c>
      <c r="C68" s="342" t="s">
        <v>288</v>
      </c>
      <c r="D68" s="342" t="s">
        <v>327</v>
      </c>
      <c r="E68" s="342" t="s">
        <v>274</v>
      </c>
      <c r="F68" s="342" t="s">
        <v>328</v>
      </c>
      <c r="G68" s="343">
        <v>200</v>
      </c>
      <c r="H68" s="343">
        <v>195</v>
      </c>
      <c r="I68" s="343">
        <v>200</v>
      </c>
      <c r="J68" s="343">
        <v>200</v>
      </c>
      <c r="K68" s="344">
        <v>205</v>
      </c>
      <c r="L68" s="344" t="s">
        <v>276</v>
      </c>
      <c r="M68" s="345" t="s">
        <v>276</v>
      </c>
      <c r="N68" s="346">
        <v>199.93</v>
      </c>
      <c r="O68" s="347"/>
      <c r="P68" s="348"/>
      <c r="Q68" s="349"/>
    </row>
    <row r="69" spans="1:17" s="350" customFormat="1" ht="19.5" customHeight="1" thickBot="1">
      <c r="A69" s="310"/>
      <c r="B69" s="352"/>
      <c r="C69" s="353" t="s">
        <v>288</v>
      </c>
      <c r="D69" s="353" t="s">
        <v>329</v>
      </c>
      <c r="E69" s="353" t="s">
        <v>274</v>
      </c>
      <c r="F69" s="353" t="s">
        <v>328</v>
      </c>
      <c r="G69" s="354">
        <v>170</v>
      </c>
      <c r="H69" s="354">
        <v>175</v>
      </c>
      <c r="I69" s="354">
        <v>175</v>
      </c>
      <c r="J69" s="354">
        <v>180</v>
      </c>
      <c r="K69" s="354">
        <v>180</v>
      </c>
      <c r="L69" s="354" t="s">
        <v>276</v>
      </c>
      <c r="M69" s="355" t="s">
        <v>276</v>
      </c>
      <c r="N69" s="356">
        <v>175.94</v>
      </c>
      <c r="O69" s="348"/>
      <c r="P69" s="348"/>
      <c r="Q69" s="349"/>
    </row>
    <row r="70" spans="1:17" ht="22.5" customHeight="1">
      <c r="B70" s="320"/>
      <c r="C70" s="320"/>
      <c r="D70" s="320"/>
      <c r="E70" s="320"/>
      <c r="F70" s="320"/>
      <c r="G70" s="320"/>
      <c r="H70" s="320"/>
      <c r="I70" s="320"/>
      <c r="J70" s="320"/>
      <c r="K70" s="320"/>
      <c r="L70" s="320"/>
      <c r="M70" s="320"/>
      <c r="N70" s="371" t="s">
        <v>76</v>
      </c>
      <c r="O70" s="318"/>
      <c r="Q70" s="359"/>
    </row>
    <row r="71" spans="1:17" ht="27.75" customHeight="1">
      <c r="B71" s="372"/>
      <c r="C71" s="372"/>
      <c r="D71" s="372"/>
      <c r="E71" s="372"/>
      <c r="F71" s="372"/>
      <c r="G71" s="373"/>
      <c r="H71" s="372"/>
      <c r="I71" s="372"/>
      <c r="J71" s="372"/>
      <c r="K71" s="372"/>
      <c r="L71" s="372"/>
      <c r="M71" s="372"/>
      <c r="N71" s="372"/>
      <c r="O71" s="321"/>
      <c r="Q71" s="359"/>
    </row>
    <row r="72" spans="1:17">
      <c r="M72" s="25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7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374" customWidth="1"/>
    <col min="2" max="2" width="16" style="375" bestFit="1" customWidth="1"/>
    <col min="3" max="3" width="12.7109375" style="375" customWidth="1"/>
    <col min="4" max="4" width="36" style="375" bestFit="1" customWidth="1"/>
    <col min="5" max="5" width="7.7109375" style="375" customWidth="1"/>
    <col min="6" max="6" width="21.7109375" style="375" customWidth="1"/>
    <col min="7" max="7" width="60.7109375" style="375" customWidth="1"/>
    <col min="8" max="8" width="3.140625" style="312" customWidth="1"/>
    <col min="9" max="9" width="9.28515625" style="312" customWidth="1"/>
    <col min="10" max="10" width="10.85546875" style="312" bestFit="1" customWidth="1"/>
    <col min="11" max="11" width="12.5703125" style="312"/>
    <col min="12" max="13" width="14.7109375" style="312" bestFit="1" customWidth="1"/>
    <col min="14" max="14" width="12.85546875" style="312" bestFit="1" customWidth="1"/>
    <col min="15" max="16384" width="12.5703125" style="312"/>
  </cols>
  <sheetData>
    <row r="1" spans="1:10" ht="11.25" customHeight="1"/>
    <row r="2" spans="1:10">
      <c r="G2" s="315"/>
      <c r="H2" s="316"/>
    </row>
    <row r="3" spans="1:10" ht="8.25" customHeight="1">
      <c r="H3" s="316"/>
    </row>
    <row r="4" spans="1:10" ht="1.5" customHeight="1" thickBot="1">
      <c r="H4" s="316"/>
    </row>
    <row r="5" spans="1:10" ht="26.25" customHeight="1" thickBot="1">
      <c r="B5" s="685" t="s">
        <v>330</v>
      </c>
      <c r="C5" s="686"/>
      <c r="D5" s="686"/>
      <c r="E5" s="686"/>
      <c r="F5" s="686"/>
      <c r="G5" s="687"/>
      <c r="H5" s="317"/>
    </row>
    <row r="6" spans="1:10" ht="15" customHeight="1">
      <c r="B6" s="688"/>
      <c r="C6" s="688"/>
      <c r="D6" s="688"/>
      <c r="E6" s="688"/>
      <c r="F6" s="688"/>
      <c r="G6" s="688"/>
      <c r="H6" s="318"/>
    </row>
    <row r="7" spans="1:10" ht="33.6" customHeight="1">
      <c r="B7" s="689" t="s">
        <v>331</v>
      </c>
      <c r="C7" s="689"/>
      <c r="D7" s="689"/>
      <c r="E7" s="689"/>
      <c r="F7" s="689"/>
      <c r="G7" s="689"/>
      <c r="H7" s="318"/>
    </row>
    <row r="8" spans="1:10" ht="27" customHeight="1">
      <c r="B8" s="690" t="s">
        <v>332</v>
      </c>
      <c r="C8" s="691"/>
      <c r="D8" s="691"/>
      <c r="E8" s="691"/>
      <c r="F8" s="691"/>
      <c r="G8" s="691"/>
      <c r="H8" s="318"/>
    </row>
    <row r="9" spans="1:10" ht="9" customHeight="1">
      <c r="B9" s="376"/>
      <c r="C9" s="377"/>
      <c r="D9" s="377"/>
      <c r="E9" s="377"/>
      <c r="F9" s="377"/>
      <c r="G9" s="377"/>
      <c r="H9" s="318"/>
    </row>
    <row r="10" spans="1:10" s="350" customFormat="1" ht="21" customHeight="1">
      <c r="A10" s="374"/>
      <c r="B10" s="682" t="s">
        <v>263</v>
      </c>
      <c r="C10" s="682"/>
      <c r="D10" s="682"/>
      <c r="E10" s="682"/>
      <c r="F10" s="682"/>
      <c r="G10" s="682"/>
      <c r="H10" s="378"/>
    </row>
    <row r="11" spans="1:10" ht="3.75" customHeight="1" thickBot="1">
      <c r="B11" s="379"/>
      <c r="C11" s="380"/>
      <c r="D11" s="380"/>
      <c r="E11" s="380"/>
      <c r="F11" s="380"/>
      <c r="G11" s="380"/>
      <c r="H11" s="363"/>
    </row>
    <row r="12" spans="1:10" ht="30" customHeight="1">
      <c r="B12" s="325" t="s">
        <v>208</v>
      </c>
      <c r="C12" s="326" t="s">
        <v>264</v>
      </c>
      <c r="D12" s="327" t="s">
        <v>265</v>
      </c>
      <c r="E12" s="326" t="s">
        <v>266</v>
      </c>
      <c r="F12" s="327" t="s">
        <v>267</v>
      </c>
      <c r="G12" s="381" t="s">
        <v>333</v>
      </c>
      <c r="H12" s="333"/>
    </row>
    <row r="13" spans="1:10" ht="30" customHeight="1">
      <c r="B13" s="334"/>
      <c r="C13" s="335"/>
      <c r="D13" s="382" t="s">
        <v>269</v>
      </c>
      <c r="E13" s="335"/>
      <c r="F13" s="336"/>
      <c r="G13" s="383" t="s">
        <v>334</v>
      </c>
      <c r="H13" s="340"/>
    </row>
    <row r="14" spans="1:10" s="391" customFormat="1" ht="30" customHeight="1">
      <c r="A14" s="384"/>
      <c r="B14" s="385" t="s">
        <v>271</v>
      </c>
      <c r="C14" s="386" t="s">
        <v>335</v>
      </c>
      <c r="D14" s="386" t="s">
        <v>282</v>
      </c>
      <c r="E14" s="386" t="s">
        <v>274</v>
      </c>
      <c r="F14" s="387" t="s">
        <v>275</v>
      </c>
      <c r="G14" s="388">
        <v>74.64</v>
      </c>
      <c r="H14" s="348"/>
      <c r="I14" s="389"/>
      <c r="J14" s="390"/>
    </row>
    <row r="15" spans="1:10" s="391" customFormat="1" ht="30" customHeight="1">
      <c r="A15" s="384"/>
      <c r="B15" s="385" t="s">
        <v>283</v>
      </c>
      <c r="C15" s="386" t="s">
        <v>335</v>
      </c>
      <c r="D15" s="386" t="s">
        <v>282</v>
      </c>
      <c r="E15" s="386" t="s">
        <v>274</v>
      </c>
      <c r="F15" s="387" t="s">
        <v>336</v>
      </c>
      <c r="G15" s="388">
        <v>88.91</v>
      </c>
      <c r="H15" s="348"/>
      <c r="I15" s="389"/>
      <c r="J15" s="390"/>
    </row>
    <row r="16" spans="1:10" s="391" customFormat="1" ht="30" customHeight="1">
      <c r="A16" s="384"/>
      <c r="B16" s="385" t="s">
        <v>289</v>
      </c>
      <c r="C16" s="386" t="s">
        <v>335</v>
      </c>
      <c r="D16" s="386" t="s">
        <v>290</v>
      </c>
      <c r="E16" s="386" t="s">
        <v>274</v>
      </c>
      <c r="F16" s="387" t="s">
        <v>291</v>
      </c>
      <c r="G16" s="388">
        <v>60.16</v>
      </c>
      <c r="H16" s="348"/>
      <c r="I16" s="389"/>
      <c r="J16" s="390"/>
    </row>
    <row r="17" spans="1:14" s="391" customFormat="1" ht="30" customHeight="1" thickBot="1">
      <c r="A17" s="384"/>
      <c r="B17" s="352" t="s">
        <v>293</v>
      </c>
      <c r="C17" s="353" t="s">
        <v>335</v>
      </c>
      <c r="D17" s="353" t="s">
        <v>282</v>
      </c>
      <c r="E17" s="353" t="s">
        <v>274</v>
      </c>
      <c r="F17" s="353" t="s">
        <v>275</v>
      </c>
      <c r="G17" s="392">
        <v>78.05</v>
      </c>
      <c r="H17" s="348"/>
      <c r="I17" s="389"/>
      <c r="J17" s="390"/>
    </row>
    <row r="18" spans="1:14" s="391" customFormat="1" ht="50.25" customHeight="1">
      <c r="A18" s="393"/>
      <c r="B18" s="394"/>
      <c r="C18" s="395"/>
      <c r="D18" s="394"/>
      <c r="E18" s="395"/>
      <c r="F18" s="395"/>
      <c r="G18" s="395"/>
      <c r="H18" s="348"/>
      <c r="I18" s="396"/>
      <c r="J18" s="397"/>
      <c r="N18" s="398"/>
    </row>
    <row r="19" spans="1:14" s="350" customFormat="1" ht="15" customHeight="1">
      <c r="A19" s="374"/>
      <c r="B19" s="682" t="s">
        <v>296</v>
      </c>
      <c r="C19" s="682"/>
      <c r="D19" s="682"/>
      <c r="E19" s="682"/>
      <c r="F19" s="682"/>
      <c r="G19" s="682"/>
      <c r="H19" s="378"/>
    </row>
    <row r="20" spans="1:14" s="350" customFormat="1" ht="4.5" customHeight="1" thickBot="1">
      <c r="A20" s="374"/>
      <c r="B20" s="399"/>
      <c r="C20" s="400"/>
      <c r="D20" s="400"/>
      <c r="E20" s="400"/>
      <c r="F20" s="400"/>
      <c r="G20" s="400"/>
      <c r="H20" s="401"/>
    </row>
    <row r="21" spans="1:14" s="350" customFormat="1" ht="30" customHeight="1">
      <c r="A21" s="374"/>
      <c r="B21" s="402" t="s">
        <v>208</v>
      </c>
      <c r="C21" s="403" t="s">
        <v>264</v>
      </c>
      <c r="D21" s="404" t="s">
        <v>265</v>
      </c>
      <c r="E21" s="403" t="s">
        <v>266</v>
      </c>
      <c r="F21" s="404" t="s">
        <v>267</v>
      </c>
      <c r="G21" s="405" t="s">
        <v>333</v>
      </c>
      <c r="H21" s="406"/>
    </row>
    <row r="22" spans="1:14" s="350" customFormat="1" ht="30" customHeight="1">
      <c r="A22" s="374"/>
      <c r="B22" s="407"/>
      <c r="C22" s="408"/>
      <c r="D22" s="382" t="s">
        <v>269</v>
      </c>
      <c r="E22" s="408"/>
      <c r="F22" s="382" t="s">
        <v>337</v>
      </c>
      <c r="G22" s="383" t="s">
        <v>334</v>
      </c>
      <c r="H22" s="409"/>
    </row>
    <row r="23" spans="1:14" s="350" customFormat="1" ht="30" customHeight="1">
      <c r="A23" s="374"/>
      <c r="B23" s="410" t="s">
        <v>297</v>
      </c>
      <c r="C23" s="411" t="s">
        <v>335</v>
      </c>
      <c r="D23" s="411" t="s">
        <v>299</v>
      </c>
      <c r="E23" s="411" t="s">
        <v>274</v>
      </c>
      <c r="F23" s="412" t="s">
        <v>338</v>
      </c>
      <c r="G23" s="413">
        <v>114.51</v>
      </c>
      <c r="H23" s="348"/>
      <c r="I23" s="414"/>
      <c r="J23" s="390"/>
    </row>
    <row r="24" spans="1:14" s="350" customFormat="1" ht="30" customHeight="1">
      <c r="A24" s="374"/>
      <c r="B24" s="415"/>
      <c r="C24" s="411" t="s">
        <v>335</v>
      </c>
      <c r="D24" s="411" t="s">
        <v>339</v>
      </c>
      <c r="E24" s="411" t="s">
        <v>274</v>
      </c>
      <c r="F24" s="412" t="s">
        <v>338</v>
      </c>
      <c r="G24" s="413">
        <v>85.9</v>
      </c>
      <c r="H24" s="348"/>
      <c r="I24" s="414"/>
      <c r="J24" s="390"/>
    </row>
    <row r="25" spans="1:14" s="350" customFormat="1" ht="30" customHeight="1">
      <c r="A25" s="374"/>
      <c r="B25" s="415"/>
      <c r="C25" s="411" t="s">
        <v>335</v>
      </c>
      <c r="D25" s="411" t="s">
        <v>304</v>
      </c>
      <c r="E25" s="411" t="s">
        <v>274</v>
      </c>
      <c r="F25" s="412" t="s">
        <v>338</v>
      </c>
      <c r="G25" s="413">
        <v>69.22</v>
      </c>
      <c r="H25" s="348"/>
      <c r="I25" s="414"/>
      <c r="J25" s="390"/>
    </row>
    <row r="26" spans="1:14" s="350" customFormat="1" ht="30" customHeight="1">
      <c r="A26" s="374"/>
      <c r="B26" s="415"/>
      <c r="C26" s="411" t="s">
        <v>335</v>
      </c>
      <c r="D26" s="411" t="s">
        <v>340</v>
      </c>
      <c r="E26" s="411" t="s">
        <v>274</v>
      </c>
      <c r="F26" s="412" t="s">
        <v>338</v>
      </c>
      <c r="G26" s="413">
        <v>104.79</v>
      </c>
      <c r="H26" s="348"/>
      <c r="I26" s="414"/>
      <c r="J26" s="390"/>
    </row>
    <row r="27" spans="1:14" s="350" customFormat="1" ht="30" customHeight="1">
      <c r="A27" s="374"/>
      <c r="B27" s="410" t="s">
        <v>309</v>
      </c>
      <c r="C27" s="411" t="s">
        <v>335</v>
      </c>
      <c r="D27" s="411" t="s">
        <v>310</v>
      </c>
      <c r="E27" s="411" t="s">
        <v>274</v>
      </c>
      <c r="F27" s="412" t="s">
        <v>341</v>
      </c>
      <c r="G27" s="413">
        <v>84.45</v>
      </c>
      <c r="H27" s="348"/>
      <c r="I27" s="414"/>
      <c r="J27" s="390"/>
    </row>
    <row r="28" spans="1:14" s="350" customFormat="1" ht="30" customHeight="1" thickBot="1">
      <c r="A28" s="374"/>
      <c r="B28" s="352"/>
      <c r="C28" s="353" t="s">
        <v>335</v>
      </c>
      <c r="D28" s="353" t="s">
        <v>313</v>
      </c>
      <c r="E28" s="353" t="s">
        <v>274</v>
      </c>
      <c r="F28" s="353" t="s">
        <v>342</v>
      </c>
      <c r="G28" s="416">
        <v>89.98</v>
      </c>
      <c r="H28" s="348"/>
      <c r="I28" s="414"/>
      <c r="J28" s="390"/>
    </row>
    <row r="29" spans="1:14" ht="15.6" customHeight="1">
      <c r="B29" s="358"/>
      <c r="C29" s="313"/>
      <c r="D29" s="358"/>
      <c r="E29" s="313"/>
      <c r="F29" s="313"/>
      <c r="G29" s="313"/>
      <c r="H29" s="368"/>
    </row>
    <row r="30" spans="1:14" s="350" customFormat="1" ht="15" customHeight="1">
      <c r="A30" s="374"/>
      <c r="B30" s="682" t="s">
        <v>320</v>
      </c>
      <c r="C30" s="682"/>
      <c r="D30" s="682"/>
      <c r="E30" s="682"/>
      <c r="F30" s="682"/>
      <c r="G30" s="682"/>
      <c r="H30" s="378"/>
    </row>
    <row r="31" spans="1:14" s="350" customFormat="1" ht="4.5" customHeight="1" thickBot="1">
      <c r="A31" s="374"/>
      <c r="B31" s="399"/>
      <c r="C31" s="400"/>
      <c r="D31" s="400"/>
      <c r="E31" s="400"/>
      <c r="F31" s="400"/>
      <c r="G31" s="400"/>
      <c r="H31" s="401"/>
    </row>
    <row r="32" spans="1:14" s="350" customFormat="1" ht="30" customHeight="1">
      <c r="A32" s="374"/>
      <c r="B32" s="402" t="s">
        <v>208</v>
      </c>
      <c r="C32" s="403" t="s">
        <v>264</v>
      </c>
      <c r="D32" s="404" t="s">
        <v>265</v>
      </c>
      <c r="E32" s="403" t="s">
        <v>266</v>
      </c>
      <c r="F32" s="404" t="s">
        <v>267</v>
      </c>
      <c r="G32" s="405" t="s">
        <v>333</v>
      </c>
      <c r="H32" s="406"/>
    </row>
    <row r="33" spans="1:10" s="350" customFormat="1" ht="30" customHeight="1">
      <c r="A33" s="374"/>
      <c r="B33" s="407"/>
      <c r="C33" s="408"/>
      <c r="D33" s="382" t="s">
        <v>269</v>
      </c>
      <c r="E33" s="408"/>
      <c r="F33" s="382"/>
      <c r="G33" s="383" t="s">
        <v>334</v>
      </c>
      <c r="H33" s="409"/>
    </row>
    <row r="34" spans="1:10" s="391" customFormat="1" ht="30" customHeight="1" thickBot="1">
      <c r="A34" s="384"/>
      <c r="B34" s="352" t="s">
        <v>321</v>
      </c>
      <c r="C34" s="353" t="s">
        <v>335</v>
      </c>
      <c r="D34" s="353" t="s">
        <v>343</v>
      </c>
      <c r="E34" s="353" t="s">
        <v>274</v>
      </c>
      <c r="F34" s="353" t="s">
        <v>324</v>
      </c>
      <c r="G34" s="417">
        <v>144.94999999999999</v>
      </c>
      <c r="H34" s="348"/>
      <c r="I34" s="414"/>
      <c r="J34" s="390"/>
    </row>
    <row r="35" spans="1:10" ht="15.6" customHeight="1">
      <c r="B35" s="358"/>
      <c r="C35" s="313"/>
      <c r="D35" s="358"/>
      <c r="E35" s="313"/>
      <c r="F35" s="313"/>
      <c r="G35" s="313"/>
      <c r="H35" s="368"/>
    </row>
    <row r="36" spans="1:10" s="350" customFormat="1" ht="15" customHeight="1">
      <c r="A36" s="374"/>
      <c r="B36" s="682" t="s">
        <v>325</v>
      </c>
      <c r="C36" s="682"/>
      <c r="D36" s="682"/>
      <c r="E36" s="682"/>
      <c r="F36" s="682"/>
      <c r="G36" s="682"/>
      <c r="H36" s="378"/>
    </row>
    <row r="37" spans="1:10" s="350" customFormat="1" ht="5.25" customHeight="1" thickBot="1">
      <c r="A37" s="374"/>
      <c r="B37" s="399"/>
      <c r="C37" s="400"/>
      <c r="D37" s="400"/>
      <c r="E37" s="400"/>
      <c r="F37" s="400"/>
      <c r="G37" s="400"/>
      <c r="H37" s="401"/>
    </row>
    <row r="38" spans="1:10" s="350" customFormat="1" ht="30" customHeight="1">
      <c r="A38" s="374"/>
      <c r="B38" s="402" t="s">
        <v>208</v>
      </c>
      <c r="C38" s="403" t="s">
        <v>264</v>
      </c>
      <c r="D38" s="404" t="s">
        <v>265</v>
      </c>
      <c r="E38" s="403" t="s">
        <v>266</v>
      </c>
      <c r="F38" s="404" t="s">
        <v>267</v>
      </c>
      <c r="G38" s="405" t="s">
        <v>333</v>
      </c>
      <c r="H38" s="406"/>
    </row>
    <row r="39" spans="1:10" s="350" customFormat="1" ht="30" customHeight="1">
      <c r="A39" s="374"/>
      <c r="B39" s="407"/>
      <c r="C39" s="408"/>
      <c r="D39" s="382" t="s">
        <v>269</v>
      </c>
      <c r="E39" s="408"/>
      <c r="F39" s="382"/>
      <c r="G39" s="383" t="s">
        <v>334</v>
      </c>
      <c r="H39" s="409"/>
    </row>
    <row r="40" spans="1:10" s="350" customFormat="1" ht="30" customHeight="1" thickBot="1">
      <c r="A40" s="374"/>
      <c r="B40" s="352" t="s">
        <v>326</v>
      </c>
      <c r="C40" s="353" t="s">
        <v>335</v>
      </c>
      <c r="D40" s="353" t="s">
        <v>344</v>
      </c>
      <c r="E40" s="353" t="s">
        <v>274</v>
      </c>
      <c r="F40" s="353" t="s">
        <v>328</v>
      </c>
      <c r="G40" s="416">
        <v>184.36</v>
      </c>
      <c r="H40" s="348"/>
      <c r="I40" s="414"/>
      <c r="J40" s="390"/>
    </row>
    <row r="41" spans="1:10" ht="15.6" customHeight="1">
      <c r="B41" s="418"/>
      <c r="C41" s="419"/>
      <c r="D41" s="418"/>
      <c r="E41" s="419"/>
      <c r="F41" s="419"/>
      <c r="G41" s="371" t="s">
        <v>76</v>
      </c>
      <c r="H41" s="368"/>
    </row>
    <row r="42" spans="1:10" ht="21" customHeight="1">
      <c r="B42" s="379"/>
      <c r="C42" s="379"/>
      <c r="D42" s="379"/>
      <c r="E42" s="379"/>
      <c r="F42" s="379"/>
      <c r="G42" s="379"/>
      <c r="H42" s="318"/>
    </row>
    <row r="43" spans="1:10" ht="18" customHeight="1">
      <c r="B43" s="420"/>
      <c r="C43" s="420"/>
      <c r="D43" s="420"/>
      <c r="E43" s="420"/>
      <c r="F43" s="420"/>
      <c r="G43" s="421"/>
      <c r="H43" s="321"/>
    </row>
    <row r="44" spans="1:10" ht="15.6" customHeight="1">
      <c r="B44" s="418"/>
      <c r="C44" s="419"/>
      <c r="D44" s="418"/>
      <c r="E44" s="419"/>
      <c r="F44" s="419"/>
      <c r="G44" s="419"/>
      <c r="H44" s="368"/>
    </row>
    <row r="45" spans="1:10">
      <c r="G45" s="312"/>
    </row>
    <row r="46" spans="1:10" ht="15">
      <c r="B46" s="683"/>
      <c r="C46" s="683"/>
      <c r="D46" s="683"/>
      <c r="E46" s="683"/>
      <c r="F46" s="683"/>
      <c r="G46" s="683"/>
    </row>
    <row r="47" spans="1:10" ht="15">
      <c r="B47" s="684"/>
      <c r="C47" s="684"/>
      <c r="D47" s="684"/>
      <c r="E47" s="684"/>
      <c r="F47" s="684"/>
      <c r="G47" s="684"/>
    </row>
  </sheetData>
  <mergeCells count="9">
    <mergeCell ref="B30:G30"/>
    <mergeCell ref="B36:G36"/>
    <mergeCell ref="B46:G47"/>
    <mergeCell ref="B5:G5"/>
    <mergeCell ref="B6:G6"/>
    <mergeCell ref="B7:G7"/>
    <mergeCell ref="B8:G8"/>
    <mergeCell ref="B10:G10"/>
    <mergeCell ref="B19:G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2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31" customWidth="1"/>
    <col min="2" max="2" width="21.5703125" style="422" bestFit="1" customWidth="1"/>
    <col min="3" max="3" width="13.5703125" style="422" bestFit="1" customWidth="1"/>
    <col min="4" max="4" width="29.5703125" style="422" bestFit="1" customWidth="1"/>
    <col min="5" max="5" width="10.140625" style="422" customWidth="1"/>
    <col min="6" max="6" width="12" style="422" bestFit="1" customWidth="1"/>
    <col min="7" max="13" width="10.7109375" style="422" customWidth="1"/>
    <col min="14" max="14" width="21.140625" style="422" customWidth="1"/>
    <col min="15" max="15" width="1.140625" style="312" customWidth="1"/>
    <col min="16" max="16" width="9.28515625" style="312" customWidth="1"/>
    <col min="17" max="17" width="12.5703125" style="312"/>
    <col min="18" max="18" width="10.85546875" style="312" bestFit="1" customWidth="1"/>
    <col min="19" max="16384" width="12.5703125" style="312"/>
  </cols>
  <sheetData>
    <row r="1" spans="2:18" ht="8.25" customHeight="1"/>
    <row r="2" spans="2:18" ht="8.25" customHeight="1">
      <c r="B2" s="423"/>
      <c r="C2" s="423"/>
      <c r="D2" s="423"/>
      <c r="E2" s="423"/>
      <c r="F2" s="423"/>
      <c r="G2" s="423"/>
      <c r="K2" s="315"/>
      <c r="L2" s="315"/>
      <c r="M2" s="315"/>
      <c r="N2" s="315"/>
    </row>
    <row r="3" spans="2:18" ht="3.75" customHeight="1">
      <c r="B3" s="423"/>
      <c r="C3" s="423"/>
      <c r="D3" s="423"/>
      <c r="E3" s="423"/>
      <c r="F3" s="423"/>
      <c r="G3" s="423"/>
    </row>
    <row r="4" spans="2:18" ht="29.25" customHeight="1" thickBot="1">
      <c r="B4" s="674" t="s">
        <v>345</v>
      </c>
      <c r="C4" s="674"/>
      <c r="D4" s="674"/>
      <c r="E4" s="674"/>
      <c r="F4" s="674"/>
      <c r="G4" s="674"/>
      <c r="H4" s="674"/>
      <c r="I4" s="674"/>
      <c r="J4" s="674"/>
      <c r="K4" s="674"/>
      <c r="L4" s="674"/>
      <c r="M4" s="674"/>
      <c r="N4" s="674"/>
    </row>
    <row r="5" spans="2:18" ht="16.350000000000001" customHeight="1">
      <c r="B5" s="675" t="s">
        <v>346</v>
      </c>
      <c r="C5" s="676"/>
      <c r="D5" s="676"/>
      <c r="E5" s="676"/>
      <c r="F5" s="676"/>
      <c r="G5" s="676"/>
      <c r="H5" s="676"/>
      <c r="I5" s="676"/>
      <c r="J5" s="676"/>
      <c r="K5" s="676"/>
      <c r="L5" s="676"/>
      <c r="M5" s="676"/>
      <c r="N5" s="677"/>
    </row>
    <row r="6" spans="2:18" ht="16.350000000000001" customHeight="1" thickBot="1">
      <c r="B6" s="678" t="s">
        <v>261</v>
      </c>
      <c r="C6" s="679"/>
      <c r="D6" s="679"/>
      <c r="E6" s="679"/>
      <c r="F6" s="679"/>
      <c r="G6" s="679"/>
      <c r="H6" s="679"/>
      <c r="I6" s="679"/>
      <c r="J6" s="679"/>
      <c r="K6" s="679"/>
      <c r="L6" s="679"/>
      <c r="M6" s="679"/>
      <c r="N6" s="680"/>
    </row>
    <row r="7" spans="2:18" ht="16.350000000000001" customHeight="1">
      <c r="B7" s="688"/>
      <c r="C7" s="688"/>
      <c r="D7" s="688"/>
      <c r="E7" s="688"/>
      <c r="F7" s="688"/>
      <c r="G7" s="688"/>
      <c r="H7" s="688"/>
      <c r="I7" s="688"/>
      <c r="J7" s="688"/>
      <c r="K7" s="688"/>
      <c r="L7" s="688"/>
      <c r="M7" s="688"/>
      <c r="N7" s="688"/>
      <c r="Q7" s="311"/>
    </row>
    <row r="8" spans="2:18" ht="16.350000000000001" customHeight="1">
      <c r="B8" s="681" t="s">
        <v>262</v>
      </c>
      <c r="C8" s="681"/>
      <c r="D8" s="681"/>
      <c r="E8" s="681"/>
      <c r="F8" s="681"/>
      <c r="G8" s="681"/>
      <c r="H8" s="681"/>
      <c r="I8" s="681"/>
      <c r="J8" s="681"/>
      <c r="K8" s="681"/>
      <c r="L8" s="681"/>
      <c r="M8" s="681"/>
      <c r="N8" s="681"/>
    </row>
    <row r="9" spans="2:18" ht="29.25" customHeight="1">
      <c r="B9" s="688" t="s">
        <v>96</v>
      </c>
      <c r="C9" s="688"/>
      <c r="D9" s="688"/>
      <c r="E9" s="688"/>
      <c r="F9" s="688"/>
      <c r="G9" s="688"/>
      <c r="H9" s="688"/>
      <c r="I9" s="688"/>
      <c r="J9" s="688"/>
      <c r="K9" s="688"/>
      <c r="L9" s="688"/>
      <c r="M9" s="688"/>
      <c r="N9" s="688"/>
      <c r="P9" s="321"/>
      <c r="Q9" s="321"/>
    </row>
    <row r="10" spans="2:18" ht="3" customHeight="1" thickBot="1">
      <c r="P10" s="321"/>
      <c r="Q10" s="321"/>
    </row>
    <row r="11" spans="2:18" ht="22.15" customHeight="1">
      <c r="B11" s="325" t="s">
        <v>208</v>
      </c>
      <c r="C11" s="326" t="s">
        <v>264</v>
      </c>
      <c r="D11" s="327" t="s">
        <v>265</v>
      </c>
      <c r="E11" s="326" t="s">
        <v>266</v>
      </c>
      <c r="F11" s="327" t="s">
        <v>267</v>
      </c>
      <c r="G11" s="328" t="s">
        <v>250</v>
      </c>
      <c r="H11" s="329"/>
      <c r="I11" s="330"/>
      <c r="J11" s="329" t="s">
        <v>268</v>
      </c>
      <c r="K11" s="329"/>
      <c r="L11" s="331"/>
      <c r="M11" s="331"/>
      <c r="N11" s="332"/>
    </row>
    <row r="12" spans="2:18" ht="16.350000000000001" customHeight="1">
      <c r="B12" s="334"/>
      <c r="C12" s="335"/>
      <c r="D12" s="336" t="s">
        <v>269</v>
      </c>
      <c r="E12" s="335"/>
      <c r="F12" s="336"/>
      <c r="G12" s="337">
        <v>44144</v>
      </c>
      <c r="H12" s="337">
        <v>44145</v>
      </c>
      <c r="I12" s="337">
        <v>44146</v>
      </c>
      <c r="J12" s="337">
        <v>44147</v>
      </c>
      <c r="K12" s="337">
        <v>44148</v>
      </c>
      <c r="L12" s="337">
        <v>44149</v>
      </c>
      <c r="M12" s="369">
        <v>44150</v>
      </c>
      <c r="N12" s="370" t="s">
        <v>270</v>
      </c>
    </row>
    <row r="13" spans="2:18" ht="20.100000000000001" customHeight="1">
      <c r="B13" s="424" t="s">
        <v>347</v>
      </c>
      <c r="C13" s="425" t="s">
        <v>348</v>
      </c>
      <c r="D13" s="425" t="s">
        <v>349</v>
      </c>
      <c r="E13" s="425" t="s">
        <v>328</v>
      </c>
      <c r="F13" s="425" t="s">
        <v>350</v>
      </c>
      <c r="G13" s="426">
        <v>190</v>
      </c>
      <c r="H13" s="426">
        <v>190</v>
      </c>
      <c r="I13" s="426">
        <v>190</v>
      </c>
      <c r="J13" s="426">
        <v>190</v>
      </c>
      <c r="K13" s="426">
        <v>190</v>
      </c>
      <c r="L13" s="426" t="s">
        <v>276</v>
      </c>
      <c r="M13" s="427" t="s">
        <v>276</v>
      </c>
      <c r="N13" s="428">
        <v>190</v>
      </c>
      <c r="P13" s="348"/>
      <c r="Q13" s="349"/>
      <c r="R13" s="359"/>
    </row>
    <row r="14" spans="2:18" ht="20.100000000000001" customHeight="1">
      <c r="B14" s="424"/>
      <c r="C14" s="425" t="s">
        <v>351</v>
      </c>
      <c r="D14" s="425" t="s">
        <v>349</v>
      </c>
      <c r="E14" s="425" t="s">
        <v>328</v>
      </c>
      <c r="F14" s="425" t="s">
        <v>350</v>
      </c>
      <c r="G14" s="426">
        <v>190</v>
      </c>
      <c r="H14" s="426">
        <v>190</v>
      </c>
      <c r="I14" s="426">
        <v>190</v>
      </c>
      <c r="J14" s="426">
        <v>190</v>
      </c>
      <c r="K14" s="426">
        <v>190</v>
      </c>
      <c r="L14" s="426" t="s">
        <v>276</v>
      </c>
      <c r="M14" s="427" t="s">
        <v>276</v>
      </c>
      <c r="N14" s="428">
        <v>190</v>
      </c>
      <c r="P14" s="348"/>
      <c r="Q14" s="349"/>
      <c r="R14" s="359"/>
    </row>
    <row r="15" spans="2:18" ht="20.100000000000001" customHeight="1">
      <c r="B15" s="424"/>
      <c r="C15" s="425" t="s">
        <v>352</v>
      </c>
      <c r="D15" s="425" t="s">
        <v>353</v>
      </c>
      <c r="E15" s="425" t="s">
        <v>328</v>
      </c>
      <c r="F15" s="425" t="s">
        <v>354</v>
      </c>
      <c r="G15" s="426">
        <v>238.33</v>
      </c>
      <c r="H15" s="426">
        <v>238.33</v>
      </c>
      <c r="I15" s="426">
        <v>238.33</v>
      </c>
      <c r="J15" s="426">
        <v>238.33</v>
      </c>
      <c r="K15" s="426">
        <v>238.33</v>
      </c>
      <c r="L15" s="426" t="s">
        <v>276</v>
      </c>
      <c r="M15" s="427" t="s">
        <v>276</v>
      </c>
      <c r="N15" s="428">
        <v>238.33</v>
      </c>
      <c r="P15" s="348"/>
      <c r="Q15" s="349"/>
      <c r="R15" s="359"/>
    </row>
    <row r="16" spans="2:18" ht="20.100000000000001" customHeight="1">
      <c r="B16" s="424"/>
      <c r="C16" s="386" t="s">
        <v>355</v>
      </c>
      <c r="D16" s="386" t="s">
        <v>353</v>
      </c>
      <c r="E16" s="386" t="s">
        <v>328</v>
      </c>
      <c r="F16" s="386" t="s">
        <v>354</v>
      </c>
      <c r="G16" s="343">
        <v>210</v>
      </c>
      <c r="H16" s="343">
        <v>210</v>
      </c>
      <c r="I16" s="343">
        <v>210</v>
      </c>
      <c r="J16" s="343">
        <v>210</v>
      </c>
      <c r="K16" s="343">
        <v>210</v>
      </c>
      <c r="L16" s="343" t="s">
        <v>276</v>
      </c>
      <c r="M16" s="429" t="s">
        <v>276</v>
      </c>
      <c r="N16" s="430">
        <v>210</v>
      </c>
      <c r="P16" s="348"/>
      <c r="Q16" s="349"/>
      <c r="R16" s="359"/>
    </row>
    <row r="17" spans="1:18" ht="20.100000000000001" customHeight="1">
      <c r="B17" s="424"/>
      <c r="C17" s="386" t="s">
        <v>348</v>
      </c>
      <c r="D17" s="386" t="s">
        <v>353</v>
      </c>
      <c r="E17" s="386" t="s">
        <v>328</v>
      </c>
      <c r="F17" s="386" t="s">
        <v>354</v>
      </c>
      <c r="G17" s="343">
        <v>252</v>
      </c>
      <c r="H17" s="343">
        <v>252</v>
      </c>
      <c r="I17" s="343">
        <v>252</v>
      </c>
      <c r="J17" s="343">
        <v>252</v>
      </c>
      <c r="K17" s="343">
        <v>252</v>
      </c>
      <c r="L17" s="343" t="s">
        <v>276</v>
      </c>
      <c r="M17" s="429" t="s">
        <v>276</v>
      </c>
      <c r="N17" s="430">
        <v>252</v>
      </c>
      <c r="P17" s="348"/>
      <c r="Q17" s="349"/>
      <c r="R17" s="359"/>
    </row>
    <row r="18" spans="1:18" ht="20.100000000000001" customHeight="1">
      <c r="B18" s="424"/>
      <c r="C18" s="386" t="s">
        <v>351</v>
      </c>
      <c r="D18" s="386" t="s">
        <v>353</v>
      </c>
      <c r="E18" s="386" t="s">
        <v>328</v>
      </c>
      <c r="F18" s="386" t="s">
        <v>354</v>
      </c>
      <c r="G18" s="343">
        <v>210</v>
      </c>
      <c r="H18" s="343">
        <v>210</v>
      </c>
      <c r="I18" s="343">
        <v>210</v>
      </c>
      <c r="J18" s="343">
        <v>210</v>
      </c>
      <c r="K18" s="343">
        <v>210</v>
      </c>
      <c r="L18" s="343" t="s">
        <v>276</v>
      </c>
      <c r="M18" s="429" t="s">
        <v>276</v>
      </c>
      <c r="N18" s="430">
        <v>210</v>
      </c>
      <c r="P18" s="348"/>
      <c r="Q18" s="349"/>
      <c r="R18" s="359"/>
    </row>
    <row r="19" spans="1:18" ht="20.100000000000001" customHeight="1">
      <c r="B19" s="424"/>
      <c r="C19" s="386" t="s">
        <v>352</v>
      </c>
      <c r="D19" s="386" t="s">
        <v>356</v>
      </c>
      <c r="E19" s="386" t="s">
        <v>328</v>
      </c>
      <c r="F19" s="386" t="s">
        <v>350</v>
      </c>
      <c r="G19" s="343">
        <v>195</v>
      </c>
      <c r="H19" s="343">
        <v>195</v>
      </c>
      <c r="I19" s="343">
        <v>195</v>
      </c>
      <c r="J19" s="343">
        <v>195</v>
      </c>
      <c r="K19" s="343">
        <v>195</v>
      </c>
      <c r="L19" s="343" t="s">
        <v>276</v>
      </c>
      <c r="M19" s="429" t="s">
        <v>276</v>
      </c>
      <c r="N19" s="430">
        <v>195</v>
      </c>
      <c r="P19" s="348"/>
      <c r="Q19" s="349"/>
      <c r="R19" s="359"/>
    </row>
    <row r="20" spans="1:18" ht="20.100000000000001" customHeight="1">
      <c r="B20" s="424"/>
      <c r="C20" s="386" t="s">
        <v>355</v>
      </c>
      <c r="D20" s="386" t="s">
        <v>356</v>
      </c>
      <c r="E20" s="386" t="s">
        <v>328</v>
      </c>
      <c r="F20" s="386" t="s">
        <v>350</v>
      </c>
      <c r="G20" s="343">
        <v>179.63</v>
      </c>
      <c r="H20" s="343">
        <v>179.63</v>
      </c>
      <c r="I20" s="343">
        <v>179.63</v>
      </c>
      <c r="J20" s="343">
        <v>179.63</v>
      </c>
      <c r="K20" s="343">
        <v>179.63</v>
      </c>
      <c r="L20" s="343" t="s">
        <v>276</v>
      </c>
      <c r="M20" s="429" t="s">
        <v>276</v>
      </c>
      <c r="N20" s="430">
        <v>179.63</v>
      </c>
      <c r="P20" s="348"/>
      <c r="Q20" s="349"/>
      <c r="R20" s="359"/>
    </row>
    <row r="21" spans="1:18" ht="20.100000000000001" customHeight="1">
      <c r="B21" s="424"/>
      <c r="C21" s="386" t="s">
        <v>348</v>
      </c>
      <c r="D21" s="386" t="s">
        <v>356</v>
      </c>
      <c r="E21" s="386" t="s">
        <v>328</v>
      </c>
      <c r="F21" s="386" t="s">
        <v>350</v>
      </c>
      <c r="G21" s="343">
        <v>170</v>
      </c>
      <c r="H21" s="343">
        <v>170</v>
      </c>
      <c r="I21" s="343">
        <v>170</v>
      </c>
      <c r="J21" s="343">
        <v>170</v>
      </c>
      <c r="K21" s="343">
        <v>170</v>
      </c>
      <c r="L21" s="343" t="s">
        <v>276</v>
      </c>
      <c r="M21" s="429" t="s">
        <v>276</v>
      </c>
      <c r="N21" s="430">
        <v>170</v>
      </c>
      <c r="P21" s="348"/>
      <c r="Q21" s="349"/>
      <c r="R21" s="359"/>
    </row>
    <row r="22" spans="1:18" s="434" customFormat="1" ht="20.100000000000001" customHeight="1">
      <c r="A22" s="432"/>
      <c r="B22" s="433"/>
      <c r="C22" s="386" t="s">
        <v>351</v>
      </c>
      <c r="D22" s="386" t="s">
        <v>356</v>
      </c>
      <c r="E22" s="386" t="s">
        <v>328</v>
      </c>
      <c r="F22" s="386" t="s">
        <v>350</v>
      </c>
      <c r="G22" s="343">
        <v>185</v>
      </c>
      <c r="H22" s="343">
        <v>185</v>
      </c>
      <c r="I22" s="343">
        <v>185</v>
      </c>
      <c r="J22" s="343">
        <v>185</v>
      </c>
      <c r="K22" s="343">
        <v>185</v>
      </c>
      <c r="L22" s="343" t="s">
        <v>276</v>
      </c>
      <c r="M22" s="429" t="s">
        <v>276</v>
      </c>
      <c r="N22" s="430">
        <v>185</v>
      </c>
      <c r="P22" s="348"/>
      <c r="Q22" s="349"/>
      <c r="R22" s="435"/>
    </row>
    <row r="23" spans="1:18" s="434" customFormat="1" ht="20.100000000000001" customHeight="1">
      <c r="A23" s="432"/>
      <c r="B23" s="436" t="s">
        <v>357</v>
      </c>
      <c r="C23" s="386" t="s">
        <v>358</v>
      </c>
      <c r="D23" s="386" t="s">
        <v>276</v>
      </c>
      <c r="E23" s="386" t="s">
        <v>328</v>
      </c>
      <c r="F23" s="386" t="s">
        <v>328</v>
      </c>
      <c r="G23" s="343">
        <v>265</v>
      </c>
      <c r="H23" s="343">
        <v>265</v>
      </c>
      <c r="I23" s="343">
        <v>265</v>
      </c>
      <c r="J23" s="343">
        <v>265</v>
      </c>
      <c r="K23" s="343">
        <v>265</v>
      </c>
      <c r="L23" s="343">
        <v>265</v>
      </c>
      <c r="M23" s="429" t="s">
        <v>276</v>
      </c>
      <c r="N23" s="430">
        <v>265</v>
      </c>
      <c r="P23" s="348"/>
      <c r="Q23" s="349"/>
      <c r="R23" s="359"/>
    </row>
    <row r="24" spans="1:18" s="434" customFormat="1" ht="20.100000000000001" customHeight="1">
      <c r="A24" s="432"/>
      <c r="B24" s="433"/>
      <c r="C24" s="386" t="s">
        <v>288</v>
      </c>
      <c r="D24" s="386" t="s">
        <v>276</v>
      </c>
      <c r="E24" s="386" t="s">
        <v>328</v>
      </c>
      <c r="F24" s="386" t="s">
        <v>328</v>
      </c>
      <c r="G24" s="437">
        <v>143</v>
      </c>
      <c r="H24" s="437">
        <v>138</v>
      </c>
      <c r="I24" s="437">
        <v>140</v>
      </c>
      <c r="J24" s="437">
        <v>145</v>
      </c>
      <c r="K24" s="437">
        <v>148</v>
      </c>
      <c r="L24" s="437" t="s">
        <v>276</v>
      </c>
      <c r="M24" s="438" t="s">
        <v>276</v>
      </c>
      <c r="N24" s="439">
        <v>142.63</v>
      </c>
      <c r="P24" s="348"/>
      <c r="Q24" s="349"/>
      <c r="R24" s="435"/>
    </row>
    <row r="25" spans="1:18" s="434" customFormat="1" ht="20.100000000000001" customHeight="1">
      <c r="A25" s="432"/>
      <c r="B25" s="436" t="s">
        <v>359</v>
      </c>
      <c r="C25" s="386" t="s">
        <v>288</v>
      </c>
      <c r="D25" s="386" t="s">
        <v>360</v>
      </c>
      <c r="E25" s="386" t="s">
        <v>328</v>
      </c>
      <c r="F25" s="386" t="s">
        <v>328</v>
      </c>
      <c r="G25" s="343">
        <v>43.25</v>
      </c>
      <c r="H25" s="343">
        <v>42</v>
      </c>
      <c r="I25" s="343">
        <v>44</v>
      </c>
      <c r="J25" s="343">
        <v>43</v>
      </c>
      <c r="K25" s="343">
        <v>44</v>
      </c>
      <c r="L25" s="343" t="s">
        <v>276</v>
      </c>
      <c r="M25" s="429" t="s">
        <v>276</v>
      </c>
      <c r="N25" s="430">
        <v>43.13</v>
      </c>
      <c r="P25" s="348"/>
      <c r="Q25" s="349"/>
      <c r="R25" s="359"/>
    </row>
    <row r="26" spans="1:18" s="434" customFormat="1" ht="20.100000000000001" customHeight="1">
      <c r="A26" s="432"/>
      <c r="B26" s="436" t="s">
        <v>361</v>
      </c>
      <c r="C26" s="386" t="s">
        <v>362</v>
      </c>
      <c r="D26" s="386" t="s">
        <v>363</v>
      </c>
      <c r="E26" s="386" t="s">
        <v>328</v>
      </c>
      <c r="F26" s="386" t="s">
        <v>328</v>
      </c>
      <c r="G26" s="343">
        <v>37</v>
      </c>
      <c r="H26" s="343">
        <v>42</v>
      </c>
      <c r="I26" s="343">
        <v>36.47</v>
      </c>
      <c r="J26" s="343">
        <v>28.24</v>
      </c>
      <c r="K26" s="343">
        <v>30.59</v>
      </c>
      <c r="L26" s="343" t="s">
        <v>276</v>
      </c>
      <c r="M26" s="429" t="s">
        <v>276</v>
      </c>
      <c r="N26" s="430">
        <v>34.86</v>
      </c>
      <c r="P26" s="348"/>
      <c r="Q26" s="349"/>
      <c r="R26" s="359"/>
    </row>
    <row r="27" spans="1:18" s="434" customFormat="1" ht="20.100000000000001" customHeight="1">
      <c r="A27" s="432"/>
      <c r="B27" s="433"/>
      <c r="C27" s="386" t="s">
        <v>287</v>
      </c>
      <c r="D27" s="386" t="s">
        <v>363</v>
      </c>
      <c r="E27" s="386" t="s">
        <v>328</v>
      </c>
      <c r="F27" s="386" t="s">
        <v>328</v>
      </c>
      <c r="G27" s="437">
        <v>50</v>
      </c>
      <c r="H27" s="437">
        <v>50</v>
      </c>
      <c r="I27" s="437">
        <v>50</v>
      </c>
      <c r="J27" s="437">
        <v>50</v>
      </c>
      <c r="K27" s="437">
        <v>50</v>
      </c>
      <c r="L27" s="437" t="s">
        <v>276</v>
      </c>
      <c r="M27" s="438" t="s">
        <v>276</v>
      </c>
      <c r="N27" s="439">
        <v>50</v>
      </c>
      <c r="P27" s="348"/>
      <c r="Q27" s="349"/>
      <c r="R27" s="435"/>
    </row>
    <row r="28" spans="1:18" s="434" customFormat="1" ht="20.100000000000001" customHeight="1">
      <c r="A28" s="432"/>
      <c r="B28" s="436" t="s">
        <v>364</v>
      </c>
      <c r="C28" s="386" t="s">
        <v>288</v>
      </c>
      <c r="D28" s="386" t="s">
        <v>276</v>
      </c>
      <c r="E28" s="386" t="s">
        <v>328</v>
      </c>
      <c r="F28" s="386" t="s">
        <v>328</v>
      </c>
      <c r="G28" s="343">
        <v>68.86</v>
      </c>
      <c r="H28" s="343">
        <v>66</v>
      </c>
      <c r="I28" s="343">
        <v>68.05</v>
      </c>
      <c r="J28" s="343">
        <v>68.930000000000007</v>
      </c>
      <c r="K28" s="343">
        <v>72.459999999999994</v>
      </c>
      <c r="L28" s="343" t="s">
        <v>276</v>
      </c>
      <c r="M28" s="429" t="s">
        <v>276</v>
      </c>
      <c r="N28" s="430">
        <v>68.650000000000006</v>
      </c>
      <c r="P28" s="348"/>
      <c r="Q28" s="349"/>
      <c r="R28" s="359"/>
    </row>
    <row r="29" spans="1:18" ht="20.100000000000001" customHeight="1">
      <c r="B29" s="436" t="s">
        <v>365</v>
      </c>
      <c r="C29" s="386" t="s">
        <v>362</v>
      </c>
      <c r="D29" s="386" t="s">
        <v>282</v>
      </c>
      <c r="E29" s="386" t="s">
        <v>328</v>
      </c>
      <c r="F29" s="386" t="s">
        <v>366</v>
      </c>
      <c r="G29" s="343">
        <v>41</v>
      </c>
      <c r="H29" s="437">
        <v>36</v>
      </c>
      <c r="I29" s="343">
        <v>33</v>
      </c>
      <c r="J29" s="343">
        <v>28</v>
      </c>
      <c r="K29" s="437">
        <v>32</v>
      </c>
      <c r="L29" s="440" t="s">
        <v>276</v>
      </c>
      <c r="M29" s="441" t="s">
        <v>276</v>
      </c>
      <c r="N29" s="439">
        <v>34</v>
      </c>
      <c r="P29" s="348"/>
      <c r="Q29" s="349"/>
      <c r="R29" s="359"/>
    </row>
    <row r="30" spans="1:18" ht="20.100000000000001" customHeight="1">
      <c r="B30" s="424"/>
      <c r="C30" s="386" t="s">
        <v>358</v>
      </c>
      <c r="D30" s="386" t="s">
        <v>282</v>
      </c>
      <c r="E30" s="386" t="s">
        <v>328</v>
      </c>
      <c r="F30" s="386" t="s">
        <v>366</v>
      </c>
      <c r="G30" s="437">
        <v>58</v>
      </c>
      <c r="H30" s="437">
        <v>59</v>
      </c>
      <c r="I30" s="437">
        <v>49</v>
      </c>
      <c r="J30" s="437">
        <v>46</v>
      </c>
      <c r="K30" s="437">
        <v>52</v>
      </c>
      <c r="L30" s="440">
        <v>51</v>
      </c>
      <c r="M30" s="441" t="s">
        <v>276</v>
      </c>
      <c r="N30" s="439">
        <v>52.51</v>
      </c>
      <c r="P30" s="348"/>
      <c r="Q30" s="349"/>
      <c r="R30" s="359"/>
    </row>
    <row r="31" spans="1:18" ht="20.100000000000001" customHeight="1">
      <c r="B31" s="424"/>
      <c r="C31" s="386" t="s">
        <v>287</v>
      </c>
      <c r="D31" s="386" t="s">
        <v>282</v>
      </c>
      <c r="E31" s="386" t="s">
        <v>328</v>
      </c>
      <c r="F31" s="386" t="s">
        <v>366</v>
      </c>
      <c r="G31" s="437">
        <v>60</v>
      </c>
      <c r="H31" s="437">
        <v>60</v>
      </c>
      <c r="I31" s="437">
        <v>60</v>
      </c>
      <c r="J31" s="437">
        <v>60</v>
      </c>
      <c r="K31" s="437">
        <v>60</v>
      </c>
      <c r="L31" s="440" t="s">
        <v>276</v>
      </c>
      <c r="M31" s="441" t="s">
        <v>276</v>
      </c>
      <c r="N31" s="439">
        <v>60</v>
      </c>
      <c r="P31" s="348"/>
      <c r="Q31" s="349"/>
      <c r="R31" s="359"/>
    </row>
    <row r="32" spans="1:18" s="434" customFormat="1" ht="20.100000000000001" customHeight="1">
      <c r="A32" s="432"/>
      <c r="B32" s="433"/>
      <c r="C32" s="386" t="s">
        <v>288</v>
      </c>
      <c r="D32" s="386" t="s">
        <v>282</v>
      </c>
      <c r="E32" s="386" t="s">
        <v>328</v>
      </c>
      <c r="F32" s="386" t="s">
        <v>366</v>
      </c>
      <c r="G32" s="437">
        <v>67.48</v>
      </c>
      <c r="H32" s="437">
        <v>66.319999999999993</v>
      </c>
      <c r="I32" s="437">
        <v>68.41</v>
      </c>
      <c r="J32" s="437">
        <v>68.41</v>
      </c>
      <c r="K32" s="437">
        <v>66.760000000000005</v>
      </c>
      <c r="L32" s="437" t="s">
        <v>276</v>
      </c>
      <c r="M32" s="438" t="s">
        <v>276</v>
      </c>
      <c r="N32" s="439">
        <v>67.2</v>
      </c>
      <c r="P32" s="348"/>
      <c r="Q32" s="349"/>
      <c r="R32" s="435"/>
    </row>
    <row r="33" spans="1:18" ht="20.100000000000001" customHeight="1">
      <c r="B33" s="424" t="s">
        <v>367</v>
      </c>
      <c r="C33" s="386" t="s">
        <v>288</v>
      </c>
      <c r="D33" s="386" t="s">
        <v>368</v>
      </c>
      <c r="E33" s="386" t="s">
        <v>328</v>
      </c>
      <c r="F33" s="386" t="s">
        <v>328</v>
      </c>
      <c r="G33" s="437">
        <v>36</v>
      </c>
      <c r="H33" s="437">
        <v>36</v>
      </c>
      <c r="I33" s="437">
        <v>36</v>
      </c>
      <c r="J33" s="437">
        <v>36</v>
      </c>
      <c r="K33" s="437">
        <v>36</v>
      </c>
      <c r="L33" s="440" t="s">
        <v>276</v>
      </c>
      <c r="M33" s="441" t="s">
        <v>276</v>
      </c>
      <c r="N33" s="439">
        <v>36</v>
      </c>
      <c r="P33" s="348"/>
      <c r="Q33" s="349"/>
      <c r="R33" s="359"/>
    </row>
    <row r="34" spans="1:18" ht="20.100000000000001" customHeight="1">
      <c r="B34" s="436" t="s">
        <v>369</v>
      </c>
      <c r="C34" s="386" t="s">
        <v>352</v>
      </c>
      <c r="D34" s="386" t="s">
        <v>363</v>
      </c>
      <c r="E34" s="386" t="s">
        <v>328</v>
      </c>
      <c r="F34" s="386" t="s">
        <v>328</v>
      </c>
      <c r="G34" s="343">
        <v>24.5</v>
      </c>
      <c r="H34" s="437">
        <v>24.5</v>
      </c>
      <c r="I34" s="343">
        <v>24.5</v>
      </c>
      <c r="J34" s="343">
        <v>24.5</v>
      </c>
      <c r="K34" s="437">
        <v>24.5</v>
      </c>
      <c r="L34" s="440" t="s">
        <v>276</v>
      </c>
      <c r="M34" s="441" t="s">
        <v>276</v>
      </c>
      <c r="N34" s="439">
        <v>24.5</v>
      </c>
      <c r="P34" s="348"/>
      <c r="Q34" s="349"/>
      <c r="R34" s="359"/>
    </row>
    <row r="35" spans="1:18" ht="20.100000000000001" customHeight="1">
      <c r="B35" s="424"/>
      <c r="C35" s="386" t="s">
        <v>370</v>
      </c>
      <c r="D35" s="386" t="s">
        <v>363</v>
      </c>
      <c r="E35" s="386" t="s">
        <v>328</v>
      </c>
      <c r="F35" s="386" t="s">
        <v>328</v>
      </c>
      <c r="G35" s="437">
        <v>18</v>
      </c>
      <c r="H35" s="437">
        <v>18</v>
      </c>
      <c r="I35" s="437">
        <v>18</v>
      </c>
      <c r="J35" s="437">
        <v>18</v>
      </c>
      <c r="K35" s="437">
        <v>18</v>
      </c>
      <c r="L35" s="440" t="s">
        <v>276</v>
      </c>
      <c r="M35" s="441" t="s">
        <v>276</v>
      </c>
      <c r="N35" s="439">
        <v>18</v>
      </c>
      <c r="P35" s="348"/>
      <c r="Q35" s="349"/>
      <c r="R35" s="359"/>
    </row>
    <row r="36" spans="1:18" ht="20.100000000000001" customHeight="1">
      <c r="B36" s="424"/>
      <c r="C36" s="386" t="s">
        <v>348</v>
      </c>
      <c r="D36" s="386" t="s">
        <v>363</v>
      </c>
      <c r="E36" s="386" t="s">
        <v>328</v>
      </c>
      <c r="F36" s="386" t="s">
        <v>328</v>
      </c>
      <c r="G36" s="437">
        <v>28</v>
      </c>
      <c r="H36" s="437">
        <v>28</v>
      </c>
      <c r="I36" s="437">
        <v>28</v>
      </c>
      <c r="J36" s="437">
        <v>28</v>
      </c>
      <c r="K36" s="437">
        <v>28</v>
      </c>
      <c r="L36" s="440" t="s">
        <v>276</v>
      </c>
      <c r="M36" s="441" t="s">
        <v>276</v>
      </c>
      <c r="N36" s="439">
        <v>28</v>
      </c>
      <c r="P36" s="348"/>
      <c r="Q36" s="349"/>
      <c r="R36" s="359"/>
    </row>
    <row r="37" spans="1:18" s="434" customFormat="1" ht="20.100000000000001" customHeight="1">
      <c r="A37" s="432"/>
      <c r="B37" s="433"/>
      <c r="C37" s="386" t="s">
        <v>351</v>
      </c>
      <c r="D37" s="386" t="s">
        <v>363</v>
      </c>
      <c r="E37" s="386" t="s">
        <v>328</v>
      </c>
      <c r="F37" s="386" t="s">
        <v>328</v>
      </c>
      <c r="G37" s="437">
        <v>18</v>
      </c>
      <c r="H37" s="437">
        <v>18</v>
      </c>
      <c r="I37" s="437">
        <v>18</v>
      </c>
      <c r="J37" s="437">
        <v>18</v>
      </c>
      <c r="K37" s="437">
        <v>18</v>
      </c>
      <c r="L37" s="437" t="s">
        <v>276</v>
      </c>
      <c r="M37" s="438" t="s">
        <v>276</v>
      </c>
      <c r="N37" s="439">
        <v>18</v>
      </c>
      <c r="P37" s="348"/>
      <c r="Q37" s="349"/>
      <c r="R37" s="435"/>
    </row>
    <row r="38" spans="1:18" ht="20.100000000000001" customHeight="1">
      <c r="B38" s="436" t="s">
        <v>371</v>
      </c>
      <c r="C38" s="386" t="s">
        <v>352</v>
      </c>
      <c r="D38" s="386" t="s">
        <v>372</v>
      </c>
      <c r="E38" s="386" t="s">
        <v>328</v>
      </c>
      <c r="F38" s="386" t="s">
        <v>373</v>
      </c>
      <c r="G38" s="437">
        <v>165</v>
      </c>
      <c r="H38" s="437">
        <v>165</v>
      </c>
      <c r="I38" s="437">
        <v>165</v>
      </c>
      <c r="J38" s="437">
        <v>165</v>
      </c>
      <c r="K38" s="437">
        <v>165</v>
      </c>
      <c r="L38" s="440" t="s">
        <v>276</v>
      </c>
      <c r="M38" s="441" t="s">
        <v>276</v>
      </c>
      <c r="N38" s="439">
        <v>165</v>
      </c>
      <c r="P38" s="348"/>
      <c r="Q38" s="349"/>
      <c r="R38" s="359"/>
    </row>
    <row r="39" spans="1:18" ht="18.75">
      <c r="B39" s="424"/>
      <c r="C39" s="386" t="s">
        <v>348</v>
      </c>
      <c r="D39" s="386" t="s">
        <v>372</v>
      </c>
      <c r="E39" s="386" t="s">
        <v>328</v>
      </c>
      <c r="F39" s="386" t="s">
        <v>373</v>
      </c>
      <c r="G39" s="437">
        <v>169.45</v>
      </c>
      <c r="H39" s="437">
        <v>169.45</v>
      </c>
      <c r="I39" s="437">
        <v>169.45</v>
      </c>
      <c r="J39" s="437">
        <v>169.45</v>
      </c>
      <c r="K39" s="437">
        <v>169.45</v>
      </c>
      <c r="L39" s="440" t="s">
        <v>276</v>
      </c>
      <c r="M39" s="441" t="s">
        <v>276</v>
      </c>
      <c r="N39" s="439">
        <v>169.45</v>
      </c>
      <c r="P39" s="348"/>
      <c r="Q39" s="349"/>
      <c r="R39" s="359"/>
    </row>
    <row r="40" spans="1:18" ht="20.100000000000001" customHeight="1">
      <c r="B40" s="424"/>
      <c r="C40" s="386" t="s">
        <v>312</v>
      </c>
      <c r="D40" s="386" t="s">
        <v>372</v>
      </c>
      <c r="E40" s="386" t="s">
        <v>328</v>
      </c>
      <c r="F40" s="386" t="s">
        <v>373</v>
      </c>
      <c r="G40" s="437">
        <v>232.9</v>
      </c>
      <c r="H40" s="437">
        <v>233.16</v>
      </c>
      <c r="I40" s="437">
        <v>232.89</v>
      </c>
      <c r="J40" s="437">
        <v>233.15</v>
      </c>
      <c r="K40" s="437">
        <v>233.15</v>
      </c>
      <c r="L40" s="440" t="s">
        <v>276</v>
      </c>
      <c r="M40" s="441" t="s">
        <v>276</v>
      </c>
      <c r="N40" s="439">
        <v>233.05</v>
      </c>
      <c r="P40" s="348"/>
      <c r="Q40" s="349"/>
      <c r="R40" s="359"/>
    </row>
    <row r="41" spans="1:18" s="434" customFormat="1" ht="20.100000000000001" customHeight="1">
      <c r="A41" s="432"/>
      <c r="B41" s="433"/>
      <c r="C41" s="386" t="s">
        <v>317</v>
      </c>
      <c r="D41" s="386" t="s">
        <v>372</v>
      </c>
      <c r="E41" s="386" t="s">
        <v>328</v>
      </c>
      <c r="F41" s="386" t="s">
        <v>373</v>
      </c>
      <c r="G41" s="437">
        <v>250</v>
      </c>
      <c r="H41" s="437">
        <v>250</v>
      </c>
      <c r="I41" s="437">
        <v>250</v>
      </c>
      <c r="J41" s="437">
        <v>250</v>
      </c>
      <c r="K41" s="437">
        <v>250</v>
      </c>
      <c r="L41" s="437" t="s">
        <v>276</v>
      </c>
      <c r="M41" s="438" t="s">
        <v>276</v>
      </c>
      <c r="N41" s="439">
        <v>250</v>
      </c>
      <c r="P41" s="348"/>
      <c r="Q41" s="349"/>
      <c r="R41" s="435"/>
    </row>
    <row r="42" spans="1:18" ht="20.100000000000001" customHeight="1">
      <c r="B42" s="436" t="s">
        <v>374</v>
      </c>
      <c r="C42" s="386" t="s">
        <v>358</v>
      </c>
      <c r="D42" s="386" t="s">
        <v>363</v>
      </c>
      <c r="E42" s="386" t="s">
        <v>328</v>
      </c>
      <c r="F42" s="386" t="s">
        <v>328</v>
      </c>
      <c r="G42" s="437">
        <v>48.38</v>
      </c>
      <c r="H42" s="437">
        <v>48.38</v>
      </c>
      <c r="I42" s="437">
        <v>48.38</v>
      </c>
      <c r="J42" s="437">
        <v>48.38</v>
      </c>
      <c r="K42" s="437">
        <v>48.38</v>
      </c>
      <c r="L42" s="440" t="s">
        <v>276</v>
      </c>
      <c r="M42" s="441" t="s">
        <v>276</v>
      </c>
      <c r="N42" s="439">
        <v>48.38</v>
      </c>
      <c r="P42" s="348"/>
      <c r="Q42" s="349"/>
      <c r="R42" s="359"/>
    </row>
    <row r="43" spans="1:18" ht="20.100000000000001" customHeight="1">
      <c r="B43" s="424"/>
      <c r="C43" s="386" t="s">
        <v>312</v>
      </c>
      <c r="D43" s="386" t="s">
        <v>363</v>
      </c>
      <c r="E43" s="386" t="s">
        <v>328</v>
      </c>
      <c r="F43" s="386" t="s">
        <v>328</v>
      </c>
      <c r="G43" s="437">
        <v>39.47</v>
      </c>
      <c r="H43" s="437">
        <v>39.47</v>
      </c>
      <c r="I43" s="437">
        <v>39.47</v>
      </c>
      <c r="J43" s="437">
        <v>39.47</v>
      </c>
      <c r="K43" s="437">
        <v>39.47</v>
      </c>
      <c r="L43" s="440" t="s">
        <v>276</v>
      </c>
      <c r="M43" s="441" t="s">
        <v>276</v>
      </c>
      <c r="N43" s="439">
        <v>39.47</v>
      </c>
      <c r="P43" s="348"/>
      <c r="Q43" s="349"/>
      <c r="R43" s="359"/>
    </row>
    <row r="44" spans="1:18" ht="20.100000000000001" customHeight="1">
      <c r="B44" s="424"/>
      <c r="C44" s="386" t="s">
        <v>288</v>
      </c>
      <c r="D44" s="386" t="s">
        <v>363</v>
      </c>
      <c r="E44" s="386" t="s">
        <v>328</v>
      </c>
      <c r="F44" s="386" t="s">
        <v>328</v>
      </c>
      <c r="G44" s="437">
        <v>72</v>
      </c>
      <c r="H44" s="437">
        <v>72</v>
      </c>
      <c r="I44" s="437">
        <v>72</v>
      </c>
      <c r="J44" s="437">
        <v>70</v>
      </c>
      <c r="K44" s="437">
        <v>70</v>
      </c>
      <c r="L44" s="440" t="s">
        <v>276</v>
      </c>
      <c r="M44" s="441" t="s">
        <v>276</v>
      </c>
      <c r="N44" s="439">
        <v>71.180000000000007</v>
      </c>
      <c r="P44" s="348"/>
      <c r="Q44" s="349"/>
      <c r="R44" s="359"/>
    </row>
    <row r="45" spans="1:18" s="434" customFormat="1" ht="20.100000000000001" customHeight="1">
      <c r="A45" s="432"/>
      <c r="B45" s="433"/>
      <c r="C45" s="386" t="s">
        <v>317</v>
      </c>
      <c r="D45" s="386" t="s">
        <v>363</v>
      </c>
      <c r="E45" s="386" t="s">
        <v>328</v>
      </c>
      <c r="F45" s="386" t="s">
        <v>328</v>
      </c>
      <c r="G45" s="343">
        <v>70</v>
      </c>
      <c r="H45" s="343">
        <v>70</v>
      </c>
      <c r="I45" s="343">
        <v>70</v>
      </c>
      <c r="J45" s="343">
        <v>70</v>
      </c>
      <c r="K45" s="343">
        <v>70</v>
      </c>
      <c r="L45" s="343" t="s">
        <v>276</v>
      </c>
      <c r="M45" s="429" t="s">
        <v>276</v>
      </c>
      <c r="N45" s="430">
        <v>70</v>
      </c>
      <c r="P45" s="348"/>
      <c r="Q45" s="349"/>
      <c r="R45" s="435"/>
    </row>
    <row r="46" spans="1:18" ht="21" customHeight="1">
      <c r="B46" s="436" t="s">
        <v>375</v>
      </c>
      <c r="C46" s="386" t="s">
        <v>351</v>
      </c>
      <c r="D46" s="386" t="s">
        <v>376</v>
      </c>
      <c r="E46" s="386" t="s">
        <v>328</v>
      </c>
      <c r="F46" s="386" t="s">
        <v>328</v>
      </c>
      <c r="G46" s="343">
        <v>38</v>
      </c>
      <c r="H46" s="343">
        <v>38</v>
      </c>
      <c r="I46" s="343">
        <v>38</v>
      </c>
      <c r="J46" s="343">
        <v>38</v>
      </c>
      <c r="K46" s="343">
        <v>38</v>
      </c>
      <c r="L46" s="344" t="s">
        <v>276</v>
      </c>
      <c r="M46" s="442" t="s">
        <v>276</v>
      </c>
      <c r="N46" s="430">
        <v>38</v>
      </c>
      <c r="P46" s="348"/>
      <c r="Q46" s="349"/>
      <c r="R46" s="359"/>
    </row>
    <row r="47" spans="1:18" ht="21" customHeight="1">
      <c r="B47" s="436" t="s">
        <v>377</v>
      </c>
      <c r="C47" s="386" t="s">
        <v>288</v>
      </c>
      <c r="D47" s="386" t="s">
        <v>378</v>
      </c>
      <c r="E47" s="386" t="s">
        <v>328</v>
      </c>
      <c r="F47" s="386" t="s">
        <v>328</v>
      </c>
      <c r="G47" s="343">
        <v>104.38</v>
      </c>
      <c r="H47" s="343">
        <v>102.83</v>
      </c>
      <c r="I47" s="343">
        <v>104.34</v>
      </c>
      <c r="J47" s="343">
        <v>104.38</v>
      </c>
      <c r="K47" s="343">
        <v>105.95</v>
      </c>
      <c r="L47" s="344" t="s">
        <v>276</v>
      </c>
      <c r="M47" s="442" t="s">
        <v>276</v>
      </c>
      <c r="N47" s="430">
        <v>104.28</v>
      </c>
      <c r="P47" s="348"/>
      <c r="Q47" s="349"/>
      <c r="R47" s="359"/>
    </row>
    <row r="48" spans="1:18" ht="21" customHeight="1">
      <c r="B48" s="436" t="s">
        <v>379</v>
      </c>
      <c r="C48" s="386" t="s">
        <v>288</v>
      </c>
      <c r="D48" s="386" t="s">
        <v>276</v>
      </c>
      <c r="E48" s="386" t="s">
        <v>328</v>
      </c>
      <c r="F48" s="386" t="s">
        <v>328</v>
      </c>
      <c r="G48" s="343">
        <v>163</v>
      </c>
      <c r="H48" s="343">
        <v>157</v>
      </c>
      <c r="I48" s="343">
        <v>157.05000000000001</v>
      </c>
      <c r="J48" s="343">
        <v>155</v>
      </c>
      <c r="K48" s="343">
        <v>152</v>
      </c>
      <c r="L48" s="344" t="s">
        <v>276</v>
      </c>
      <c r="M48" s="442" t="s">
        <v>276</v>
      </c>
      <c r="N48" s="430">
        <v>156.97999999999999</v>
      </c>
      <c r="P48" s="348"/>
      <c r="Q48" s="349"/>
      <c r="R48" s="359"/>
    </row>
    <row r="49" spans="1:18" ht="20.100000000000001" customHeight="1">
      <c r="B49" s="436" t="s">
        <v>380</v>
      </c>
      <c r="C49" s="386" t="s">
        <v>362</v>
      </c>
      <c r="D49" s="386" t="s">
        <v>381</v>
      </c>
      <c r="E49" s="386" t="s">
        <v>328</v>
      </c>
      <c r="F49" s="386" t="s">
        <v>328</v>
      </c>
      <c r="G49" s="437">
        <v>208.67</v>
      </c>
      <c r="H49" s="437">
        <v>216.67</v>
      </c>
      <c r="I49" s="437">
        <v>216.33</v>
      </c>
      <c r="J49" s="437">
        <v>210.33</v>
      </c>
      <c r="K49" s="437">
        <v>206.33</v>
      </c>
      <c r="L49" s="440" t="s">
        <v>276</v>
      </c>
      <c r="M49" s="441" t="s">
        <v>276</v>
      </c>
      <c r="N49" s="439">
        <v>211.67</v>
      </c>
      <c r="P49" s="348"/>
      <c r="Q49" s="349"/>
      <c r="R49" s="359"/>
    </row>
    <row r="50" spans="1:18" ht="20.100000000000001" customHeight="1">
      <c r="B50" s="424"/>
      <c r="C50" s="386" t="s">
        <v>287</v>
      </c>
      <c r="D50" s="386" t="s">
        <v>381</v>
      </c>
      <c r="E50" s="386" t="s">
        <v>328</v>
      </c>
      <c r="F50" s="386" t="s">
        <v>328</v>
      </c>
      <c r="G50" s="437">
        <v>230</v>
      </c>
      <c r="H50" s="437">
        <v>230</v>
      </c>
      <c r="I50" s="437">
        <v>230</v>
      </c>
      <c r="J50" s="437">
        <v>230</v>
      </c>
      <c r="K50" s="437">
        <v>230</v>
      </c>
      <c r="L50" s="440" t="s">
        <v>276</v>
      </c>
      <c r="M50" s="441" t="s">
        <v>276</v>
      </c>
      <c r="N50" s="439">
        <v>230</v>
      </c>
      <c r="P50" s="348"/>
      <c r="Q50" s="349"/>
      <c r="R50" s="359"/>
    </row>
    <row r="51" spans="1:18" s="434" customFormat="1" ht="20.100000000000001" customHeight="1">
      <c r="A51" s="432"/>
      <c r="B51" s="433"/>
      <c r="C51" s="386" t="s">
        <v>358</v>
      </c>
      <c r="D51" s="386" t="s">
        <v>382</v>
      </c>
      <c r="E51" s="386" t="s">
        <v>328</v>
      </c>
      <c r="F51" s="386" t="s">
        <v>328</v>
      </c>
      <c r="G51" s="343">
        <v>300</v>
      </c>
      <c r="H51" s="343">
        <v>249</v>
      </c>
      <c r="I51" s="343">
        <v>215</v>
      </c>
      <c r="J51" s="343">
        <v>227</v>
      </c>
      <c r="K51" s="343">
        <v>205</v>
      </c>
      <c r="L51" s="343">
        <v>201</v>
      </c>
      <c r="M51" s="429" t="s">
        <v>276</v>
      </c>
      <c r="N51" s="430">
        <v>232.06</v>
      </c>
      <c r="P51" s="348"/>
      <c r="Q51" s="349"/>
      <c r="R51" s="435"/>
    </row>
    <row r="52" spans="1:18" ht="20.100000000000001" customHeight="1">
      <c r="B52" s="424" t="s">
        <v>383</v>
      </c>
      <c r="C52" s="386" t="s">
        <v>288</v>
      </c>
      <c r="D52" s="386" t="s">
        <v>384</v>
      </c>
      <c r="E52" s="386" t="s">
        <v>274</v>
      </c>
      <c r="F52" s="386" t="s">
        <v>328</v>
      </c>
      <c r="G52" s="343">
        <v>103.33</v>
      </c>
      <c r="H52" s="343">
        <v>106.67</v>
      </c>
      <c r="I52" s="343">
        <v>97.78</v>
      </c>
      <c r="J52" s="343">
        <v>102.22</v>
      </c>
      <c r="K52" s="343">
        <v>106.67</v>
      </c>
      <c r="L52" s="344" t="s">
        <v>276</v>
      </c>
      <c r="M52" s="442" t="s">
        <v>276</v>
      </c>
      <c r="N52" s="430">
        <v>103.4</v>
      </c>
      <c r="P52" s="348"/>
      <c r="Q52" s="349"/>
      <c r="R52" s="359"/>
    </row>
    <row r="53" spans="1:18" ht="20.100000000000001" customHeight="1">
      <c r="B53" s="424"/>
      <c r="C53" s="386" t="s">
        <v>288</v>
      </c>
      <c r="D53" s="386" t="s">
        <v>385</v>
      </c>
      <c r="E53" s="386" t="s">
        <v>274</v>
      </c>
      <c r="F53" s="386" t="s">
        <v>386</v>
      </c>
      <c r="G53" s="343">
        <v>75</v>
      </c>
      <c r="H53" s="343">
        <v>72</v>
      </c>
      <c r="I53" s="343">
        <v>69</v>
      </c>
      <c r="J53" s="343">
        <v>69</v>
      </c>
      <c r="K53" s="343">
        <v>70</v>
      </c>
      <c r="L53" s="344" t="s">
        <v>276</v>
      </c>
      <c r="M53" s="442" t="s">
        <v>276</v>
      </c>
      <c r="N53" s="430">
        <v>71.05</v>
      </c>
      <c r="P53" s="348"/>
      <c r="Q53" s="349"/>
      <c r="R53" s="359"/>
    </row>
    <row r="54" spans="1:18" s="434" customFormat="1" ht="20.100000000000001" customHeight="1">
      <c r="A54" s="432"/>
      <c r="B54" s="433"/>
      <c r="C54" s="386" t="s">
        <v>288</v>
      </c>
      <c r="D54" s="386" t="s">
        <v>387</v>
      </c>
      <c r="E54" s="386" t="s">
        <v>274</v>
      </c>
      <c r="F54" s="386" t="s">
        <v>388</v>
      </c>
      <c r="G54" s="343">
        <v>113</v>
      </c>
      <c r="H54" s="343">
        <v>116</v>
      </c>
      <c r="I54" s="343">
        <v>104</v>
      </c>
      <c r="J54" s="343">
        <v>112</v>
      </c>
      <c r="K54" s="343">
        <v>120</v>
      </c>
      <c r="L54" s="343" t="s">
        <v>276</v>
      </c>
      <c r="M54" s="429" t="s">
        <v>276</v>
      </c>
      <c r="N54" s="430">
        <v>113.23</v>
      </c>
      <c r="P54" s="348"/>
      <c r="Q54" s="349"/>
      <c r="R54" s="435"/>
    </row>
    <row r="55" spans="1:18" s="443" customFormat="1" ht="20.100000000000001" customHeight="1">
      <c r="A55" s="431"/>
      <c r="B55" s="436" t="s">
        <v>389</v>
      </c>
      <c r="C55" s="386" t="s">
        <v>362</v>
      </c>
      <c r="D55" s="386" t="s">
        <v>390</v>
      </c>
      <c r="E55" s="386" t="s">
        <v>328</v>
      </c>
      <c r="F55" s="386" t="s">
        <v>391</v>
      </c>
      <c r="G55" s="343">
        <v>34.869999999999997</v>
      </c>
      <c r="H55" s="343">
        <v>31.75</v>
      </c>
      <c r="I55" s="343">
        <v>26.83</v>
      </c>
      <c r="J55" s="343">
        <v>19.79</v>
      </c>
      <c r="K55" s="343">
        <v>20.59</v>
      </c>
      <c r="L55" s="343">
        <v>20.77</v>
      </c>
      <c r="M55" s="429" t="s">
        <v>276</v>
      </c>
      <c r="N55" s="430">
        <v>27.62</v>
      </c>
      <c r="P55" s="348"/>
      <c r="Q55" s="349"/>
      <c r="R55" s="359"/>
    </row>
    <row r="56" spans="1:18" ht="20.100000000000001" customHeight="1">
      <c r="B56" s="424"/>
      <c r="C56" s="386" t="s">
        <v>358</v>
      </c>
      <c r="D56" s="386" t="s">
        <v>390</v>
      </c>
      <c r="E56" s="386" t="s">
        <v>328</v>
      </c>
      <c r="F56" s="386" t="s">
        <v>391</v>
      </c>
      <c r="G56" s="343">
        <v>63</v>
      </c>
      <c r="H56" s="343">
        <v>57</v>
      </c>
      <c r="I56" s="343">
        <v>55</v>
      </c>
      <c r="J56" s="343">
        <v>51</v>
      </c>
      <c r="K56" s="343">
        <v>48</v>
      </c>
      <c r="L56" s="343">
        <v>51</v>
      </c>
      <c r="M56" s="429" t="s">
        <v>276</v>
      </c>
      <c r="N56" s="430">
        <v>54.9</v>
      </c>
      <c r="P56" s="348"/>
      <c r="Q56" s="349"/>
      <c r="R56" s="359"/>
    </row>
    <row r="57" spans="1:18" ht="20.100000000000001" customHeight="1">
      <c r="B57" s="424"/>
      <c r="C57" s="386" t="s">
        <v>288</v>
      </c>
      <c r="D57" s="386" t="s">
        <v>392</v>
      </c>
      <c r="E57" s="386" t="s">
        <v>328</v>
      </c>
      <c r="F57" s="386" t="s">
        <v>328</v>
      </c>
      <c r="G57" s="343">
        <v>75</v>
      </c>
      <c r="H57" s="343">
        <v>71</v>
      </c>
      <c r="I57" s="343">
        <v>72</v>
      </c>
      <c r="J57" s="343">
        <v>68</v>
      </c>
      <c r="K57" s="343">
        <v>68</v>
      </c>
      <c r="L57" s="343" t="s">
        <v>276</v>
      </c>
      <c r="M57" s="429" t="s">
        <v>276</v>
      </c>
      <c r="N57" s="430">
        <v>70.77</v>
      </c>
      <c r="P57" s="348"/>
      <c r="Q57" s="349"/>
      <c r="R57" s="359"/>
    </row>
    <row r="58" spans="1:18" ht="20.100000000000001" customHeight="1">
      <c r="B58" s="436" t="s">
        <v>393</v>
      </c>
      <c r="C58" s="386" t="s">
        <v>358</v>
      </c>
      <c r="D58" s="386" t="s">
        <v>394</v>
      </c>
      <c r="E58" s="386" t="s">
        <v>274</v>
      </c>
      <c r="F58" s="386" t="s">
        <v>395</v>
      </c>
      <c r="G58" s="444">
        <v>123</v>
      </c>
      <c r="H58" s="444">
        <v>109.01</v>
      </c>
      <c r="I58" s="444" t="s">
        <v>276</v>
      </c>
      <c r="J58" s="444" t="s">
        <v>276</v>
      </c>
      <c r="K58" s="444">
        <v>110.23</v>
      </c>
      <c r="L58" s="444">
        <v>112.76</v>
      </c>
      <c r="M58" s="444" t="s">
        <v>276</v>
      </c>
      <c r="N58" s="445">
        <v>112.5</v>
      </c>
      <c r="P58" s="348"/>
      <c r="Q58" s="349"/>
      <c r="R58" s="359"/>
    </row>
    <row r="59" spans="1:18" ht="20.100000000000001" customHeight="1">
      <c r="B59" s="424"/>
      <c r="C59" s="386" t="s">
        <v>362</v>
      </c>
      <c r="D59" s="386" t="s">
        <v>396</v>
      </c>
      <c r="E59" s="386" t="s">
        <v>274</v>
      </c>
      <c r="F59" s="386" t="s">
        <v>395</v>
      </c>
      <c r="G59" s="444">
        <v>71.760000000000005</v>
      </c>
      <c r="H59" s="444">
        <v>71.760000000000005</v>
      </c>
      <c r="I59" s="444">
        <v>57</v>
      </c>
      <c r="J59" s="444">
        <v>57.65</v>
      </c>
      <c r="K59" s="444">
        <v>53</v>
      </c>
      <c r="L59" s="444" t="s">
        <v>276</v>
      </c>
      <c r="M59" s="444" t="s">
        <v>276</v>
      </c>
      <c r="N59" s="445">
        <v>62.23</v>
      </c>
      <c r="P59" s="348"/>
      <c r="Q59" s="349"/>
      <c r="R59" s="359"/>
    </row>
    <row r="60" spans="1:18" ht="20.100000000000001" customHeight="1">
      <c r="B60" s="424"/>
      <c r="C60" s="386" t="s">
        <v>358</v>
      </c>
      <c r="D60" s="386" t="s">
        <v>396</v>
      </c>
      <c r="E60" s="386" t="s">
        <v>274</v>
      </c>
      <c r="F60" s="386" t="s">
        <v>395</v>
      </c>
      <c r="G60" s="444">
        <v>99</v>
      </c>
      <c r="H60" s="444" t="s">
        <v>276</v>
      </c>
      <c r="I60" s="444" t="s">
        <v>276</v>
      </c>
      <c r="J60" s="444" t="s">
        <v>276</v>
      </c>
      <c r="K60" s="444">
        <v>94</v>
      </c>
      <c r="L60" s="444" t="s">
        <v>276</v>
      </c>
      <c r="M60" s="444" t="s">
        <v>276</v>
      </c>
      <c r="N60" s="445">
        <v>96.78</v>
      </c>
      <c r="P60" s="348"/>
      <c r="Q60" s="349"/>
      <c r="R60" s="359"/>
    </row>
    <row r="61" spans="1:18" ht="20.100000000000001" customHeight="1">
      <c r="B61" s="424"/>
      <c r="C61" s="386" t="s">
        <v>287</v>
      </c>
      <c r="D61" s="386" t="s">
        <v>397</v>
      </c>
      <c r="E61" s="386" t="s">
        <v>274</v>
      </c>
      <c r="F61" s="386" t="s">
        <v>398</v>
      </c>
      <c r="G61" s="444">
        <v>70</v>
      </c>
      <c r="H61" s="444">
        <v>70</v>
      </c>
      <c r="I61" s="444">
        <v>70</v>
      </c>
      <c r="J61" s="444">
        <v>70</v>
      </c>
      <c r="K61" s="444">
        <v>70</v>
      </c>
      <c r="L61" s="444" t="s">
        <v>276</v>
      </c>
      <c r="M61" s="444" t="s">
        <v>276</v>
      </c>
      <c r="N61" s="445">
        <v>70</v>
      </c>
      <c r="P61" s="348"/>
      <c r="Q61" s="349"/>
      <c r="R61" s="359"/>
    </row>
    <row r="62" spans="1:18" ht="20.100000000000001" customHeight="1">
      <c r="B62" s="436" t="s">
        <v>399</v>
      </c>
      <c r="C62" s="386" t="s">
        <v>400</v>
      </c>
      <c r="D62" s="386" t="s">
        <v>363</v>
      </c>
      <c r="E62" s="386" t="s">
        <v>328</v>
      </c>
      <c r="F62" s="386" t="s">
        <v>328</v>
      </c>
      <c r="G62" s="343">
        <v>59</v>
      </c>
      <c r="H62" s="343">
        <v>59</v>
      </c>
      <c r="I62" s="343">
        <v>59</v>
      </c>
      <c r="J62" s="343">
        <v>59</v>
      </c>
      <c r="K62" s="343">
        <v>59</v>
      </c>
      <c r="L62" s="344" t="s">
        <v>276</v>
      </c>
      <c r="M62" s="442" t="s">
        <v>276</v>
      </c>
      <c r="N62" s="430">
        <v>59</v>
      </c>
      <c r="P62" s="348"/>
      <c r="Q62" s="349"/>
      <c r="R62" s="359"/>
    </row>
    <row r="63" spans="1:18" s="434" customFormat="1" ht="20.100000000000001" customHeight="1">
      <c r="A63" s="432"/>
      <c r="B63" s="433"/>
      <c r="C63" s="386" t="s">
        <v>401</v>
      </c>
      <c r="D63" s="386" t="s">
        <v>363</v>
      </c>
      <c r="E63" s="386" t="s">
        <v>328</v>
      </c>
      <c r="F63" s="386" t="s">
        <v>328</v>
      </c>
      <c r="G63" s="343">
        <v>54</v>
      </c>
      <c r="H63" s="343">
        <v>54</v>
      </c>
      <c r="I63" s="343">
        <v>54</v>
      </c>
      <c r="J63" s="343">
        <v>54</v>
      </c>
      <c r="K63" s="343">
        <v>54</v>
      </c>
      <c r="L63" s="343" t="s">
        <v>276</v>
      </c>
      <c r="M63" s="429" t="s">
        <v>276</v>
      </c>
      <c r="N63" s="430">
        <v>54</v>
      </c>
      <c r="P63" s="348"/>
      <c r="Q63" s="349"/>
      <c r="R63" s="435"/>
    </row>
    <row r="64" spans="1:18" s="434" customFormat="1" ht="20.100000000000001" customHeight="1">
      <c r="A64" s="432"/>
      <c r="B64" s="436" t="s">
        <v>402</v>
      </c>
      <c r="C64" s="386" t="s">
        <v>312</v>
      </c>
      <c r="D64" s="386" t="s">
        <v>403</v>
      </c>
      <c r="E64" s="386" t="s">
        <v>328</v>
      </c>
      <c r="F64" s="386" t="s">
        <v>328</v>
      </c>
      <c r="G64" s="444">
        <v>242.14</v>
      </c>
      <c r="H64" s="444">
        <v>242.69</v>
      </c>
      <c r="I64" s="444">
        <v>243.02</v>
      </c>
      <c r="J64" s="444">
        <v>243</v>
      </c>
      <c r="K64" s="444">
        <v>243</v>
      </c>
      <c r="L64" s="444" t="s">
        <v>276</v>
      </c>
      <c r="M64" s="444" t="s">
        <v>276</v>
      </c>
      <c r="N64" s="445">
        <v>242.76</v>
      </c>
      <c r="P64" s="348"/>
      <c r="Q64" s="349"/>
      <c r="R64" s="435"/>
    </row>
    <row r="65" spans="2:18" ht="20.100000000000001" customHeight="1">
      <c r="B65" s="436" t="s">
        <v>404</v>
      </c>
      <c r="C65" s="386" t="s">
        <v>362</v>
      </c>
      <c r="D65" s="386" t="s">
        <v>405</v>
      </c>
      <c r="E65" s="386" t="s">
        <v>274</v>
      </c>
      <c r="F65" s="386" t="s">
        <v>328</v>
      </c>
      <c r="G65" s="343" t="s">
        <v>276</v>
      </c>
      <c r="H65" s="343">
        <v>203</v>
      </c>
      <c r="I65" s="343">
        <v>178</v>
      </c>
      <c r="J65" s="343">
        <v>179</v>
      </c>
      <c r="K65" s="343">
        <v>156</v>
      </c>
      <c r="L65" s="343">
        <v>134</v>
      </c>
      <c r="M65" s="429" t="s">
        <v>276</v>
      </c>
      <c r="N65" s="430">
        <v>166.84</v>
      </c>
      <c r="P65" s="348"/>
      <c r="Q65" s="349"/>
      <c r="R65" s="359"/>
    </row>
    <row r="66" spans="2:18" ht="20.100000000000001" customHeight="1">
      <c r="B66" s="424"/>
      <c r="C66" s="386" t="s">
        <v>358</v>
      </c>
      <c r="D66" s="386" t="s">
        <v>405</v>
      </c>
      <c r="E66" s="386" t="s">
        <v>274</v>
      </c>
      <c r="F66" s="386" t="s">
        <v>328</v>
      </c>
      <c r="G66" s="343">
        <v>190</v>
      </c>
      <c r="H66" s="343">
        <v>187</v>
      </c>
      <c r="I66" s="343">
        <v>180</v>
      </c>
      <c r="J66" s="343">
        <v>177</v>
      </c>
      <c r="K66" s="343">
        <v>183</v>
      </c>
      <c r="L66" s="343">
        <v>175</v>
      </c>
      <c r="M66" s="429" t="s">
        <v>276</v>
      </c>
      <c r="N66" s="430">
        <v>182.68</v>
      </c>
      <c r="P66" s="348"/>
      <c r="Q66" s="349"/>
      <c r="R66" s="359"/>
    </row>
    <row r="67" spans="2:18" ht="20.100000000000001" customHeight="1">
      <c r="B67" s="424"/>
      <c r="C67" s="386" t="s">
        <v>288</v>
      </c>
      <c r="D67" s="386" t="s">
        <v>405</v>
      </c>
      <c r="E67" s="386" t="s">
        <v>274</v>
      </c>
      <c r="F67" s="386" t="s">
        <v>328</v>
      </c>
      <c r="G67" s="343">
        <v>135</v>
      </c>
      <c r="H67" s="343">
        <v>130</v>
      </c>
      <c r="I67" s="343">
        <v>125</v>
      </c>
      <c r="J67" s="343">
        <v>140</v>
      </c>
      <c r="K67" s="343">
        <v>150</v>
      </c>
      <c r="L67" s="343" t="s">
        <v>276</v>
      </c>
      <c r="M67" s="429" t="s">
        <v>276</v>
      </c>
      <c r="N67" s="430">
        <v>136.22999999999999</v>
      </c>
      <c r="P67" s="348"/>
      <c r="Q67" s="349"/>
      <c r="R67" s="359"/>
    </row>
    <row r="68" spans="2:18" ht="20.100000000000001" customHeight="1">
      <c r="B68" s="424"/>
      <c r="C68" s="386" t="s">
        <v>362</v>
      </c>
      <c r="D68" s="386" t="s">
        <v>406</v>
      </c>
      <c r="E68" s="386" t="s">
        <v>274</v>
      </c>
      <c r="F68" s="386" t="s">
        <v>328</v>
      </c>
      <c r="G68" s="343" t="s">
        <v>276</v>
      </c>
      <c r="H68" s="343">
        <v>87</v>
      </c>
      <c r="I68" s="343">
        <v>73.13</v>
      </c>
      <c r="J68" s="343">
        <v>67</v>
      </c>
      <c r="K68" s="343">
        <v>57.14</v>
      </c>
      <c r="L68" s="343">
        <v>51</v>
      </c>
      <c r="M68" s="429" t="s">
        <v>276</v>
      </c>
      <c r="N68" s="430">
        <v>64.58</v>
      </c>
      <c r="P68" s="348"/>
      <c r="Q68" s="349"/>
      <c r="R68" s="359"/>
    </row>
    <row r="69" spans="2:18" ht="20.100000000000001" customHeight="1">
      <c r="B69" s="424"/>
      <c r="C69" s="386" t="s">
        <v>362</v>
      </c>
      <c r="D69" s="386" t="s">
        <v>407</v>
      </c>
      <c r="E69" s="386" t="s">
        <v>274</v>
      </c>
      <c r="F69" s="386" t="s">
        <v>408</v>
      </c>
      <c r="G69" s="343">
        <v>60</v>
      </c>
      <c r="H69" s="343">
        <v>83.53</v>
      </c>
      <c r="I69" s="343">
        <v>57.68</v>
      </c>
      <c r="J69" s="343">
        <v>49.18</v>
      </c>
      <c r="K69" s="343">
        <v>56.32</v>
      </c>
      <c r="L69" s="343">
        <v>48.24</v>
      </c>
      <c r="M69" s="429" t="s">
        <v>276</v>
      </c>
      <c r="N69" s="430">
        <v>60.67</v>
      </c>
      <c r="P69" s="348"/>
      <c r="Q69" s="349"/>
      <c r="R69" s="359"/>
    </row>
    <row r="70" spans="2:18" ht="20.100000000000001" customHeight="1">
      <c r="B70" s="424"/>
      <c r="C70" s="386" t="s">
        <v>358</v>
      </c>
      <c r="D70" s="386" t="s">
        <v>407</v>
      </c>
      <c r="E70" s="386" t="s">
        <v>274</v>
      </c>
      <c r="F70" s="386" t="s">
        <v>408</v>
      </c>
      <c r="G70" s="343">
        <v>73</v>
      </c>
      <c r="H70" s="343">
        <v>72</v>
      </c>
      <c r="I70" s="343">
        <v>68</v>
      </c>
      <c r="J70" s="343">
        <v>62</v>
      </c>
      <c r="K70" s="343">
        <v>83</v>
      </c>
      <c r="L70" s="343">
        <v>55</v>
      </c>
      <c r="M70" s="429" t="s">
        <v>276</v>
      </c>
      <c r="N70" s="430">
        <v>71.7</v>
      </c>
      <c r="P70" s="348"/>
      <c r="Q70" s="349"/>
      <c r="R70" s="359"/>
    </row>
    <row r="71" spans="2:18" ht="20.100000000000001" customHeight="1">
      <c r="B71" s="424"/>
      <c r="C71" s="386" t="s">
        <v>287</v>
      </c>
      <c r="D71" s="386" t="s">
        <v>407</v>
      </c>
      <c r="E71" s="386" t="s">
        <v>274</v>
      </c>
      <c r="F71" s="386" t="s">
        <v>408</v>
      </c>
      <c r="G71" s="343">
        <v>80</v>
      </c>
      <c r="H71" s="343">
        <v>80</v>
      </c>
      <c r="I71" s="343">
        <v>80</v>
      </c>
      <c r="J71" s="343">
        <v>80</v>
      </c>
      <c r="K71" s="343">
        <v>80</v>
      </c>
      <c r="L71" s="343" t="s">
        <v>276</v>
      </c>
      <c r="M71" s="429" t="s">
        <v>276</v>
      </c>
      <c r="N71" s="430">
        <v>80</v>
      </c>
      <c r="P71" s="348"/>
      <c r="Q71" s="349"/>
      <c r="R71" s="359"/>
    </row>
    <row r="72" spans="2:18" ht="20.100000000000001" customHeight="1">
      <c r="B72" s="424"/>
      <c r="C72" s="386" t="s">
        <v>288</v>
      </c>
      <c r="D72" s="386" t="s">
        <v>407</v>
      </c>
      <c r="E72" s="386" t="s">
        <v>274</v>
      </c>
      <c r="F72" s="386" t="s">
        <v>408</v>
      </c>
      <c r="G72" s="444">
        <v>61</v>
      </c>
      <c r="H72" s="444">
        <v>60</v>
      </c>
      <c r="I72" s="444">
        <v>57</v>
      </c>
      <c r="J72" s="444">
        <v>53</v>
      </c>
      <c r="K72" s="444">
        <v>47</v>
      </c>
      <c r="L72" s="444" t="s">
        <v>276</v>
      </c>
      <c r="M72" s="444" t="s">
        <v>276</v>
      </c>
      <c r="N72" s="445">
        <v>56.3</v>
      </c>
      <c r="P72" s="348"/>
      <c r="Q72" s="349"/>
      <c r="R72" s="359"/>
    </row>
    <row r="73" spans="2:18" ht="20.100000000000001" customHeight="1">
      <c r="B73" s="436" t="s">
        <v>409</v>
      </c>
      <c r="C73" s="386" t="s">
        <v>400</v>
      </c>
      <c r="D73" s="386" t="s">
        <v>363</v>
      </c>
      <c r="E73" s="386" t="s">
        <v>328</v>
      </c>
      <c r="F73" s="386" t="s">
        <v>328</v>
      </c>
      <c r="G73" s="343">
        <v>28</v>
      </c>
      <c r="H73" s="343">
        <v>28</v>
      </c>
      <c r="I73" s="343">
        <v>28</v>
      </c>
      <c r="J73" s="343">
        <v>28</v>
      </c>
      <c r="K73" s="343">
        <v>28</v>
      </c>
      <c r="L73" s="343" t="s">
        <v>276</v>
      </c>
      <c r="M73" s="429" t="s">
        <v>276</v>
      </c>
      <c r="N73" s="430">
        <v>28</v>
      </c>
      <c r="P73" s="348"/>
      <c r="Q73" s="349"/>
      <c r="R73" s="359"/>
    </row>
    <row r="74" spans="2:18" ht="20.100000000000001" customHeight="1">
      <c r="B74" s="424"/>
      <c r="C74" s="386" t="s">
        <v>351</v>
      </c>
      <c r="D74" s="386" t="s">
        <v>363</v>
      </c>
      <c r="E74" s="386" t="s">
        <v>328</v>
      </c>
      <c r="F74" s="386" t="s">
        <v>328</v>
      </c>
      <c r="G74" s="343">
        <v>34</v>
      </c>
      <c r="H74" s="343">
        <v>34</v>
      </c>
      <c r="I74" s="343">
        <v>34</v>
      </c>
      <c r="J74" s="343">
        <v>34</v>
      </c>
      <c r="K74" s="343">
        <v>34</v>
      </c>
      <c r="L74" s="343" t="s">
        <v>276</v>
      </c>
      <c r="M74" s="429" t="s">
        <v>276</v>
      </c>
      <c r="N74" s="430">
        <v>34</v>
      </c>
      <c r="P74" s="348"/>
      <c r="Q74" s="349"/>
      <c r="R74" s="359"/>
    </row>
    <row r="75" spans="2:18" ht="20.100000000000001" customHeight="1" thickBot="1">
      <c r="B75" s="352"/>
      <c r="C75" s="446" t="s">
        <v>401</v>
      </c>
      <c r="D75" s="446" t="s">
        <v>363</v>
      </c>
      <c r="E75" s="446" t="s">
        <v>328</v>
      </c>
      <c r="F75" s="446" t="s">
        <v>328</v>
      </c>
      <c r="G75" s="447">
        <v>26</v>
      </c>
      <c r="H75" s="447">
        <v>26</v>
      </c>
      <c r="I75" s="447">
        <v>26</v>
      </c>
      <c r="J75" s="447">
        <v>26</v>
      </c>
      <c r="K75" s="447">
        <v>26</v>
      </c>
      <c r="L75" s="447" t="s">
        <v>276</v>
      </c>
      <c r="M75" s="447" t="s">
        <v>276</v>
      </c>
      <c r="N75" s="448">
        <v>26</v>
      </c>
      <c r="P75" s="348"/>
      <c r="Q75" s="349"/>
      <c r="R75" s="359"/>
    </row>
    <row r="76" spans="2:18" ht="16.350000000000001" customHeight="1">
      <c r="N76" s="98" t="s">
        <v>76</v>
      </c>
      <c r="P76" s="348"/>
      <c r="Q76" s="349"/>
    </row>
    <row r="77" spans="2:18" ht="16.350000000000001" customHeight="1">
      <c r="M77" s="449"/>
      <c r="N77" s="250"/>
      <c r="P77" s="348"/>
      <c r="Q77" s="349"/>
    </row>
    <row r="78" spans="2:18" ht="16.350000000000001" customHeight="1">
      <c r="P78" s="348"/>
      <c r="Q78" s="349"/>
    </row>
    <row r="79" spans="2:18" ht="16.350000000000001" customHeight="1">
      <c r="P79" s="348"/>
      <c r="Q79" s="349"/>
    </row>
    <row r="80" spans="2:18" ht="16.350000000000001" customHeight="1">
      <c r="Q80" s="359"/>
    </row>
    <row r="81" spans="17:17" ht="16.350000000000001" customHeight="1">
      <c r="Q81" s="359"/>
    </row>
    <row r="82" spans="17:17" ht="16.350000000000001" customHeight="1">
      <c r="Q82" s="359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7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50" customWidth="1"/>
    <col min="2" max="2" width="36.28515625" style="422" bestFit="1" customWidth="1"/>
    <col min="3" max="3" width="12.7109375" style="422" customWidth="1"/>
    <col min="4" max="4" width="29.5703125" style="422" bestFit="1" customWidth="1"/>
    <col min="5" max="5" width="7.7109375" style="422" customWidth="1"/>
    <col min="6" max="6" width="21.7109375" style="422" customWidth="1"/>
    <col min="7" max="7" width="51.7109375" style="422" bestFit="1" customWidth="1"/>
    <col min="8" max="8" width="3.7109375" style="312" customWidth="1"/>
    <col min="9" max="9" width="8.28515625" style="312" bestFit="1" customWidth="1"/>
    <col min="10" max="10" width="10.85546875" style="451" bestFit="1" customWidth="1"/>
    <col min="11" max="11" width="9.28515625" style="312" customWidth="1"/>
    <col min="12" max="12" width="12.5703125" style="312"/>
    <col min="13" max="14" width="14.7109375" style="312" bestFit="1" customWidth="1"/>
    <col min="15" max="15" width="12.85546875" style="312" bestFit="1" customWidth="1"/>
    <col min="16" max="16384" width="12.5703125" style="312"/>
  </cols>
  <sheetData>
    <row r="2" spans="1:11">
      <c r="G2" s="315"/>
      <c r="H2" s="316"/>
    </row>
    <row r="3" spans="1:11" ht="8.25" customHeight="1">
      <c r="H3" s="316"/>
    </row>
    <row r="4" spans="1:11" ht="0.75" customHeight="1" thickBot="1">
      <c r="H4" s="316"/>
    </row>
    <row r="5" spans="1:11" ht="26.25" customHeight="1" thickBot="1">
      <c r="B5" s="685" t="s">
        <v>410</v>
      </c>
      <c r="C5" s="686"/>
      <c r="D5" s="686"/>
      <c r="E5" s="686"/>
      <c r="F5" s="686"/>
      <c r="G5" s="687"/>
      <c r="H5" s="317"/>
    </row>
    <row r="6" spans="1:11" ht="15" customHeight="1">
      <c r="B6" s="689"/>
      <c r="C6" s="689"/>
      <c r="D6" s="689"/>
      <c r="E6" s="689"/>
      <c r="F6" s="689"/>
      <c r="G6" s="689"/>
      <c r="H6" s="318"/>
    </row>
    <row r="7" spans="1:11" ht="15" customHeight="1">
      <c r="B7" s="689" t="s">
        <v>331</v>
      </c>
      <c r="C7" s="689"/>
      <c r="D7" s="689"/>
      <c r="E7" s="689"/>
      <c r="F7" s="689"/>
      <c r="G7" s="689"/>
      <c r="H7" s="318"/>
    </row>
    <row r="8" spans="1:11" ht="15" customHeight="1">
      <c r="B8" s="452"/>
      <c r="C8" s="452"/>
      <c r="D8" s="452"/>
      <c r="E8" s="452"/>
      <c r="F8" s="452"/>
      <c r="G8" s="452"/>
      <c r="H8" s="318"/>
    </row>
    <row r="9" spans="1:11" ht="16.5" customHeight="1">
      <c r="B9" s="681" t="s">
        <v>332</v>
      </c>
      <c r="C9" s="681"/>
      <c r="D9" s="681"/>
      <c r="E9" s="681"/>
      <c r="F9" s="681"/>
      <c r="G9" s="681"/>
      <c r="H9" s="318"/>
    </row>
    <row r="10" spans="1:11" s="321" customFormat="1" ht="12" customHeight="1">
      <c r="A10" s="453"/>
      <c r="B10" s="454"/>
      <c r="C10" s="454"/>
      <c r="D10" s="454"/>
      <c r="E10" s="454"/>
      <c r="F10" s="454"/>
      <c r="G10" s="454"/>
      <c r="H10" s="318"/>
      <c r="J10" s="455"/>
    </row>
    <row r="11" spans="1:11" ht="17.25" customHeight="1">
      <c r="A11" s="456"/>
      <c r="B11" s="692" t="s">
        <v>96</v>
      </c>
      <c r="C11" s="692"/>
      <c r="D11" s="692"/>
      <c r="E11" s="692"/>
      <c r="F11" s="692"/>
      <c r="G11" s="692"/>
      <c r="H11" s="457"/>
    </row>
    <row r="12" spans="1:11" ht="6.75" customHeight="1" thickBot="1">
      <c r="A12" s="456"/>
      <c r="B12" s="458"/>
      <c r="C12" s="458"/>
      <c r="D12" s="458"/>
      <c r="E12" s="458"/>
      <c r="F12" s="458"/>
      <c r="G12" s="458"/>
      <c r="H12" s="457"/>
    </row>
    <row r="13" spans="1:11" ht="16.350000000000001" customHeight="1">
      <c r="A13" s="456"/>
      <c r="B13" s="325" t="s">
        <v>208</v>
      </c>
      <c r="C13" s="326" t="s">
        <v>264</v>
      </c>
      <c r="D13" s="327" t="s">
        <v>265</v>
      </c>
      <c r="E13" s="326" t="s">
        <v>266</v>
      </c>
      <c r="F13" s="327" t="s">
        <v>267</v>
      </c>
      <c r="G13" s="459" t="s">
        <v>333</v>
      </c>
      <c r="H13" s="460"/>
    </row>
    <row r="14" spans="1:11" ht="16.350000000000001" customHeight="1">
      <c r="A14" s="456"/>
      <c r="B14" s="334"/>
      <c r="C14" s="335"/>
      <c r="D14" s="382" t="s">
        <v>269</v>
      </c>
      <c r="E14" s="335"/>
      <c r="F14" s="336"/>
      <c r="G14" s="461" t="s">
        <v>334</v>
      </c>
      <c r="H14" s="462"/>
    </row>
    <row r="15" spans="1:11" s="443" customFormat="1" ht="30" customHeight="1">
      <c r="A15" s="456"/>
      <c r="B15" s="463" t="s">
        <v>347</v>
      </c>
      <c r="C15" s="464" t="s">
        <v>335</v>
      </c>
      <c r="D15" s="464" t="s">
        <v>349</v>
      </c>
      <c r="E15" s="464" t="s">
        <v>328</v>
      </c>
      <c r="F15" s="464" t="s">
        <v>350</v>
      </c>
      <c r="G15" s="465">
        <v>190</v>
      </c>
      <c r="H15" s="466"/>
      <c r="I15" s="414"/>
      <c r="J15" s="349"/>
      <c r="K15" s="467"/>
    </row>
    <row r="16" spans="1:11" s="443" customFormat="1" ht="30" customHeight="1">
      <c r="A16" s="456"/>
      <c r="B16" s="468"/>
      <c r="C16" s="464" t="s">
        <v>335</v>
      </c>
      <c r="D16" s="464" t="s">
        <v>353</v>
      </c>
      <c r="E16" s="464" t="s">
        <v>328</v>
      </c>
      <c r="F16" s="464" t="s">
        <v>411</v>
      </c>
      <c r="G16" s="465">
        <v>235.53</v>
      </c>
      <c r="H16" s="466"/>
      <c r="I16" s="414"/>
      <c r="J16" s="349"/>
      <c r="K16" s="467"/>
    </row>
    <row r="17" spans="1:11" s="434" customFormat="1" ht="30" customHeight="1">
      <c r="A17" s="469"/>
      <c r="B17" s="470"/>
      <c r="C17" s="464" t="s">
        <v>335</v>
      </c>
      <c r="D17" s="464" t="s">
        <v>356</v>
      </c>
      <c r="E17" s="464" t="s">
        <v>328</v>
      </c>
      <c r="F17" s="464" t="s">
        <v>350</v>
      </c>
      <c r="G17" s="465">
        <v>191.88</v>
      </c>
      <c r="H17" s="471"/>
      <c r="I17" s="414"/>
      <c r="J17" s="349"/>
      <c r="K17" s="472"/>
    </row>
    <row r="18" spans="1:11" s="350" customFormat="1" ht="30" customHeight="1">
      <c r="A18" s="450"/>
      <c r="B18" s="473" t="s">
        <v>361</v>
      </c>
      <c r="C18" s="464" t="s">
        <v>335</v>
      </c>
      <c r="D18" s="464" t="s">
        <v>363</v>
      </c>
      <c r="E18" s="464" t="s">
        <v>328</v>
      </c>
      <c r="F18" s="464" t="s">
        <v>412</v>
      </c>
      <c r="G18" s="465">
        <v>35.26</v>
      </c>
      <c r="H18" s="474"/>
      <c r="I18" s="414"/>
      <c r="J18" s="349"/>
      <c r="K18" s="414"/>
    </row>
    <row r="19" spans="1:11" s="350" customFormat="1" ht="30" customHeight="1">
      <c r="A19" s="450"/>
      <c r="B19" s="473" t="s">
        <v>365</v>
      </c>
      <c r="C19" s="464" t="s">
        <v>335</v>
      </c>
      <c r="D19" s="464" t="s">
        <v>282</v>
      </c>
      <c r="E19" s="464" t="s">
        <v>328</v>
      </c>
      <c r="F19" s="464" t="s">
        <v>413</v>
      </c>
      <c r="G19" s="465">
        <v>36.68</v>
      </c>
      <c r="H19" s="474"/>
      <c r="I19" s="414"/>
      <c r="J19" s="349"/>
      <c r="K19" s="414"/>
    </row>
    <row r="20" spans="1:11" s="350" customFormat="1" ht="30" customHeight="1">
      <c r="A20" s="450"/>
      <c r="B20" s="473" t="s">
        <v>369</v>
      </c>
      <c r="C20" s="464" t="s">
        <v>335</v>
      </c>
      <c r="D20" s="464" t="s">
        <v>363</v>
      </c>
      <c r="E20" s="464" t="s">
        <v>328</v>
      </c>
      <c r="F20" s="464" t="s">
        <v>328</v>
      </c>
      <c r="G20" s="465">
        <v>23.05</v>
      </c>
      <c r="H20" s="474"/>
      <c r="I20" s="414"/>
      <c r="J20" s="349"/>
      <c r="K20" s="414"/>
    </row>
    <row r="21" spans="1:11" s="350" customFormat="1" ht="30" customHeight="1">
      <c r="A21" s="450"/>
      <c r="B21" s="475" t="s">
        <v>371</v>
      </c>
      <c r="C21" s="464" t="s">
        <v>335</v>
      </c>
      <c r="D21" s="464" t="s">
        <v>372</v>
      </c>
      <c r="E21" s="464" t="s">
        <v>328</v>
      </c>
      <c r="F21" s="464" t="s">
        <v>414</v>
      </c>
      <c r="G21" s="476">
        <v>185.42</v>
      </c>
      <c r="H21" s="474"/>
      <c r="I21" s="414"/>
      <c r="J21" s="349"/>
      <c r="K21" s="414"/>
    </row>
    <row r="22" spans="1:11" s="350" customFormat="1" ht="30" customHeight="1">
      <c r="A22" s="450"/>
      <c r="B22" s="473" t="s">
        <v>374</v>
      </c>
      <c r="C22" s="464" t="s">
        <v>335</v>
      </c>
      <c r="D22" s="464" t="s">
        <v>363</v>
      </c>
      <c r="E22" s="464" t="s">
        <v>328</v>
      </c>
      <c r="F22" s="464" t="s">
        <v>328</v>
      </c>
      <c r="G22" s="465">
        <v>58.09</v>
      </c>
      <c r="H22" s="474"/>
      <c r="I22" s="414"/>
      <c r="J22" s="349"/>
      <c r="K22" s="414"/>
    </row>
    <row r="23" spans="1:11" s="350" customFormat="1" ht="30" customHeight="1">
      <c r="A23" s="450"/>
      <c r="B23" s="473" t="s">
        <v>380</v>
      </c>
      <c r="C23" s="464" t="s">
        <v>335</v>
      </c>
      <c r="D23" s="464" t="s">
        <v>363</v>
      </c>
      <c r="E23" s="464" t="s">
        <v>328</v>
      </c>
      <c r="F23" s="464" t="s">
        <v>328</v>
      </c>
      <c r="G23" s="465">
        <v>216.2</v>
      </c>
      <c r="H23" s="474"/>
      <c r="I23" s="414"/>
      <c r="J23" s="349"/>
      <c r="K23" s="414"/>
    </row>
    <row r="24" spans="1:11" s="350" customFormat="1" ht="30" customHeight="1">
      <c r="A24" s="450"/>
      <c r="B24" s="473" t="s">
        <v>383</v>
      </c>
      <c r="C24" s="464" t="s">
        <v>335</v>
      </c>
      <c r="D24" s="464" t="s">
        <v>363</v>
      </c>
      <c r="E24" s="464" t="s">
        <v>274</v>
      </c>
      <c r="F24" s="464" t="s">
        <v>415</v>
      </c>
      <c r="G24" s="465">
        <v>90.55</v>
      </c>
      <c r="H24" s="474"/>
      <c r="I24" s="414"/>
      <c r="J24" s="349"/>
      <c r="K24" s="414"/>
    </row>
    <row r="25" spans="1:11" s="350" customFormat="1" ht="30" customHeight="1">
      <c r="A25" s="450"/>
      <c r="B25" s="473" t="s">
        <v>389</v>
      </c>
      <c r="C25" s="464" t="s">
        <v>335</v>
      </c>
      <c r="D25" s="464" t="s">
        <v>416</v>
      </c>
      <c r="E25" s="464" t="s">
        <v>328</v>
      </c>
      <c r="F25" s="464" t="s">
        <v>391</v>
      </c>
      <c r="G25" s="465">
        <v>38.06</v>
      </c>
      <c r="H25" s="474"/>
      <c r="I25" s="414"/>
      <c r="J25" s="349"/>
      <c r="K25" s="414"/>
    </row>
    <row r="26" spans="1:11" s="350" customFormat="1" ht="30" customHeight="1">
      <c r="A26" s="450"/>
      <c r="B26" s="473" t="s">
        <v>417</v>
      </c>
      <c r="C26" s="464" t="s">
        <v>335</v>
      </c>
      <c r="D26" s="464" t="s">
        <v>363</v>
      </c>
      <c r="E26" s="464" t="s">
        <v>274</v>
      </c>
      <c r="F26" s="464" t="s">
        <v>418</v>
      </c>
      <c r="G26" s="465">
        <v>74.13</v>
      </c>
      <c r="H26" s="474"/>
      <c r="I26" s="414"/>
      <c r="J26" s="349"/>
      <c r="K26" s="414"/>
    </row>
    <row r="27" spans="1:11" s="443" customFormat="1" ht="30" customHeight="1">
      <c r="A27" s="456"/>
      <c r="B27" s="463" t="s">
        <v>399</v>
      </c>
      <c r="C27" s="464" t="s">
        <v>335</v>
      </c>
      <c r="D27" s="464" t="s">
        <v>363</v>
      </c>
      <c r="E27" s="464" t="s">
        <v>328</v>
      </c>
      <c r="F27" s="464" t="s">
        <v>328</v>
      </c>
      <c r="G27" s="465">
        <v>59.29</v>
      </c>
      <c r="I27" s="414"/>
      <c r="J27" s="349"/>
      <c r="K27" s="467"/>
    </row>
    <row r="28" spans="1:11" s="443" customFormat="1" ht="30" customHeight="1">
      <c r="A28" s="456"/>
      <c r="B28" s="463" t="s">
        <v>404</v>
      </c>
      <c r="C28" s="464" t="s">
        <v>335</v>
      </c>
      <c r="D28" s="464" t="s">
        <v>405</v>
      </c>
      <c r="E28" s="464" t="s">
        <v>274</v>
      </c>
      <c r="F28" s="464" t="s">
        <v>328</v>
      </c>
      <c r="G28" s="465">
        <v>164.63</v>
      </c>
      <c r="I28" s="414"/>
      <c r="J28" s="349"/>
      <c r="K28" s="467"/>
    </row>
    <row r="29" spans="1:11" s="443" customFormat="1" ht="30" customHeight="1">
      <c r="A29" s="456"/>
      <c r="B29" s="468"/>
      <c r="C29" s="464" t="s">
        <v>335</v>
      </c>
      <c r="D29" s="464" t="s">
        <v>406</v>
      </c>
      <c r="E29" s="464" t="s">
        <v>274</v>
      </c>
      <c r="F29" s="464" t="s">
        <v>328</v>
      </c>
      <c r="G29" s="465">
        <v>64.58</v>
      </c>
      <c r="H29" s="466"/>
      <c r="I29" s="414"/>
      <c r="J29" s="349"/>
      <c r="K29" s="467"/>
    </row>
    <row r="30" spans="1:11" ht="30" customHeight="1">
      <c r="B30" s="470"/>
      <c r="C30" s="464" t="s">
        <v>335</v>
      </c>
      <c r="D30" s="464" t="s">
        <v>407</v>
      </c>
      <c r="E30" s="464" t="s">
        <v>274</v>
      </c>
      <c r="F30" s="464" t="s">
        <v>408</v>
      </c>
      <c r="G30" s="465">
        <v>64.22</v>
      </c>
      <c r="H30" s="466"/>
      <c r="I30" s="414"/>
      <c r="J30" s="349"/>
      <c r="K30" s="472"/>
    </row>
    <row r="31" spans="1:11" s="350" customFormat="1" ht="30" customHeight="1" thickBot="1">
      <c r="A31" s="450"/>
      <c r="B31" s="477" t="s">
        <v>419</v>
      </c>
      <c r="C31" s="478" t="s">
        <v>335</v>
      </c>
      <c r="D31" s="478" t="s">
        <v>363</v>
      </c>
      <c r="E31" s="478" t="s">
        <v>328</v>
      </c>
      <c r="F31" s="478" t="s">
        <v>328</v>
      </c>
      <c r="G31" s="479">
        <v>27.86</v>
      </c>
      <c r="H31" s="474"/>
      <c r="I31" s="414"/>
      <c r="J31" s="349"/>
      <c r="K31" s="414"/>
    </row>
    <row r="32" spans="1:11">
      <c r="B32" s="480"/>
      <c r="C32" s="480"/>
      <c r="D32" s="480"/>
      <c r="E32" s="480"/>
      <c r="F32" s="480"/>
      <c r="G32" s="98" t="s">
        <v>76</v>
      </c>
      <c r="I32" s="321"/>
      <c r="J32" s="455"/>
    </row>
    <row r="33" spans="7:7" ht="14.25" customHeight="1">
      <c r="G33" s="250"/>
    </row>
    <row r="36" spans="7:7" ht="21" customHeight="1"/>
    <row r="37" spans="7:7" ht="18" customHeight="1"/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81" customWidth="1"/>
    <col min="2" max="2" width="25" style="481" customWidth="1"/>
    <col min="3" max="3" width="11.5703125" style="481" customWidth="1"/>
    <col min="4" max="4" width="11.42578125" style="481"/>
    <col min="5" max="5" width="19" style="481" customWidth="1"/>
    <col min="6" max="6" width="15" style="481" customWidth="1"/>
    <col min="7" max="7" width="14.5703125" style="481" customWidth="1"/>
    <col min="8" max="8" width="15.85546875" style="481" customWidth="1"/>
    <col min="9" max="9" width="2.7109375" style="481" customWidth="1"/>
    <col min="10" max="16384" width="11.42578125" style="481"/>
  </cols>
  <sheetData>
    <row r="3" spans="2:8" ht="18">
      <c r="B3" s="673" t="s">
        <v>420</v>
      </c>
      <c r="C3" s="673"/>
      <c r="D3" s="673"/>
      <c r="E3" s="673"/>
      <c r="F3" s="673"/>
      <c r="G3" s="673"/>
      <c r="H3" s="673"/>
    </row>
    <row r="4" spans="2:8" ht="15">
      <c r="B4" s="695" t="s">
        <v>421</v>
      </c>
      <c r="C4" s="695"/>
      <c r="D4" s="695"/>
      <c r="E4" s="695"/>
      <c r="F4" s="695"/>
      <c r="G4" s="695"/>
      <c r="H4" s="695"/>
    </row>
    <row r="5" spans="2:8" ht="15.75" thickBot="1">
      <c r="B5" s="482"/>
      <c r="C5" s="482"/>
      <c r="D5" s="482"/>
      <c r="E5" s="482"/>
      <c r="F5" s="482"/>
      <c r="G5" s="482"/>
      <c r="H5" s="482"/>
    </row>
    <row r="6" spans="2:8" ht="15" thickBot="1">
      <c r="B6" s="685" t="s">
        <v>422</v>
      </c>
      <c r="C6" s="686"/>
      <c r="D6" s="686"/>
      <c r="E6" s="686"/>
      <c r="F6" s="686"/>
      <c r="G6" s="686"/>
      <c r="H6" s="687"/>
    </row>
    <row r="7" spans="2:8" ht="9" customHeight="1">
      <c r="B7" s="483"/>
      <c r="C7" s="483"/>
      <c r="D7" s="483"/>
      <c r="E7" s="483"/>
      <c r="F7" s="483"/>
      <c r="G7" s="483"/>
      <c r="H7" s="483"/>
    </row>
    <row r="8" spans="2:8">
      <c r="B8" s="696" t="s">
        <v>423</v>
      </c>
      <c r="C8" s="696"/>
      <c r="D8" s="696"/>
      <c r="E8" s="696"/>
      <c r="F8" s="696"/>
      <c r="G8" s="696"/>
      <c r="H8" s="696"/>
    </row>
    <row r="9" spans="2:8">
      <c r="B9" s="223" t="s">
        <v>424</v>
      </c>
      <c r="C9" s="223" t="s">
        <v>425</v>
      </c>
      <c r="D9" s="223"/>
      <c r="E9" s="223"/>
      <c r="F9" s="223"/>
      <c r="G9" s="223"/>
      <c r="H9" s="223"/>
    </row>
    <row r="10" spans="2:8" ht="13.5" thickBot="1">
      <c r="B10" s="484"/>
      <c r="C10" s="484"/>
      <c r="D10" s="484"/>
      <c r="E10" s="484"/>
      <c r="F10" s="484"/>
      <c r="G10" s="484"/>
      <c r="H10" s="484"/>
    </row>
    <row r="11" spans="2:8" ht="12.75" customHeight="1">
      <c r="B11" s="485"/>
      <c r="C11" s="486" t="s">
        <v>426</v>
      </c>
      <c r="D11" s="487"/>
      <c r="E11" s="488"/>
      <c r="F11" s="697" t="s">
        <v>167</v>
      </c>
      <c r="G11" s="697" t="s">
        <v>168</v>
      </c>
      <c r="H11" s="489"/>
    </row>
    <row r="12" spans="2:8">
      <c r="B12" s="490" t="s">
        <v>427</v>
      </c>
      <c r="C12" s="491" t="s">
        <v>428</v>
      </c>
      <c r="D12" s="492"/>
      <c r="E12" s="493"/>
      <c r="F12" s="698"/>
      <c r="G12" s="698"/>
      <c r="H12" s="494" t="s">
        <v>228</v>
      </c>
    </row>
    <row r="13" spans="2:8" ht="13.5" thickBot="1">
      <c r="B13" s="490"/>
      <c r="C13" s="491" t="s">
        <v>429</v>
      </c>
      <c r="D13" s="492"/>
      <c r="E13" s="493"/>
      <c r="F13" s="699"/>
      <c r="G13" s="699"/>
      <c r="H13" s="494"/>
    </row>
    <row r="14" spans="2:8" ht="15.95" customHeight="1">
      <c r="B14" s="693" t="s">
        <v>430</v>
      </c>
      <c r="C14" s="495" t="s">
        <v>431</v>
      </c>
      <c r="D14" s="496"/>
      <c r="E14" s="497"/>
      <c r="F14" s="498">
        <v>347.7</v>
      </c>
      <c r="G14" s="498">
        <v>346.3</v>
      </c>
      <c r="H14" s="499">
        <v>-1.3999999999999773</v>
      </c>
    </row>
    <row r="15" spans="2:8" ht="15.95" customHeight="1">
      <c r="B15" s="694"/>
      <c r="C15" s="500" t="s">
        <v>432</v>
      </c>
      <c r="D15" s="501"/>
      <c r="E15" s="502"/>
      <c r="F15" s="503">
        <v>343.57</v>
      </c>
      <c r="G15" s="503">
        <v>344.97</v>
      </c>
      <c r="H15" s="504">
        <v>1.4000000000000341</v>
      </c>
    </row>
    <row r="16" spans="2:8" ht="15.95" customHeight="1">
      <c r="B16" s="694"/>
      <c r="C16" s="505" t="s">
        <v>433</v>
      </c>
      <c r="D16" s="501"/>
      <c r="E16" s="502"/>
      <c r="F16" s="506">
        <v>344.84</v>
      </c>
      <c r="G16" s="506">
        <v>345.38</v>
      </c>
      <c r="H16" s="504">
        <v>0.54000000000002046</v>
      </c>
    </row>
    <row r="17" spans="2:8" ht="15.95" customHeight="1">
      <c r="B17" s="694"/>
      <c r="C17" s="507" t="s">
        <v>434</v>
      </c>
      <c r="D17" s="220"/>
      <c r="E17" s="508"/>
      <c r="F17" s="503">
        <v>338.3</v>
      </c>
      <c r="G17" s="503">
        <v>335.43</v>
      </c>
      <c r="H17" s="509">
        <v>-2.8700000000000045</v>
      </c>
    </row>
    <row r="18" spans="2:8" ht="15.95" customHeight="1">
      <c r="B18" s="694"/>
      <c r="C18" s="500" t="s">
        <v>435</v>
      </c>
      <c r="D18" s="501"/>
      <c r="E18" s="502"/>
      <c r="F18" s="503">
        <v>338.11</v>
      </c>
      <c r="G18" s="503">
        <v>337.25</v>
      </c>
      <c r="H18" s="504">
        <v>-0.86000000000001364</v>
      </c>
    </row>
    <row r="19" spans="2:8" ht="15.95" customHeight="1">
      <c r="B19" s="694"/>
      <c r="C19" s="505" t="s">
        <v>436</v>
      </c>
      <c r="D19" s="501"/>
      <c r="E19" s="502"/>
      <c r="F19" s="506">
        <v>338.16</v>
      </c>
      <c r="G19" s="506">
        <v>336.73</v>
      </c>
      <c r="H19" s="504">
        <v>-1.4300000000000068</v>
      </c>
    </row>
    <row r="20" spans="2:8" ht="15.95" customHeight="1">
      <c r="B20" s="510"/>
      <c r="C20" s="507" t="s">
        <v>437</v>
      </c>
      <c r="D20" s="220"/>
      <c r="E20" s="508"/>
      <c r="F20" s="503">
        <v>300.54000000000002</v>
      </c>
      <c r="G20" s="503">
        <v>295.41000000000003</v>
      </c>
      <c r="H20" s="509">
        <v>-5.1299999999999955</v>
      </c>
    </row>
    <row r="21" spans="2:8" ht="15.95" customHeight="1">
      <c r="B21" s="510"/>
      <c r="C21" s="500" t="s">
        <v>438</v>
      </c>
      <c r="D21" s="501"/>
      <c r="E21" s="502"/>
      <c r="F21" s="503">
        <v>309.87</v>
      </c>
      <c r="G21" s="503">
        <v>317.49</v>
      </c>
      <c r="H21" s="504">
        <v>7.6200000000000045</v>
      </c>
    </row>
    <row r="22" spans="2:8" ht="15.95" customHeight="1" thickBot="1">
      <c r="B22" s="511"/>
      <c r="C22" s="512" t="s">
        <v>439</v>
      </c>
      <c r="D22" s="513"/>
      <c r="E22" s="514"/>
      <c r="F22" s="515">
        <v>306.18</v>
      </c>
      <c r="G22" s="515">
        <v>308.76</v>
      </c>
      <c r="H22" s="516">
        <v>2.5799999999999841</v>
      </c>
    </row>
    <row r="23" spans="2:8" ht="15.95" customHeight="1">
      <c r="B23" s="693" t="s">
        <v>440</v>
      </c>
      <c r="C23" s="495" t="s">
        <v>441</v>
      </c>
      <c r="D23" s="496"/>
      <c r="E23" s="497"/>
      <c r="F23" s="498">
        <v>192.33</v>
      </c>
      <c r="G23" s="498">
        <v>185.24</v>
      </c>
      <c r="H23" s="499">
        <v>-7.0900000000000034</v>
      </c>
    </row>
    <row r="24" spans="2:8" ht="15.95" customHeight="1">
      <c r="B24" s="694"/>
      <c r="C24" s="500" t="s">
        <v>442</v>
      </c>
      <c r="D24" s="501"/>
      <c r="E24" s="502"/>
      <c r="F24" s="503">
        <v>207.79</v>
      </c>
      <c r="G24" s="503">
        <v>190.72</v>
      </c>
      <c r="H24" s="504">
        <v>-17.069999999999993</v>
      </c>
    </row>
    <row r="25" spans="2:8" ht="15.95" customHeight="1">
      <c r="B25" s="694"/>
      <c r="C25" s="505" t="s">
        <v>443</v>
      </c>
      <c r="D25" s="501"/>
      <c r="E25" s="502"/>
      <c r="F25" s="506">
        <v>193.6</v>
      </c>
      <c r="G25" s="506">
        <v>185.69</v>
      </c>
      <c r="H25" s="504">
        <v>-7.9099999999999966</v>
      </c>
    </row>
    <row r="26" spans="2:8" ht="15.95" customHeight="1">
      <c r="B26" s="694"/>
      <c r="C26" s="507" t="s">
        <v>435</v>
      </c>
      <c r="D26" s="220"/>
      <c r="E26" s="508"/>
      <c r="F26" s="503">
        <v>244.2</v>
      </c>
      <c r="G26" s="503">
        <v>234.8</v>
      </c>
      <c r="H26" s="509">
        <v>-9.3999999999999773</v>
      </c>
    </row>
    <row r="27" spans="2:8" ht="15.95" customHeight="1">
      <c r="B27" s="694"/>
      <c r="C27" s="500" t="s">
        <v>444</v>
      </c>
      <c r="D27" s="501"/>
      <c r="E27" s="502"/>
      <c r="F27" s="503">
        <v>267.10000000000002</v>
      </c>
      <c r="G27" s="503">
        <v>246.12</v>
      </c>
      <c r="H27" s="504">
        <v>-20.980000000000018</v>
      </c>
    </row>
    <row r="28" spans="2:8" ht="15.95" customHeight="1">
      <c r="B28" s="694"/>
      <c r="C28" s="505" t="s">
        <v>436</v>
      </c>
      <c r="D28" s="501"/>
      <c r="E28" s="502"/>
      <c r="F28" s="506">
        <v>252.7</v>
      </c>
      <c r="G28" s="506">
        <v>239.01</v>
      </c>
      <c r="H28" s="504">
        <v>-13.689999999999998</v>
      </c>
    </row>
    <row r="29" spans="2:8" ht="15.95" customHeight="1">
      <c r="B29" s="510"/>
      <c r="C29" s="517" t="s">
        <v>437</v>
      </c>
      <c r="D29" s="518"/>
      <c r="E29" s="508"/>
      <c r="F29" s="503">
        <v>204.64</v>
      </c>
      <c r="G29" s="503">
        <v>199.21</v>
      </c>
      <c r="H29" s="509">
        <v>-5.4299999999999784</v>
      </c>
    </row>
    <row r="30" spans="2:8" ht="15.95" customHeight="1">
      <c r="B30" s="510"/>
      <c r="C30" s="517" t="s">
        <v>445</v>
      </c>
      <c r="D30" s="518"/>
      <c r="E30" s="508"/>
      <c r="F30" s="503">
        <v>231.93</v>
      </c>
      <c r="G30" s="503">
        <v>226.78</v>
      </c>
      <c r="H30" s="509">
        <v>-5.1500000000000057</v>
      </c>
    </row>
    <row r="31" spans="2:8" ht="15.95" customHeight="1">
      <c r="B31" s="510"/>
      <c r="C31" s="519" t="s">
        <v>446</v>
      </c>
      <c r="D31" s="520"/>
      <c r="E31" s="502"/>
      <c r="F31" s="503">
        <v>272.2</v>
      </c>
      <c r="G31" s="503">
        <v>271.69</v>
      </c>
      <c r="H31" s="504">
        <v>-0.50999999999999091</v>
      </c>
    </row>
    <row r="32" spans="2:8" ht="15.95" customHeight="1" thickBot="1">
      <c r="B32" s="511"/>
      <c r="C32" s="512" t="s">
        <v>439</v>
      </c>
      <c r="D32" s="513"/>
      <c r="E32" s="514"/>
      <c r="F32" s="515">
        <v>228.59</v>
      </c>
      <c r="G32" s="515">
        <v>224.02</v>
      </c>
      <c r="H32" s="516">
        <v>-4.5699999999999932</v>
      </c>
    </row>
    <row r="33" spans="2:8" ht="15.95" customHeight="1">
      <c r="B33" s="693" t="s">
        <v>447</v>
      </c>
      <c r="C33" s="495" t="s">
        <v>431</v>
      </c>
      <c r="D33" s="496"/>
      <c r="E33" s="497"/>
      <c r="F33" s="498">
        <v>369.78</v>
      </c>
      <c r="G33" s="498">
        <v>372.3</v>
      </c>
      <c r="H33" s="499">
        <v>2.5200000000000387</v>
      </c>
    </row>
    <row r="34" spans="2:8" ht="15.95" customHeight="1">
      <c r="B34" s="694"/>
      <c r="C34" s="500" t="s">
        <v>432</v>
      </c>
      <c r="D34" s="501"/>
      <c r="E34" s="502"/>
      <c r="F34" s="503">
        <v>373.61</v>
      </c>
      <c r="G34" s="503">
        <v>371.4</v>
      </c>
      <c r="H34" s="504">
        <v>-2.2100000000000364</v>
      </c>
    </row>
    <row r="35" spans="2:8" ht="15.95" customHeight="1">
      <c r="B35" s="694"/>
      <c r="C35" s="505" t="s">
        <v>433</v>
      </c>
      <c r="D35" s="501"/>
      <c r="E35" s="502"/>
      <c r="F35" s="506">
        <v>373.04</v>
      </c>
      <c r="G35" s="506">
        <v>371.53</v>
      </c>
      <c r="H35" s="504">
        <v>-1.5100000000000477</v>
      </c>
    </row>
    <row r="36" spans="2:8" ht="15.95" customHeight="1">
      <c r="B36" s="694"/>
      <c r="C36" s="507" t="s">
        <v>434</v>
      </c>
      <c r="D36" s="220"/>
      <c r="E36" s="508"/>
      <c r="F36" s="503">
        <v>347.42</v>
      </c>
      <c r="G36" s="503">
        <v>350.03</v>
      </c>
      <c r="H36" s="509">
        <v>2.6099999999999568</v>
      </c>
    </row>
    <row r="37" spans="2:8" ht="15.95" customHeight="1">
      <c r="B37" s="694"/>
      <c r="C37" s="517" t="s">
        <v>435</v>
      </c>
      <c r="D37" s="518"/>
      <c r="E37" s="508"/>
      <c r="F37" s="503">
        <v>352.88</v>
      </c>
      <c r="G37" s="503">
        <v>362.96</v>
      </c>
      <c r="H37" s="509">
        <v>10.079999999999984</v>
      </c>
    </row>
    <row r="38" spans="2:8" ht="15.95" customHeight="1">
      <c r="B38" s="694"/>
      <c r="C38" s="519" t="s">
        <v>444</v>
      </c>
      <c r="D38" s="520"/>
      <c r="E38" s="502"/>
      <c r="F38" s="503">
        <v>363.16</v>
      </c>
      <c r="G38" s="503">
        <v>365.47</v>
      </c>
      <c r="H38" s="504">
        <v>2.3100000000000023</v>
      </c>
    </row>
    <row r="39" spans="2:8" ht="15.95" customHeight="1">
      <c r="B39" s="510"/>
      <c r="C39" s="505" t="s">
        <v>436</v>
      </c>
      <c r="D39" s="501"/>
      <c r="E39" s="502"/>
      <c r="F39" s="506">
        <v>353.03</v>
      </c>
      <c r="G39" s="506">
        <v>362.16</v>
      </c>
      <c r="H39" s="504">
        <v>9.1300000000000523</v>
      </c>
    </row>
    <row r="40" spans="2:8" ht="15.95" customHeight="1">
      <c r="B40" s="510"/>
      <c r="C40" s="517" t="s">
        <v>437</v>
      </c>
      <c r="D40" s="521"/>
      <c r="E40" s="522"/>
      <c r="F40" s="503">
        <v>271.18</v>
      </c>
      <c r="G40" s="503">
        <v>273.89999999999998</v>
      </c>
      <c r="H40" s="509">
        <v>2.7199999999999704</v>
      </c>
    </row>
    <row r="41" spans="2:8" ht="15.95" customHeight="1">
      <c r="B41" s="510"/>
      <c r="C41" s="517" t="s">
        <v>445</v>
      </c>
      <c r="D41" s="518"/>
      <c r="E41" s="508"/>
      <c r="F41" s="503">
        <v>298.31</v>
      </c>
      <c r="G41" s="503">
        <v>292.97000000000003</v>
      </c>
      <c r="H41" s="509">
        <v>-5.339999999999975</v>
      </c>
    </row>
    <row r="42" spans="2:8" ht="15.95" customHeight="1">
      <c r="B42" s="510"/>
      <c r="C42" s="519" t="s">
        <v>446</v>
      </c>
      <c r="D42" s="520"/>
      <c r="E42" s="502"/>
      <c r="F42" s="503">
        <v>299.57</v>
      </c>
      <c r="G42" s="503">
        <v>292.33999999999997</v>
      </c>
      <c r="H42" s="509">
        <v>-7.2300000000000182</v>
      </c>
    </row>
    <row r="43" spans="2:8" ht="15.95" customHeight="1" thickBot="1">
      <c r="B43" s="511"/>
      <c r="C43" s="512" t="s">
        <v>439</v>
      </c>
      <c r="D43" s="513"/>
      <c r="E43" s="514"/>
      <c r="F43" s="515">
        <v>294.32</v>
      </c>
      <c r="G43" s="515">
        <v>290.14</v>
      </c>
      <c r="H43" s="523">
        <v>-4.1800000000000068</v>
      </c>
    </row>
    <row r="44" spans="2:8" ht="15.95" customHeight="1">
      <c r="B44" s="694" t="s">
        <v>448</v>
      </c>
      <c r="C44" s="507" t="s">
        <v>431</v>
      </c>
      <c r="D44" s="220"/>
      <c r="E44" s="508"/>
      <c r="F44" s="498">
        <v>380.73</v>
      </c>
      <c r="G44" s="498">
        <v>377.17</v>
      </c>
      <c r="H44" s="509">
        <v>-3.5600000000000023</v>
      </c>
    </row>
    <row r="45" spans="2:8" ht="15.95" customHeight="1">
      <c r="B45" s="694"/>
      <c r="C45" s="500" t="s">
        <v>432</v>
      </c>
      <c r="D45" s="501"/>
      <c r="E45" s="502"/>
      <c r="F45" s="503">
        <v>377.36</v>
      </c>
      <c r="G45" s="503">
        <v>378.02</v>
      </c>
      <c r="H45" s="504">
        <v>0.65999999999996817</v>
      </c>
    </row>
    <row r="46" spans="2:8" ht="15.95" customHeight="1">
      <c r="B46" s="694"/>
      <c r="C46" s="505" t="s">
        <v>433</v>
      </c>
      <c r="D46" s="501"/>
      <c r="E46" s="502"/>
      <c r="F46" s="506">
        <v>378.69</v>
      </c>
      <c r="G46" s="506">
        <v>377.69</v>
      </c>
      <c r="H46" s="504">
        <v>-1</v>
      </c>
    </row>
    <row r="47" spans="2:8" ht="15.95" customHeight="1">
      <c r="B47" s="694"/>
      <c r="C47" s="507" t="s">
        <v>434</v>
      </c>
      <c r="D47" s="220"/>
      <c r="E47" s="508"/>
      <c r="F47" s="503">
        <v>362.87</v>
      </c>
      <c r="G47" s="503">
        <v>362.17</v>
      </c>
      <c r="H47" s="509">
        <v>-0.69999999999998863</v>
      </c>
    </row>
    <row r="48" spans="2:8" ht="15.95" customHeight="1">
      <c r="B48" s="694"/>
      <c r="C48" s="500" t="s">
        <v>435</v>
      </c>
      <c r="D48" s="501"/>
      <c r="E48" s="502"/>
      <c r="F48" s="503">
        <v>366.55</v>
      </c>
      <c r="G48" s="503">
        <v>365.6</v>
      </c>
      <c r="H48" s="504">
        <v>-0.94999999999998863</v>
      </c>
    </row>
    <row r="49" spans="2:8" ht="15.95" customHeight="1">
      <c r="B49" s="694"/>
      <c r="C49" s="505" t="s">
        <v>436</v>
      </c>
      <c r="D49" s="501"/>
      <c r="E49" s="502"/>
      <c r="F49" s="506">
        <v>365.73</v>
      </c>
      <c r="G49" s="506">
        <v>364.83</v>
      </c>
      <c r="H49" s="504">
        <v>-0.90000000000003411</v>
      </c>
    </row>
    <row r="50" spans="2:8" ht="15.95" customHeight="1">
      <c r="B50" s="510"/>
      <c r="C50" s="507" t="s">
        <v>437</v>
      </c>
      <c r="D50" s="220"/>
      <c r="E50" s="508"/>
      <c r="F50" s="503">
        <v>295.2</v>
      </c>
      <c r="G50" s="503">
        <v>299.45</v>
      </c>
      <c r="H50" s="509">
        <v>4.25</v>
      </c>
    </row>
    <row r="51" spans="2:8" ht="15.95" customHeight="1">
      <c r="B51" s="510"/>
      <c r="C51" s="500" t="s">
        <v>438</v>
      </c>
      <c r="D51" s="501"/>
      <c r="E51" s="502"/>
      <c r="F51" s="503">
        <v>305.49</v>
      </c>
      <c r="G51" s="503">
        <v>295.68</v>
      </c>
      <c r="H51" s="504">
        <v>-9.8100000000000023</v>
      </c>
    </row>
    <row r="52" spans="2:8" ht="15.95" customHeight="1" thickBot="1">
      <c r="B52" s="524"/>
      <c r="C52" s="512" t="s">
        <v>439</v>
      </c>
      <c r="D52" s="513"/>
      <c r="E52" s="514"/>
      <c r="F52" s="515">
        <v>300.45999999999998</v>
      </c>
      <c r="G52" s="515">
        <v>297.52</v>
      </c>
      <c r="H52" s="516">
        <v>-2.9399999999999977</v>
      </c>
    </row>
    <row r="53" spans="2:8">
      <c r="H53" s="98" t="s">
        <v>76</v>
      </c>
    </row>
    <row r="54" spans="2:8">
      <c r="G54" s="9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20" customWidth="1"/>
    <col min="2" max="2" width="48" style="220" customWidth="1"/>
    <col min="3" max="3" width="21.85546875" style="220" customWidth="1"/>
    <col min="4" max="4" width="19" style="220" customWidth="1"/>
    <col min="5" max="5" width="35.42578125" style="220" customWidth="1"/>
    <col min="6" max="6" width="4.140625" style="220" customWidth="1"/>
    <col min="7" max="16384" width="9.140625" style="220"/>
  </cols>
  <sheetData>
    <row r="2" spans="2:7" ht="10.15" customHeight="1" thickBot="1">
      <c r="B2" s="525"/>
      <c r="C2" s="525"/>
      <c r="D2" s="525"/>
      <c r="E2" s="525"/>
    </row>
    <row r="3" spans="2:7" ht="18.600000000000001" customHeight="1" thickBot="1">
      <c r="B3" s="685" t="s">
        <v>449</v>
      </c>
      <c r="C3" s="686"/>
      <c r="D3" s="686"/>
      <c r="E3" s="687"/>
    </row>
    <row r="4" spans="2:7" ht="13.15" customHeight="1" thickBot="1">
      <c r="B4" s="704" t="s">
        <v>450</v>
      </c>
      <c r="C4" s="704"/>
      <c r="D4" s="704"/>
      <c r="E4" s="704"/>
      <c r="F4" s="223"/>
      <c r="G4" s="223"/>
    </row>
    <row r="5" spans="2:7" ht="40.15" customHeight="1">
      <c r="B5" s="526" t="s">
        <v>451</v>
      </c>
      <c r="C5" s="527" t="s">
        <v>167</v>
      </c>
      <c r="D5" s="527" t="s">
        <v>168</v>
      </c>
      <c r="E5" s="528" t="s">
        <v>169</v>
      </c>
      <c r="F5" s="223"/>
      <c r="G5" s="223"/>
    </row>
    <row r="6" spans="2:7" ht="12.95" customHeight="1">
      <c r="B6" s="529" t="s">
        <v>452</v>
      </c>
      <c r="C6" s="530">
        <v>205.54</v>
      </c>
      <c r="D6" s="530">
        <v>205.64</v>
      </c>
      <c r="E6" s="531">
        <v>9.9999999999994316E-2</v>
      </c>
    </row>
    <row r="7" spans="2:7" ht="12.95" customHeight="1">
      <c r="B7" s="532" t="s">
        <v>453</v>
      </c>
      <c r="C7" s="533">
        <v>186.48</v>
      </c>
      <c r="D7" s="533">
        <v>186.76</v>
      </c>
      <c r="E7" s="531">
        <v>0.28000000000000114</v>
      </c>
    </row>
    <row r="8" spans="2:7" ht="12.95" customHeight="1">
      <c r="B8" s="532" t="s">
        <v>454</v>
      </c>
      <c r="C8" s="533">
        <v>84.33</v>
      </c>
      <c r="D8" s="533">
        <v>83.86</v>
      </c>
      <c r="E8" s="531">
        <v>-0.46999999999999886</v>
      </c>
    </row>
    <row r="9" spans="2:7" ht="12.95" customHeight="1">
      <c r="B9" s="532" t="s">
        <v>455</v>
      </c>
      <c r="C9" s="533">
        <v>210.71</v>
      </c>
      <c r="D9" s="533">
        <v>210.71</v>
      </c>
      <c r="E9" s="531">
        <v>0</v>
      </c>
    </row>
    <row r="10" spans="2:7" ht="12.95" customHeight="1" thickBot="1">
      <c r="B10" s="534" t="s">
        <v>456</v>
      </c>
      <c r="C10" s="535">
        <v>201.58</v>
      </c>
      <c r="D10" s="535">
        <v>201.63</v>
      </c>
      <c r="E10" s="536">
        <v>4.9999999999982947E-2</v>
      </c>
    </row>
    <row r="11" spans="2:7" ht="12.95" customHeight="1" thickBot="1">
      <c r="B11" s="537"/>
      <c r="C11" s="538"/>
      <c r="D11" s="539"/>
      <c r="E11" s="540"/>
    </row>
    <row r="12" spans="2:7" ht="15.75" customHeight="1" thickBot="1">
      <c r="B12" s="685" t="s">
        <v>457</v>
      </c>
      <c r="C12" s="686"/>
      <c r="D12" s="686"/>
      <c r="E12" s="687"/>
    </row>
    <row r="13" spans="2:7" ht="12" customHeight="1" thickBot="1">
      <c r="B13" s="705"/>
      <c r="C13" s="705"/>
      <c r="D13" s="705"/>
      <c r="E13" s="705"/>
    </row>
    <row r="14" spans="2:7" ht="40.15" customHeight="1">
      <c r="B14" s="541" t="s">
        <v>458</v>
      </c>
      <c r="C14" s="527" t="s">
        <v>167</v>
      </c>
      <c r="D14" s="527" t="s">
        <v>168</v>
      </c>
      <c r="E14" s="542" t="s">
        <v>169</v>
      </c>
    </row>
    <row r="15" spans="2:7" ht="12.95" customHeight="1">
      <c r="B15" s="543" t="s">
        <v>459</v>
      </c>
      <c r="C15" s="544"/>
      <c r="D15" s="544"/>
      <c r="E15" s="545"/>
    </row>
    <row r="16" spans="2:7" ht="12.95" customHeight="1">
      <c r="B16" s="543" t="s">
        <v>460</v>
      </c>
      <c r="C16" s="546">
        <v>78.84</v>
      </c>
      <c r="D16" s="546">
        <v>79.47</v>
      </c>
      <c r="E16" s="547">
        <v>0.62999999999999545</v>
      </c>
    </row>
    <row r="17" spans="2:5" ht="12.95" customHeight="1">
      <c r="B17" s="543" t="s">
        <v>461</v>
      </c>
      <c r="C17" s="546">
        <v>184.39</v>
      </c>
      <c r="D17" s="546">
        <v>187.93</v>
      </c>
      <c r="E17" s="547">
        <v>3.5400000000000205</v>
      </c>
    </row>
    <row r="18" spans="2:5" ht="12.95" customHeight="1">
      <c r="B18" s="543" t="s">
        <v>462</v>
      </c>
      <c r="C18" s="546">
        <v>80.12</v>
      </c>
      <c r="D18" s="546">
        <v>104.15</v>
      </c>
      <c r="E18" s="547">
        <v>24.03</v>
      </c>
    </row>
    <row r="19" spans="2:5" ht="12.95" customHeight="1">
      <c r="B19" s="543" t="s">
        <v>463</v>
      </c>
      <c r="C19" s="546">
        <v>117.73</v>
      </c>
      <c r="D19" s="546">
        <v>115.65</v>
      </c>
      <c r="E19" s="547">
        <v>-2.0799999999999983</v>
      </c>
    </row>
    <row r="20" spans="2:5" ht="12.95" customHeight="1">
      <c r="B20" s="548" t="s">
        <v>464</v>
      </c>
      <c r="C20" s="549">
        <v>121.16</v>
      </c>
      <c r="D20" s="549">
        <v>123.65</v>
      </c>
      <c r="E20" s="550">
        <v>2.4900000000000091</v>
      </c>
    </row>
    <row r="21" spans="2:5" ht="12.95" customHeight="1">
      <c r="B21" s="543" t="s">
        <v>465</v>
      </c>
      <c r="C21" s="551"/>
      <c r="D21" s="551"/>
      <c r="E21" s="552"/>
    </row>
    <row r="22" spans="2:5" ht="12.95" customHeight="1">
      <c r="B22" s="543" t="s">
        <v>466</v>
      </c>
      <c r="C22" s="551">
        <v>145.31</v>
      </c>
      <c r="D22" s="551">
        <v>142.07</v>
      </c>
      <c r="E22" s="552">
        <v>-3.2400000000000091</v>
      </c>
    </row>
    <row r="23" spans="2:5" ht="12.95" customHeight="1">
      <c r="B23" s="543" t="s">
        <v>467</v>
      </c>
      <c r="C23" s="551">
        <v>272.72000000000003</v>
      </c>
      <c r="D23" s="551">
        <v>270.06</v>
      </c>
      <c r="E23" s="552">
        <v>-2.660000000000025</v>
      </c>
    </row>
    <row r="24" spans="2:5" ht="12.95" customHeight="1">
      <c r="B24" s="543" t="s">
        <v>468</v>
      </c>
      <c r="C24" s="551">
        <v>350</v>
      </c>
      <c r="D24" s="551">
        <v>350</v>
      </c>
      <c r="E24" s="552">
        <v>0</v>
      </c>
    </row>
    <row r="25" spans="2:5" ht="12.95" customHeight="1">
      <c r="B25" s="543" t="s">
        <v>469</v>
      </c>
      <c r="C25" s="551">
        <v>198.52</v>
      </c>
      <c r="D25" s="551">
        <v>197.77</v>
      </c>
      <c r="E25" s="552">
        <v>-0.75</v>
      </c>
    </row>
    <row r="26" spans="2:5" ht="12.95" customHeight="1" thickBot="1">
      <c r="B26" s="553" t="s">
        <v>470</v>
      </c>
      <c r="C26" s="554">
        <v>239.74</v>
      </c>
      <c r="D26" s="554">
        <v>237.82</v>
      </c>
      <c r="E26" s="555">
        <v>-1.9200000000000159</v>
      </c>
    </row>
    <row r="27" spans="2:5" ht="12.95" customHeight="1">
      <c r="B27" s="556"/>
      <c r="C27" s="557"/>
      <c r="D27" s="557"/>
      <c r="E27" s="558"/>
    </row>
    <row r="28" spans="2:5" ht="18.600000000000001" customHeight="1">
      <c r="B28" s="695" t="s">
        <v>471</v>
      </c>
      <c r="C28" s="695"/>
      <c r="D28" s="695"/>
      <c r="E28" s="695"/>
    </row>
    <row r="29" spans="2:5" ht="10.5" customHeight="1" thickBot="1">
      <c r="B29" s="482"/>
      <c r="C29" s="482"/>
      <c r="D29" s="482"/>
      <c r="E29" s="482"/>
    </row>
    <row r="30" spans="2:5" ht="18.600000000000001" customHeight="1" thickBot="1">
      <c r="B30" s="685" t="s">
        <v>472</v>
      </c>
      <c r="C30" s="686"/>
      <c r="D30" s="686"/>
      <c r="E30" s="687"/>
    </row>
    <row r="31" spans="2:5" ht="14.45" customHeight="1" thickBot="1">
      <c r="B31" s="700" t="s">
        <v>473</v>
      </c>
      <c r="C31" s="700"/>
      <c r="D31" s="700"/>
      <c r="E31" s="700"/>
    </row>
    <row r="32" spans="2:5" ht="40.15" customHeight="1">
      <c r="B32" s="559" t="s">
        <v>474</v>
      </c>
      <c r="C32" s="527" t="s">
        <v>167</v>
      </c>
      <c r="D32" s="527" t="s">
        <v>168</v>
      </c>
      <c r="E32" s="560" t="s">
        <v>169</v>
      </c>
    </row>
    <row r="33" spans="2:5" ht="15" customHeight="1">
      <c r="B33" s="561" t="s">
        <v>475</v>
      </c>
      <c r="C33" s="562">
        <v>616.92999999999995</v>
      </c>
      <c r="D33" s="562">
        <v>616.92999999999995</v>
      </c>
      <c r="E33" s="563">
        <v>0</v>
      </c>
    </row>
    <row r="34" spans="2:5" ht="14.25" customHeight="1">
      <c r="B34" s="564" t="s">
        <v>476</v>
      </c>
      <c r="C34" s="565">
        <v>591.74</v>
      </c>
      <c r="D34" s="565">
        <v>591.74</v>
      </c>
      <c r="E34" s="563">
        <v>0</v>
      </c>
    </row>
    <row r="35" spans="2:5" ht="12" thickBot="1">
      <c r="B35" s="566" t="s">
        <v>477</v>
      </c>
      <c r="C35" s="567">
        <v>604.33000000000004</v>
      </c>
      <c r="D35" s="567">
        <v>604.33000000000004</v>
      </c>
      <c r="E35" s="568">
        <v>0</v>
      </c>
    </row>
    <row r="36" spans="2:5">
      <c r="B36" s="569"/>
      <c r="E36" s="570"/>
    </row>
    <row r="37" spans="2:5" ht="12" thickBot="1">
      <c r="B37" s="701" t="s">
        <v>478</v>
      </c>
      <c r="C37" s="702"/>
      <c r="D37" s="702"/>
      <c r="E37" s="703"/>
    </row>
    <row r="38" spans="2:5" ht="40.15" customHeight="1">
      <c r="B38" s="559" t="s">
        <v>479</v>
      </c>
      <c r="C38" s="571" t="s">
        <v>167</v>
      </c>
      <c r="D38" s="571" t="s">
        <v>168</v>
      </c>
      <c r="E38" s="560" t="s">
        <v>169</v>
      </c>
    </row>
    <row r="39" spans="2:5">
      <c r="B39" s="572" t="s">
        <v>480</v>
      </c>
      <c r="C39" s="562">
        <v>687.55</v>
      </c>
      <c r="D39" s="562">
        <v>687.55</v>
      </c>
      <c r="E39" s="573">
        <v>0</v>
      </c>
    </row>
    <row r="40" spans="2:5">
      <c r="B40" s="574" t="s">
        <v>481</v>
      </c>
      <c r="C40" s="575">
        <v>662.99</v>
      </c>
      <c r="D40" s="575">
        <v>662.99</v>
      </c>
      <c r="E40" s="563">
        <v>0</v>
      </c>
    </row>
    <row r="41" spans="2:5">
      <c r="B41" s="574" t="s">
        <v>277</v>
      </c>
      <c r="C41" s="575">
        <v>561.45000000000005</v>
      </c>
      <c r="D41" s="575">
        <v>561.45000000000005</v>
      </c>
      <c r="E41" s="563">
        <v>0</v>
      </c>
    </row>
    <row r="42" spans="2:5">
      <c r="B42" s="574" t="s">
        <v>352</v>
      </c>
      <c r="C42" s="575">
        <v>621.24</v>
      </c>
      <c r="D42" s="575">
        <v>621.24</v>
      </c>
      <c r="E42" s="563">
        <v>0</v>
      </c>
    </row>
    <row r="43" spans="2:5">
      <c r="B43" s="574" t="s">
        <v>482</v>
      </c>
      <c r="C43" s="575">
        <v>630.89</v>
      </c>
      <c r="D43" s="575">
        <v>630.89</v>
      </c>
      <c r="E43" s="563">
        <v>0</v>
      </c>
    </row>
    <row r="44" spans="2:5">
      <c r="B44" s="574" t="s">
        <v>400</v>
      </c>
      <c r="C44" s="575">
        <v>620.30999999999995</v>
      </c>
      <c r="D44" s="575">
        <v>620.30999999999995</v>
      </c>
      <c r="E44" s="563">
        <v>0</v>
      </c>
    </row>
    <row r="45" spans="2:5">
      <c r="B45" s="574" t="s">
        <v>351</v>
      </c>
      <c r="C45" s="575">
        <v>600.66</v>
      </c>
      <c r="D45" s="575">
        <v>600.66</v>
      </c>
      <c r="E45" s="563">
        <v>0</v>
      </c>
    </row>
    <row r="46" spans="2:5">
      <c r="B46" s="576" t="s">
        <v>301</v>
      </c>
      <c r="C46" s="577">
        <v>675.27</v>
      </c>
      <c r="D46" s="577">
        <v>675.27</v>
      </c>
      <c r="E46" s="578">
        <v>0</v>
      </c>
    </row>
    <row r="47" spans="2:5" ht="12" thickBot="1">
      <c r="B47" s="566" t="s">
        <v>477</v>
      </c>
      <c r="C47" s="579">
        <v>631.79</v>
      </c>
      <c r="D47" s="579">
        <v>631.79</v>
      </c>
      <c r="E47" s="568">
        <v>0</v>
      </c>
    </row>
    <row r="48" spans="2:5">
      <c r="E48" s="98" t="s">
        <v>76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81" customWidth="1"/>
    <col min="2" max="2" width="32.85546875" style="481" customWidth="1"/>
    <col min="3" max="3" width="14.7109375" style="481" customWidth="1"/>
    <col min="4" max="4" width="15" style="481" customWidth="1"/>
    <col min="5" max="5" width="11.7109375" style="481" customWidth="1"/>
    <col min="6" max="6" width="14.85546875" style="481" customWidth="1"/>
    <col min="7" max="7" width="15.140625" style="481" customWidth="1"/>
    <col min="8" max="8" width="11.7109375" style="481" customWidth="1"/>
    <col min="9" max="9" width="15.5703125" style="481" customWidth="1"/>
    <col min="10" max="10" width="14.85546875" style="481" customWidth="1"/>
    <col min="11" max="11" width="13.28515625" style="481" customWidth="1"/>
    <col min="12" max="12" width="3.28515625" style="481" customWidth="1"/>
    <col min="13" max="13" width="11.42578125" style="481"/>
    <col min="14" max="14" width="16.140625" style="481" customWidth="1"/>
    <col min="15" max="16384" width="11.42578125" style="481"/>
  </cols>
  <sheetData>
    <row r="1" spans="2:20" hidden="1">
      <c r="B1" s="580"/>
      <c r="C1" s="580"/>
      <c r="D1" s="580"/>
      <c r="E1" s="580"/>
      <c r="F1" s="580"/>
      <c r="G1" s="580"/>
      <c r="H1" s="580"/>
      <c r="I1" s="580"/>
      <c r="J1" s="580"/>
      <c r="K1" s="581"/>
      <c r="L1" s="712" t="s">
        <v>483</v>
      </c>
      <c r="M1" s="713"/>
      <c r="N1" s="713"/>
      <c r="O1" s="713"/>
      <c r="P1" s="713"/>
      <c r="Q1" s="713"/>
      <c r="R1" s="713"/>
      <c r="S1" s="713"/>
      <c r="T1" s="713"/>
    </row>
    <row r="2" spans="2:20" ht="21.6" customHeight="1">
      <c r="B2" s="580"/>
      <c r="C2" s="580"/>
      <c r="D2" s="580"/>
      <c r="E2" s="580"/>
      <c r="F2" s="580"/>
      <c r="G2" s="580"/>
      <c r="H2" s="580"/>
      <c r="I2" s="580"/>
      <c r="J2" s="580"/>
      <c r="K2" s="582"/>
      <c r="L2" s="583"/>
      <c r="M2" s="584"/>
      <c r="N2" s="584"/>
      <c r="O2" s="584"/>
      <c r="P2" s="584"/>
      <c r="Q2" s="584"/>
      <c r="R2" s="584"/>
      <c r="S2" s="584"/>
      <c r="T2" s="584"/>
    </row>
    <row r="3" spans="2:20" ht="9.6" customHeight="1"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580"/>
      <c r="M3" s="580"/>
      <c r="N3" s="580"/>
      <c r="O3" s="580"/>
      <c r="P3" s="580"/>
      <c r="Q3" s="580"/>
      <c r="R3" s="580"/>
      <c r="S3" s="580"/>
      <c r="T3" s="580"/>
    </row>
    <row r="4" spans="2:20" ht="23.45" customHeight="1" thickBot="1">
      <c r="B4" s="674" t="s">
        <v>484</v>
      </c>
      <c r="C4" s="674"/>
      <c r="D4" s="674"/>
      <c r="E4" s="674"/>
      <c r="F4" s="674"/>
      <c r="G4" s="674"/>
      <c r="H4" s="674"/>
      <c r="I4" s="674"/>
      <c r="J4" s="674"/>
      <c r="K4" s="674"/>
      <c r="L4" s="584"/>
      <c r="M4" s="584"/>
      <c r="N4" s="584"/>
      <c r="O4" s="584"/>
      <c r="P4" s="584"/>
      <c r="Q4" s="584"/>
      <c r="R4" s="584"/>
      <c r="S4" s="580"/>
      <c r="T4" s="580"/>
    </row>
    <row r="5" spans="2:20" ht="21" customHeight="1" thickBot="1">
      <c r="B5" s="685" t="s">
        <v>485</v>
      </c>
      <c r="C5" s="686"/>
      <c r="D5" s="686"/>
      <c r="E5" s="686"/>
      <c r="F5" s="686"/>
      <c r="G5" s="686"/>
      <c r="H5" s="686"/>
      <c r="I5" s="686"/>
      <c r="J5" s="686"/>
      <c r="K5" s="687"/>
      <c r="L5" s="585"/>
      <c r="M5" s="585"/>
      <c r="N5" s="585"/>
      <c r="O5" s="585"/>
      <c r="P5" s="585"/>
      <c r="Q5" s="585"/>
      <c r="R5" s="585"/>
      <c r="S5" s="580"/>
      <c r="T5" s="580"/>
    </row>
    <row r="6" spans="2:20" ht="13.15" customHeight="1">
      <c r="L6" s="584"/>
      <c r="M6" s="584"/>
      <c r="N6" s="584"/>
      <c r="O6" s="584"/>
      <c r="P6" s="584"/>
      <c r="Q6" s="584"/>
      <c r="R6" s="585"/>
      <c r="S6" s="580"/>
      <c r="T6" s="580"/>
    </row>
    <row r="7" spans="2:20" ht="13.15" customHeight="1">
      <c r="B7" s="714" t="s">
        <v>486</v>
      </c>
      <c r="C7" s="714"/>
      <c r="D7" s="714"/>
      <c r="E7" s="714"/>
      <c r="F7" s="714"/>
      <c r="G7" s="714"/>
      <c r="H7" s="714"/>
      <c r="I7" s="714"/>
      <c r="J7" s="714"/>
      <c r="K7" s="714"/>
      <c r="L7" s="584"/>
      <c r="M7" s="584"/>
      <c r="N7" s="584"/>
      <c r="O7" s="584"/>
      <c r="P7" s="584"/>
      <c r="Q7" s="584"/>
      <c r="R7" s="585"/>
      <c r="S7" s="580"/>
      <c r="T7" s="580"/>
    </row>
    <row r="8" spans="2:20" ht="13.5" thickBot="1">
      <c r="B8" s="220"/>
      <c r="C8" s="220"/>
      <c r="D8" s="220"/>
      <c r="E8" s="220"/>
      <c r="F8" s="220"/>
      <c r="G8" s="220"/>
      <c r="H8" s="220"/>
      <c r="I8" s="220"/>
      <c r="J8" s="220"/>
      <c r="K8" s="220"/>
    </row>
    <row r="9" spans="2:20" ht="19.899999999999999" customHeight="1">
      <c r="B9" s="706" t="s">
        <v>487</v>
      </c>
      <c r="C9" s="715" t="s">
        <v>488</v>
      </c>
      <c r="D9" s="716"/>
      <c r="E9" s="717"/>
      <c r="F9" s="708" t="s">
        <v>489</v>
      </c>
      <c r="G9" s="709"/>
      <c r="H9" s="710"/>
      <c r="I9" s="708" t="s">
        <v>490</v>
      </c>
      <c r="J9" s="709"/>
      <c r="K9" s="711"/>
    </row>
    <row r="10" spans="2:20" ht="37.15" customHeight="1">
      <c r="B10" s="707"/>
      <c r="C10" s="586" t="s">
        <v>167</v>
      </c>
      <c r="D10" s="586" t="s">
        <v>168</v>
      </c>
      <c r="E10" s="587" t="s">
        <v>169</v>
      </c>
      <c r="F10" s="588" t="s">
        <v>167</v>
      </c>
      <c r="G10" s="588" t="s">
        <v>168</v>
      </c>
      <c r="H10" s="589" t="s">
        <v>169</v>
      </c>
      <c r="I10" s="588" t="s">
        <v>167</v>
      </c>
      <c r="J10" s="588" t="s">
        <v>168</v>
      </c>
      <c r="K10" s="590" t="s">
        <v>169</v>
      </c>
    </row>
    <row r="11" spans="2:20" ht="30" customHeight="1" thickBot="1">
      <c r="B11" s="591" t="s">
        <v>491</v>
      </c>
      <c r="C11" s="592">
        <v>162.6</v>
      </c>
      <c r="D11" s="592">
        <v>159.44999999999999</v>
      </c>
      <c r="E11" s="593">
        <v>-3.1500000000000057</v>
      </c>
      <c r="F11" s="592">
        <v>154.52000000000001</v>
      </c>
      <c r="G11" s="592">
        <v>151.86000000000001</v>
      </c>
      <c r="H11" s="593">
        <v>-2.6599999999999966</v>
      </c>
      <c r="I11" s="592">
        <v>155.78</v>
      </c>
      <c r="J11" s="592">
        <v>152.69999999999999</v>
      </c>
      <c r="K11" s="594">
        <v>-3.0800000000000125</v>
      </c>
    </row>
    <row r="12" spans="2:20" ht="19.899999999999999" customHeight="1">
      <c r="B12" s="220"/>
      <c r="C12" s="220"/>
      <c r="D12" s="220"/>
      <c r="E12" s="220"/>
      <c r="F12" s="220"/>
      <c r="G12" s="220"/>
      <c r="H12" s="220"/>
      <c r="I12" s="220"/>
      <c r="J12" s="220"/>
      <c r="K12" s="220"/>
    </row>
    <row r="13" spans="2:20" ht="19.899999999999999" customHeight="1" thickBot="1">
      <c r="B13" s="220"/>
      <c r="C13" s="220"/>
      <c r="D13" s="220"/>
      <c r="E13" s="220"/>
      <c r="F13" s="220"/>
      <c r="G13" s="220"/>
      <c r="H13" s="220"/>
      <c r="I13" s="220"/>
      <c r="J13" s="220"/>
      <c r="K13" s="220"/>
    </row>
    <row r="14" spans="2:20" ht="19.899999999999999" customHeight="1">
      <c r="B14" s="706" t="s">
        <v>487</v>
      </c>
      <c r="C14" s="708" t="s">
        <v>492</v>
      </c>
      <c r="D14" s="709"/>
      <c r="E14" s="710"/>
      <c r="F14" s="708" t="s">
        <v>493</v>
      </c>
      <c r="G14" s="709"/>
      <c r="H14" s="710"/>
      <c r="I14" s="708" t="s">
        <v>494</v>
      </c>
      <c r="J14" s="709"/>
      <c r="K14" s="711"/>
    </row>
    <row r="15" spans="2:20" ht="37.15" customHeight="1">
      <c r="B15" s="707"/>
      <c r="C15" s="588" t="s">
        <v>167</v>
      </c>
      <c r="D15" s="588" t="s">
        <v>168</v>
      </c>
      <c r="E15" s="589" t="s">
        <v>169</v>
      </c>
      <c r="F15" s="588" t="s">
        <v>167</v>
      </c>
      <c r="G15" s="588" t="s">
        <v>168</v>
      </c>
      <c r="H15" s="589" t="s">
        <v>169</v>
      </c>
      <c r="I15" s="588" t="s">
        <v>167</v>
      </c>
      <c r="J15" s="588" t="s">
        <v>168</v>
      </c>
      <c r="K15" s="590" t="s">
        <v>169</v>
      </c>
    </row>
    <row r="16" spans="2:20" ht="30" customHeight="1" thickBot="1">
      <c r="B16" s="591" t="s">
        <v>491</v>
      </c>
      <c r="C16" s="592">
        <v>152.29</v>
      </c>
      <c r="D16" s="592">
        <v>149.47999999999999</v>
      </c>
      <c r="E16" s="593">
        <v>-2.8100000000000023</v>
      </c>
      <c r="F16" s="592">
        <v>143.47999999999999</v>
      </c>
      <c r="G16" s="592">
        <v>142.72999999999999</v>
      </c>
      <c r="H16" s="593">
        <v>-0.75</v>
      </c>
      <c r="I16" s="592">
        <v>148.82</v>
      </c>
      <c r="J16" s="592">
        <v>149.85</v>
      </c>
      <c r="K16" s="594">
        <v>1.0300000000000011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85" t="s">
        <v>495</v>
      </c>
      <c r="C19" s="686"/>
      <c r="D19" s="686"/>
      <c r="E19" s="686"/>
      <c r="F19" s="686"/>
      <c r="G19" s="686"/>
      <c r="H19" s="686"/>
      <c r="I19" s="686"/>
      <c r="J19" s="686"/>
      <c r="K19" s="687"/>
    </row>
    <row r="20" spans="2:11" ht="19.899999999999999" customHeight="1">
      <c r="B20" s="235"/>
    </row>
    <row r="21" spans="2:11" ht="19.899999999999999" customHeight="1" thickBot="1"/>
    <row r="22" spans="2:11" ht="19.899999999999999" customHeight="1">
      <c r="B22" s="706" t="s">
        <v>496</v>
      </c>
      <c r="C22" s="708" t="s">
        <v>497</v>
      </c>
      <c r="D22" s="709"/>
      <c r="E22" s="710"/>
      <c r="F22" s="708" t="s">
        <v>498</v>
      </c>
      <c r="G22" s="709"/>
      <c r="H22" s="710"/>
      <c r="I22" s="708" t="s">
        <v>499</v>
      </c>
      <c r="J22" s="709"/>
      <c r="K22" s="711"/>
    </row>
    <row r="23" spans="2:11" ht="37.15" customHeight="1">
      <c r="B23" s="707"/>
      <c r="C23" s="588" t="s">
        <v>167</v>
      </c>
      <c r="D23" s="588" t="s">
        <v>168</v>
      </c>
      <c r="E23" s="589" t="s">
        <v>169</v>
      </c>
      <c r="F23" s="588" t="s">
        <v>167</v>
      </c>
      <c r="G23" s="588" t="s">
        <v>168</v>
      </c>
      <c r="H23" s="589" t="s">
        <v>169</v>
      </c>
      <c r="I23" s="588" t="s">
        <v>167</v>
      </c>
      <c r="J23" s="588" t="s">
        <v>168</v>
      </c>
      <c r="K23" s="590" t="s">
        <v>169</v>
      </c>
    </row>
    <row r="24" spans="2:11" ht="30" customHeight="1">
      <c r="B24" s="595" t="s">
        <v>500</v>
      </c>
      <c r="C24" s="596" t="s">
        <v>276</v>
      </c>
      <c r="D24" s="596" t="s">
        <v>276</v>
      </c>
      <c r="E24" s="597" t="s">
        <v>276</v>
      </c>
      <c r="F24" s="596">
        <v>1.3</v>
      </c>
      <c r="G24" s="596">
        <v>1.26</v>
      </c>
      <c r="H24" s="597">
        <v>-4.0000000000000036E-2</v>
      </c>
      <c r="I24" s="596">
        <v>1.27</v>
      </c>
      <c r="J24" s="596">
        <v>1.23</v>
      </c>
      <c r="K24" s="598">
        <v>-4.0000000000000036E-2</v>
      </c>
    </row>
    <row r="25" spans="2:11" ht="30" customHeight="1">
      <c r="B25" s="595" t="s">
        <v>501</v>
      </c>
      <c r="C25" s="596">
        <v>1.27</v>
      </c>
      <c r="D25" s="596">
        <v>1.24</v>
      </c>
      <c r="E25" s="597">
        <v>-3.0000000000000027E-2</v>
      </c>
      <c r="F25" s="596">
        <v>1.25</v>
      </c>
      <c r="G25" s="596">
        <v>1.22</v>
      </c>
      <c r="H25" s="597">
        <v>-3.0000000000000027E-2</v>
      </c>
      <c r="I25" s="596">
        <v>1.23</v>
      </c>
      <c r="J25" s="596">
        <v>1.2</v>
      </c>
      <c r="K25" s="598">
        <v>-3.0000000000000027E-2</v>
      </c>
    </row>
    <row r="26" spans="2:11" ht="30" customHeight="1">
      <c r="B26" s="595" t="s">
        <v>502</v>
      </c>
      <c r="C26" s="596">
        <v>1.25</v>
      </c>
      <c r="D26" s="596">
        <v>1.22</v>
      </c>
      <c r="E26" s="597">
        <v>-3.0000000000000027E-2</v>
      </c>
      <c r="F26" s="596">
        <v>1.24</v>
      </c>
      <c r="G26" s="596">
        <v>1.2</v>
      </c>
      <c r="H26" s="597">
        <v>-4.0000000000000036E-2</v>
      </c>
      <c r="I26" s="596">
        <v>1.23</v>
      </c>
      <c r="J26" s="596">
        <v>1.19</v>
      </c>
      <c r="K26" s="598">
        <v>-4.0000000000000036E-2</v>
      </c>
    </row>
    <row r="27" spans="2:11" ht="30" customHeight="1">
      <c r="B27" s="595" t="s">
        <v>503</v>
      </c>
      <c r="C27" s="596">
        <v>1.3</v>
      </c>
      <c r="D27" s="596">
        <v>1.26</v>
      </c>
      <c r="E27" s="597">
        <v>-4.0000000000000036E-2</v>
      </c>
      <c r="F27" s="596">
        <v>1.28</v>
      </c>
      <c r="G27" s="596">
        <v>1.26</v>
      </c>
      <c r="H27" s="597">
        <v>-2.0000000000000018E-2</v>
      </c>
      <c r="I27" s="596">
        <v>1.28</v>
      </c>
      <c r="J27" s="596">
        <v>1.24</v>
      </c>
      <c r="K27" s="598">
        <v>-4.0000000000000036E-2</v>
      </c>
    </row>
    <row r="28" spans="2:11" ht="30" customHeight="1">
      <c r="B28" s="595" t="s">
        <v>504</v>
      </c>
      <c r="C28" s="596">
        <v>1.3</v>
      </c>
      <c r="D28" s="596">
        <v>1.26</v>
      </c>
      <c r="E28" s="597">
        <v>-4.0000000000000036E-2</v>
      </c>
      <c r="F28" s="596">
        <v>1.27</v>
      </c>
      <c r="G28" s="596">
        <v>1.24</v>
      </c>
      <c r="H28" s="597">
        <v>-3.0000000000000027E-2</v>
      </c>
      <c r="I28" s="596">
        <v>1.65</v>
      </c>
      <c r="J28" s="596">
        <v>1.61</v>
      </c>
      <c r="K28" s="598">
        <v>-3.9999999999999813E-2</v>
      </c>
    </row>
    <row r="29" spans="2:11" ht="30" customHeight="1">
      <c r="B29" s="595" t="s">
        <v>505</v>
      </c>
      <c r="C29" s="596">
        <v>1.28</v>
      </c>
      <c r="D29" s="596">
        <v>1.26</v>
      </c>
      <c r="E29" s="597">
        <v>-2.0000000000000018E-2</v>
      </c>
      <c r="F29" s="596">
        <v>1.26</v>
      </c>
      <c r="G29" s="596">
        <v>1.24</v>
      </c>
      <c r="H29" s="597">
        <v>-2.0000000000000018E-2</v>
      </c>
      <c r="I29" s="596">
        <v>1.26</v>
      </c>
      <c r="J29" s="596">
        <v>1.24</v>
      </c>
      <c r="K29" s="598">
        <v>-2.0000000000000018E-2</v>
      </c>
    </row>
    <row r="30" spans="2:11" ht="30" customHeight="1">
      <c r="B30" s="595" t="s">
        <v>506</v>
      </c>
      <c r="C30" s="596">
        <v>1.25</v>
      </c>
      <c r="D30" s="596">
        <v>1.22</v>
      </c>
      <c r="E30" s="597">
        <v>-3.0000000000000027E-2</v>
      </c>
      <c r="F30" s="596">
        <v>1.24</v>
      </c>
      <c r="G30" s="596">
        <v>1.2</v>
      </c>
      <c r="H30" s="597">
        <v>-4.0000000000000036E-2</v>
      </c>
      <c r="I30" s="596">
        <v>1.4</v>
      </c>
      <c r="J30" s="596">
        <v>1.38</v>
      </c>
      <c r="K30" s="598">
        <v>-2.0000000000000018E-2</v>
      </c>
    </row>
    <row r="31" spans="2:11" ht="30" customHeight="1" thickBot="1">
      <c r="B31" s="599" t="s">
        <v>507</v>
      </c>
      <c r="C31" s="600">
        <v>1.31</v>
      </c>
      <c r="D31" s="600">
        <v>1.28</v>
      </c>
      <c r="E31" s="601">
        <v>-3.0000000000000027E-2</v>
      </c>
      <c r="F31" s="600">
        <v>1.26</v>
      </c>
      <c r="G31" s="600">
        <v>1.24</v>
      </c>
      <c r="H31" s="601">
        <v>-2.0000000000000018E-2</v>
      </c>
      <c r="I31" s="600">
        <v>1.25</v>
      </c>
      <c r="J31" s="600">
        <v>1.23</v>
      </c>
      <c r="K31" s="602">
        <v>-2.0000000000000018E-2</v>
      </c>
    </row>
    <row r="32" spans="2:11">
      <c r="K32" s="98" t="s">
        <v>76</v>
      </c>
    </row>
    <row r="33" spans="2:11">
      <c r="B33" s="603" t="s">
        <v>508</v>
      </c>
    </row>
    <row r="34" spans="2:11">
      <c r="K34" s="250"/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20" customWidth="1"/>
    <col min="2" max="2" width="40.85546875" style="220" customWidth="1"/>
    <col min="3" max="4" width="15.7109375" style="220" customWidth="1"/>
    <col min="5" max="5" width="35.140625" style="220" customWidth="1"/>
    <col min="6" max="6" width="4.140625" style="220" customWidth="1"/>
    <col min="7" max="8" width="10.7109375" style="220" customWidth="1"/>
    <col min="9" max="16384" width="9.140625" style="220"/>
  </cols>
  <sheetData>
    <row r="2" spans="2:8" ht="14.25">
      <c r="E2" s="221"/>
    </row>
    <row r="3" spans="2:8" ht="13.9" customHeight="1" thickBot="1">
      <c r="B3" s="525"/>
      <c r="C3" s="525"/>
      <c r="D3" s="525"/>
      <c r="E3" s="525"/>
      <c r="F3" s="525"/>
      <c r="G3" s="525"/>
      <c r="H3" s="525"/>
    </row>
    <row r="4" spans="2:8" ht="19.899999999999999" customHeight="1" thickBot="1">
      <c r="B4" s="685" t="s">
        <v>509</v>
      </c>
      <c r="C4" s="686"/>
      <c r="D4" s="686"/>
      <c r="E4" s="687"/>
      <c r="F4" s="604"/>
      <c r="G4" s="604"/>
      <c r="H4" s="525"/>
    </row>
    <row r="5" spans="2:8" ht="22.9" customHeight="1">
      <c r="B5" s="724" t="s">
        <v>510</v>
      </c>
      <c r="C5" s="724"/>
      <c r="D5" s="724"/>
      <c r="E5" s="724"/>
      <c r="G5" s="525"/>
      <c r="H5" s="525"/>
    </row>
    <row r="6" spans="2:8" ht="15" customHeight="1">
      <c r="B6" s="652"/>
      <c r="C6" s="652"/>
      <c r="D6" s="652"/>
      <c r="E6" s="652"/>
      <c r="F6" s="223"/>
      <c r="G6" s="605"/>
      <c r="H6" s="525"/>
    </row>
    <row r="7" spans="2:8" ht="0.95" customHeight="1" thickBot="1">
      <c r="B7" s="605"/>
      <c r="C7" s="605"/>
      <c r="D7" s="605"/>
      <c r="E7" s="605"/>
      <c r="F7" s="605"/>
      <c r="G7" s="605"/>
      <c r="H7" s="525"/>
    </row>
    <row r="8" spans="2:8" ht="40.15" customHeight="1">
      <c r="B8" s="606" t="s">
        <v>511</v>
      </c>
      <c r="C8" s="527" t="s">
        <v>167</v>
      </c>
      <c r="D8" s="527" t="s">
        <v>168</v>
      </c>
      <c r="E8" s="607" t="s">
        <v>228</v>
      </c>
      <c r="F8" s="525"/>
      <c r="G8" s="525"/>
      <c r="H8" s="525"/>
    </row>
    <row r="9" spans="2:8" ht="12.95" customHeight="1">
      <c r="B9" s="608" t="s">
        <v>512</v>
      </c>
      <c r="C9" s="609">
        <v>39.97</v>
      </c>
      <c r="D9" s="609">
        <v>39.97</v>
      </c>
      <c r="E9" s="610">
        <v>0</v>
      </c>
      <c r="F9" s="525"/>
      <c r="G9" s="525"/>
      <c r="H9" s="525"/>
    </row>
    <row r="10" spans="2:8" ht="32.1" customHeight="1">
      <c r="B10" s="611" t="s">
        <v>513</v>
      </c>
      <c r="C10" s="612"/>
      <c r="D10" s="612"/>
      <c r="E10" s="613"/>
      <c r="F10" s="525"/>
      <c r="G10" s="525"/>
      <c r="H10" s="525"/>
    </row>
    <row r="11" spans="2:8" ht="12.95" customHeight="1">
      <c r="B11" s="608" t="s">
        <v>514</v>
      </c>
      <c r="C11" s="609">
        <v>119.95</v>
      </c>
      <c r="D11" s="609">
        <v>117.58</v>
      </c>
      <c r="E11" s="610">
        <v>-2.3700000000000045</v>
      </c>
      <c r="F11" s="525"/>
      <c r="G11" s="525"/>
      <c r="H11" s="525"/>
    </row>
    <row r="12" spans="2:8" ht="11.25" hidden="1" customHeight="1">
      <c r="B12" s="614"/>
      <c r="C12" s="615"/>
      <c r="D12" s="615"/>
      <c r="E12" s="616"/>
      <c r="F12" s="525"/>
      <c r="G12" s="525"/>
      <c r="H12" s="525"/>
    </row>
    <row r="13" spans="2:8" ht="32.1" customHeight="1">
      <c r="B13" s="611" t="s">
        <v>515</v>
      </c>
      <c r="C13" s="612"/>
      <c r="D13" s="612"/>
      <c r="E13" s="613"/>
      <c r="F13" s="525"/>
      <c r="G13" s="525"/>
      <c r="H13" s="525"/>
    </row>
    <row r="14" spans="2:8" ht="12.95" customHeight="1">
      <c r="B14" s="608" t="s">
        <v>516</v>
      </c>
      <c r="C14" s="609">
        <v>120</v>
      </c>
      <c r="D14" s="609">
        <v>127.5</v>
      </c>
      <c r="E14" s="610">
        <v>7.5</v>
      </c>
      <c r="F14" s="525"/>
      <c r="G14" s="525"/>
      <c r="H14" s="525"/>
    </row>
    <row r="15" spans="2:8" ht="12.95" customHeight="1">
      <c r="B15" s="608" t="s">
        <v>517</v>
      </c>
      <c r="C15" s="609">
        <v>175</v>
      </c>
      <c r="D15" s="609">
        <v>185</v>
      </c>
      <c r="E15" s="610">
        <v>10</v>
      </c>
      <c r="F15" s="525"/>
      <c r="G15" s="525"/>
      <c r="H15" s="525"/>
    </row>
    <row r="16" spans="2:8" ht="12.95" customHeight="1" thickBot="1">
      <c r="B16" s="617" t="s">
        <v>518</v>
      </c>
      <c r="C16" s="618">
        <v>149.56</v>
      </c>
      <c r="D16" s="618">
        <v>159.05000000000001</v>
      </c>
      <c r="E16" s="619">
        <v>9.4900000000000091</v>
      </c>
      <c r="F16" s="525"/>
      <c r="G16" s="525"/>
      <c r="H16" s="525"/>
    </row>
    <row r="17" spans="2:8" ht="0.95" customHeight="1">
      <c r="B17" s="725"/>
      <c r="C17" s="725"/>
      <c r="D17" s="725"/>
      <c r="E17" s="725"/>
      <c r="F17" s="525"/>
      <c r="G17" s="525"/>
      <c r="H17" s="525"/>
    </row>
    <row r="18" spans="2:8" ht="21.95" customHeight="1" thickBot="1">
      <c r="B18" s="620"/>
      <c r="C18" s="620"/>
      <c r="D18" s="620"/>
      <c r="E18" s="620"/>
      <c r="F18" s="525"/>
      <c r="G18" s="525"/>
      <c r="H18" s="525"/>
    </row>
    <row r="19" spans="2:8" ht="14.45" customHeight="1" thickBot="1">
      <c r="B19" s="685" t="s">
        <v>519</v>
      </c>
      <c r="C19" s="686"/>
      <c r="D19" s="686"/>
      <c r="E19" s="687"/>
      <c r="F19" s="525"/>
      <c r="G19" s="525"/>
      <c r="H19" s="525"/>
    </row>
    <row r="20" spans="2:8" ht="12" customHeight="1" thickBot="1">
      <c r="B20" s="726"/>
      <c r="C20" s="726"/>
      <c r="D20" s="726"/>
      <c r="E20" s="726"/>
      <c r="F20" s="525"/>
      <c r="G20" s="525"/>
      <c r="H20" s="525"/>
    </row>
    <row r="21" spans="2:8" ht="40.15" customHeight="1">
      <c r="B21" s="606" t="s">
        <v>520</v>
      </c>
      <c r="C21" s="621" t="s">
        <v>167</v>
      </c>
      <c r="D21" s="622" t="s">
        <v>168</v>
      </c>
      <c r="E21" s="607" t="s">
        <v>228</v>
      </c>
      <c r="F21" s="525"/>
      <c r="G21" s="525"/>
      <c r="H21" s="525"/>
    </row>
    <row r="22" spans="2:8" ht="12.75" customHeight="1">
      <c r="B22" s="608" t="s">
        <v>521</v>
      </c>
      <c r="C22" s="609">
        <v>237.86</v>
      </c>
      <c r="D22" s="609">
        <v>236.43</v>
      </c>
      <c r="E22" s="610">
        <v>-1.4300000000000068</v>
      </c>
      <c r="F22" s="525"/>
      <c r="G22" s="525"/>
      <c r="H22" s="525"/>
    </row>
    <row r="23" spans="2:8">
      <c r="B23" s="608" t="s">
        <v>522</v>
      </c>
      <c r="C23" s="609">
        <v>372.14</v>
      </c>
      <c r="D23" s="609">
        <v>365</v>
      </c>
      <c r="E23" s="610">
        <v>-7.1399999999999864</v>
      </c>
    </row>
    <row r="24" spans="2:8" ht="32.1" customHeight="1">
      <c r="B24" s="611" t="s">
        <v>515</v>
      </c>
      <c r="C24" s="623"/>
      <c r="D24" s="623"/>
      <c r="E24" s="624"/>
    </row>
    <row r="25" spans="2:8" ht="14.25" customHeight="1">
      <c r="B25" s="608" t="s">
        <v>523</v>
      </c>
      <c r="C25" s="609">
        <v>211.12</v>
      </c>
      <c r="D25" s="609">
        <v>200.84</v>
      </c>
      <c r="E25" s="610">
        <v>-10.280000000000001</v>
      </c>
    </row>
    <row r="26" spans="2:8" ht="32.1" customHeight="1">
      <c r="B26" s="611" t="s">
        <v>524</v>
      </c>
      <c r="C26" s="623"/>
      <c r="D26" s="623"/>
      <c r="E26" s="625"/>
    </row>
    <row r="27" spans="2:8" ht="14.25" customHeight="1">
      <c r="B27" s="608" t="s">
        <v>525</v>
      </c>
      <c r="C27" s="609" t="s">
        <v>328</v>
      </c>
      <c r="D27" s="609" t="s">
        <v>328</v>
      </c>
      <c r="E27" s="610" t="s">
        <v>328</v>
      </c>
    </row>
    <row r="28" spans="2:8" ht="32.1" customHeight="1">
      <c r="B28" s="611" t="s">
        <v>526</v>
      </c>
      <c r="C28" s="626"/>
      <c r="D28" s="626"/>
      <c r="E28" s="624"/>
    </row>
    <row r="29" spans="2:8">
      <c r="B29" s="608" t="s">
        <v>527</v>
      </c>
      <c r="C29" s="627">
        <v>170.14</v>
      </c>
      <c r="D29" s="627">
        <v>169.56</v>
      </c>
      <c r="E29" s="628">
        <v>-0.57999999999998408</v>
      </c>
    </row>
    <row r="30" spans="2:8" ht="27.75" customHeight="1">
      <c r="B30" s="611" t="s">
        <v>528</v>
      </c>
      <c r="C30" s="626"/>
      <c r="D30" s="626"/>
      <c r="E30" s="624"/>
    </row>
    <row r="31" spans="2:8">
      <c r="B31" s="608" t="s">
        <v>529</v>
      </c>
      <c r="C31" s="609">
        <v>158.36000000000001</v>
      </c>
      <c r="D31" s="609">
        <v>155.69</v>
      </c>
      <c r="E31" s="610">
        <v>-2.6700000000000159</v>
      </c>
    </row>
    <row r="32" spans="2:8">
      <c r="B32" s="608" t="s">
        <v>530</v>
      </c>
      <c r="C32" s="609">
        <v>160.82</v>
      </c>
      <c r="D32" s="609">
        <v>158.47999999999999</v>
      </c>
      <c r="E32" s="610">
        <v>-2.3400000000000034</v>
      </c>
    </row>
    <row r="33" spans="2:5">
      <c r="B33" s="608" t="s">
        <v>531</v>
      </c>
      <c r="C33" s="609" t="s">
        <v>328</v>
      </c>
      <c r="D33" s="609" t="s">
        <v>328</v>
      </c>
      <c r="E33" s="610" t="s">
        <v>328</v>
      </c>
    </row>
    <row r="34" spans="2:5" ht="32.1" customHeight="1">
      <c r="B34" s="611" t="s">
        <v>532</v>
      </c>
      <c r="C34" s="623"/>
      <c r="D34" s="623"/>
      <c r="E34" s="625"/>
    </row>
    <row r="35" spans="2:5" ht="16.5" customHeight="1">
      <c r="B35" s="608" t="s">
        <v>533</v>
      </c>
      <c r="C35" s="609">
        <v>78.260000000000005</v>
      </c>
      <c r="D35" s="609">
        <v>78.260000000000005</v>
      </c>
      <c r="E35" s="610">
        <v>0</v>
      </c>
    </row>
    <row r="36" spans="2:5" ht="23.25" customHeight="1">
      <c r="B36" s="611" t="s">
        <v>534</v>
      </c>
      <c r="C36" s="623"/>
      <c r="D36" s="623"/>
      <c r="E36" s="625"/>
    </row>
    <row r="37" spans="2:5" ht="13.5" customHeight="1">
      <c r="B37" s="608" t="s">
        <v>535</v>
      </c>
      <c r="C37" s="609">
        <v>194.75</v>
      </c>
      <c r="D37" s="609">
        <v>194.75</v>
      </c>
      <c r="E37" s="610">
        <v>0</v>
      </c>
    </row>
    <row r="38" spans="2:5" ht="32.1" customHeight="1">
      <c r="B38" s="611" t="s">
        <v>536</v>
      </c>
      <c r="C38" s="623"/>
      <c r="D38" s="623"/>
      <c r="E38" s="624"/>
    </row>
    <row r="39" spans="2:5" ht="16.5" customHeight="1" thickBot="1">
      <c r="B39" s="617" t="s">
        <v>537</v>
      </c>
      <c r="C39" s="618">
        <v>69.56</v>
      </c>
      <c r="D39" s="618">
        <v>69.56</v>
      </c>
      <c r="E39" s="619">
        <v>0</v>
      </c>
    </row>
    <row r="40" spans="2:5">
      <c r="B40" s="220" t="s">
        <v>538</v>
      </c>
    </row>
    <row r="41" spans="2:5">
      <c r="C41" s="250"/>
      <c r="D41" s="250"/>
      <c r="E41" s="250"/>
    </row>
    <row r="42" spans="2:5" ht="13.15" customHeight="1" thickBot="1">
      <c r="B42" s="250"/>
      <c r="C42" s="250"/>
      <c r="D42" s="250"/>
      <c r="E42" s="250"/>
    </row>
    <row r="43" spans="2:5">
      <c r="B43" s="629"/>
      <c r="C43" s="496"/>
      <c r="D43" s="496"/>
      <c r="E43" s="630"/>
    </row>
    <row r="44" spans="2:5">
      <c r="B44" s="518"/>
      <c r="E44" s="631"/>
    </row>
    <row r="45" spans="2:5" ht="12.75" customHeight="1">
      <c r="B45" s="718" t="s">
        <v>539</v>
      </c>
      <c r="C45" s="719"/>
      <c r="D45" s="719"/>
      <c r="E45" s="720"/>
    </row>
    <row r="46" spans="2:5" ht="18" customHeight="1">
      <c r="B46" s="718"/>
      <c r="C46" s="719"/>
      <c r="D46" s="719"/>
      <c r="E46" s="720"/>
    </row>
    <row r="47" spans="2:5">
      <c r="B47" s="518"/>
      <c r="E47" s="631"/>
    </row>
    <row r="48" spans="2:5" ht="14.25">
      <c r="B48" s="721" t="s">
        <v>540</v>
      </c>
      <c r="C48" s="722"/>
      <c r="D48" s="722"/>
      <c r="E48" s="723"/>
    </row>
    <row r="49" spans="2:5">
      <c r="B49" s="518"/>
      <c r="E49" s="631"/>
    </row>
    <row r="50" spans="2:5">
      <c r="B50" s="518"/>
      <c r="E50" s="631"/>
    </row>
    <row r="51" spans="2:5" ht="12" thickBot="1">
      <c r="B51" s="632"/>
      <c r="C51" s="513"/>
      <c r="D51" s="513"/>
      <c r="E51" s="633"/>
    </row>
    <row r="54" spans="2:5">
      <c r="E54" s="98" t="s">
        <v>76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2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636" t="s">
        <v>0</v>
      </c>
      <c r="C2" s="636"/>
      <c r="D2" s="636"/>
      <c r="E2" s="636"/>
      <c r="F2" s="636"/>
      <c r="G2" s="2"/>
    </row>
    <row r="3" spans="2:7" ht="3" customHeight="1">
      <c r="B3" s="3"/>
      <c r="C3" s="3"/>
      <c r="D3" s="3"/>
      <c r="E3" s="3"/>
      <c r="F3" s="3"/>
      <c r="G3" s="2"/>
    </row>
    <row r="4" spans="2:7" ht="15" customHeight="1">
      <c r="B4" s="637" t="s">
        <v>1</v>
      </c>
      <c r="C4" s="637"/>
      <c r="D4" s="637"/>
      <c r="E4" s="637"/>
      <c r="F4" s="637"/>
      <c r="G4" s="637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38" t="s">
        <v>2</v>
      </c>
      <c r="C6" s="639"/>
      <c r="D6" s="639"/>
      <c r="E6" s="639"/>
      <c r="F6" s="639"/>
      <c r="G6" s="640"/>
    </row>
    <row r="7" spans="2:7" ht="15" customHeight="1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>
      <c r="B9" s="15"/>
      <c r="C9" s="16"/>
      <c r="D9" s="17" t="s">
        <v>9</v>
      </c>
      <c r="E9" s="17" t="s">
        <v>10</v>
      </c>
      <c r="F9" s="18" t="s">
        <v>11</v>
      </c>
      <c r="G9" s="19" t="s">
        <v>12</v>
      </c>
    </row>
    <row r="10" spans="2:7" ht="19.899999999999999" customHeight="1" thickBot="1">
      <c r="B10" s="20"/>
      <c r="C10" s="21" t="s">
        <v>13</v>
      </c>
      <c r="D10" s="22"/>
      <c r="E10" s="22"/>
      <c r="F10" s="23"/>
      <c r="G10" s="24"/>
    </row>
    <row r="11" spans="2:7" ht="19.899999999999999" customHeight="1">
      <c r="B11" s="25" t="s">
        <v>14</v>
      </c>
      <c r="C11" s="26" t="s">
        <v>15</v>
      </c>
      <c r="D11" s="27" t="s">
        <v>16</v>
      </c>
      <c r="E11" s="27">
        <v>204.62</v>
      </c>
      <c r="F11" s="28">
        <f t="shared" ref="F11:F21" si="0">E11-D11</f>
        <v>0.28000000000000114</v>
      </c>
      <c r="G11" s="29">
        <f t="shared" ref="G11:G21" si="1">(E11*100/D11)-100</f>
        <v>0.13702652442007945</v>
      </c>
    </row>
    <row r="12" spans="2:7" ht="19.899999999999999" customHeight="1">
      <c r="B12" s="30" t="s">
        <v>14</v>
      </c>
      <c r="C12" s="31" t="s">
        <v>17</v>
      </c>
      <c r="D12" s="32" t="s">
        <v>18</v>
      </c>
      <c r="E12" s="32">
        <v>271.38</v>
      </c>
      <c r="F12" s="28">
        <f t="shared" si="0"/>
        <v>5.0299999999999727</v>
      </c>
      <c r="G12" s="33">
        <f t="shared" si="1"/>
        <v>1.8884925849446148</v>
      </c>
    </row>
    <row r="13" spans="2:7" ht="19.899999999999999" customHeight="1">
      <c r="B13" s="30" t="s">
        <v>14</v>
      </c>
      <c r="C13" s="31" t="s">
        <v>19</v>
      </c>
      <c r="D13" s="32" t="s">
        <v>20</v>
      </c>
      <c r="E13" s="32">
        <v>180.56</v>
      </c>
      <c r="F13" s="28">
        <f t="shared" si="0"/>
        <v>-0.75</v>
      </c>
      <c r="G13" s="33">
        <f t="shared" si="1"/>
        <v>-0.4136561689923326</v>
      </c>
    </row>
    <row r="14" spans="2:7" ht="19.899999999999999" customHeight="1">
      <c r="B14" s="30" t="s">
        <v>14</v>
      </c>
      <c r="C14" s="31" t="s">
        <v>21</v>
      </c>
      <c r="D14" s="32" t="s">
        <v>22</v>
      </c>
      <c r="E14" s="32">
        <v>186.06</v>
      </c>
      <c r="F14" s="28">
        <f t="shared" si="0"/>
        <v>1.3300000000000125</v>
      </c>
      <c r="G14" s="33">
        <f t="shared" si="1"/>
        <v>0.71996968548693019</v>
      </c>
    </row>
    <row r="15" spans="2:7" ht="19.899999999999999" customHeight="1">
      <c r="B15" s="30" t="s">
        <v>14</v>
      </c>
      <c r="C15" s="31" t="s">
        <v>23</v>
      </c>
      <c r="D15" s="32" t="s">
        <v>24</v>
      </c>
      <c r="E15" s="32">
        <v>204.19</v>
      </c>
      <c r="F15" s="28">
        <f t="shared" si="0"/>
        <v>1.4799999999999898</v>
      </c>
      <c r="G15" s="33">
        <f t="shared" si="1"/>
        <v>0.73010704947954252</v>
      </c>
    </row>
    <row r="16" spans="2:7" ht="19.899999999999999" customHeight="1">
      <c r="B16" s="34" t="s">
        <v>25</v>
      </c>
      <c r="C16" s="31" t="s">
        <v>26</v>
      </c>
      <c r="D16" s="32">
        <v>328.86</v>
      </c>
      <c r="E16" s="32">
        <v>326.2</v>
      </c>
      <c r="F16" s="28">
        <f t="shared" si="0"/>
        <v>-2.660000000000025</v>
      </c>
      <c r="G16" s="33">
        <f t="shared" si="1"/>
        <v>-0.80885483184334817</v>
      </c>
    </row>
    <row r="17" spans="2:7" ht="19.899999999999999" customHeight="1">
      <c r="B17" s="34" t="s">
        <v>25</v>
      </c>
      <c r="C17" s="31" t="s">
        <v>27</v>
      </c>
      <c r="D17" s="32">
        <v>312.5</v>
      </c>
      <c r="E17" s="32">
        <v>309.83</v>
      </c>
      <c r="F17" s="28">
        <f t="shared" si="0"/>
        <v>-2.6700000000000159</v>
      </c>
      <c r="G17" s="33">
        <f t="shared" si="1"/>
        <v>-0.85439999999999827</v>
      </c>
    </row>
    <row r="18" spans="2:7" ht="19.899999999999999" customHeight="1">
      <c r="B18" s="34" t="s">
        <v>25</v>
      </c>
      <c r="C18" s="31" t="s">
        <v>28</v>
      </c>
      <c r="D18" s="32">
        <v>604.11</v>
      </c>
      <c r="E18" s="32">
        <v>603.69000000000005</v>
      </c>
      <c r="F18" s="28">
        <f t="shared" si="0"/>
        <v>-0.41999999999995907</v>
      </c>
      <c r="G18" s="33">
        <f t="shared" si="1"/>
        <v>-6.9523762228726582E-2</v>
      </c>
    </row>
    <row r="19" spans="2:7" ht="19.899999999999999" customHeight="1">
      <c r="B19" s="34" t="s">
        <v>25</v>
      </c>
      <c r="C19" s="31" t="s">
        <v>29</v>
      </c>
      <c r="D19" s="32">
        <v>576.44000000000005</v>
      </c>
      <c r="E19" s="32">
        <v>576.88</v>
      </c>
      <c r="F19" s="28">
        <f t="shared" si="0"/>
        <v>0.43999999999994088</v>
      </c>
      <c r="G19" s="33">
        <f t="shared" si="1"/>
        <v>7.6330580806313719E-2</v>
      </c>
    </row>
    <row r="20" spans="2:7" ht="19.899999999999999" customHeight="1">
      <c r="B20" s="34" t="s">
        <v>25</v>
      </c>
      <c r="C20" s="31" t="s">
        <v>30</v>
      </c>
      <c r="D20" s="32">
        <v>645.21</v>
      </c>
      <c r="E20" s="32">
        <v>645.57000000000005</v>
      </c>
      <c r="F20" s="28">
        <f t="shared" si="0"/>
        <v>0.36000000000001364</v>
      </c>
      <c r="G20" s="33">
        <f t="shared" si="1"/>
        <v>5.5795787418048803E-2</v>
      </c>
    </row>
    <row r="21" spans="2:7" ht="19.899999999999999" customHeight="1" thickBot="1">
      <c r="B21" s="34" t="s">
        <v>25</v>
      </c>
      <c r="C21" s="31" t="s">
        <v>31</v>
      </c>
      <c r="D21" s="32">
        <v>303.58</v>
      </c>
      <c r="E21" s="32">
        <v>305.99</v>
      </c>
      <c r="F21" s="28">
        <f t="shared" si="0"/>
        <v>2.410000000000025</v>
      </c>
      <c r="G21" s="33">
        <f t="shared" si="1"/>
        <v>0.79385993807234456</v>
      </c>
    </row>
    <row r="22" spans="2:7" ht="19.899999999999999" customHeight="1" thickBot="1">
      <c r="B22" s="35"/>
      <c r="C22" s="36" t="s">
        <v>32</v>
      </c>
      <c r="D22" s="37"/>
      <c r="E22" s="37"/>
      <c r="F22" s="23"/>
      <c r="G22" s="38"/>
    </row>
    <row r="23" spans="2:7" ht="19.899999999999999" customHeight="1">
      <c r="B23" s="30" t="s">
        <v>14</v>
      </c>
      <c r="C23" s="39" t="s">
        <v>33</v>
      </c>
      <c r="D23" s="40">
        <v>165.13</v>
      </c>
      <c r="E23" s="40">
        <v>165.61</v>
      </c>
      <c r="F23" s="28">
        <f>E23-D23</f>
        <v>0.48000000000001819</v>
      </c>
      <c r="G23" s="41">
        <f>(E23*100/D23)-100</f>
        <v>0.2906800702476886</v>
      </c>
    </row>
    <row r="24" spans="2:7" ht="19.899999999999999" customHeight="1">
      <c r="B24" s="30" t="s">
        <v>34</v>
      </c>
      <c r="C24" s="42" t="s">
        <v>35</v>
      </c>
      <c r="D24" s="40">
        <v>346.07</v>
      </c>
      <c r="E24" s="40" t="s">
        <v>36</v>
      </c>
      <c r="F24" s="28">
        <f>E24-D24</f>
        <v>0.65000000000003411</v>
      </c>
      <c r="G24" s="41">
        <f>(E24*100/D24)-100</f>
        <v>0.18782327274828958</v>
      </c>
    </row>
    <row r="25" spans="2:7" ht="19.899999999999999" customHeight="1">
      <c r="B25" s="30" t="s">
        <v>34</v>
      </c>
      <c r="C25" s="42" t="s">
        <v>37</v>
      </c>
      <c r="D25" s="40">
        <v>351.85</v>
      </c>
      <c r="E25" s="40" t="s">
        <v>38</v>
      </c>
      <c r="F25" s="28">
        <f>E25-D25</f>
        <v>1.8199999999999932</v>
      </c>
      <c r="G25" s="41">
        <f>(E25*100/D25)-100</f>
        <v>0.51726588034672716</v>
      </c>
    </row>
    <row r="26" spans="2:7" ht="19.899999999999999" customHeight="1">
      <c r="B26" s="34" t="s">
        <v>25</v>
      </c>
      <c r="C26" s="42" t="s">
        <v>39</v>
      </c>
      <c r="D26" s="40">
        <v>325.26</v>
      </c>
      <c r="E26" s="40">
        <v>326.26</v>
      </c>
      <c r="F26" s="28">
        <f>E26-D26</f>
        <v>1</v>
      </c>
      <c r="G26" s="41">
        <f>(E26*100/D26)-100</f>
        <v>0.30744635061182635</v>
      </c>
    </row>
    <row r="27" spans="2:7" ht="19.899999999999999" customHeight="1" thickBot="1">
      <c r="B27" s="34" t="s">
        <v>25</v>
      </c>
      <c r="C27" s="43" t="s">
        <v>40</v>
      </c>
      <c r="D27" s="32">
        <v>227.63</v>
      </c>
      <c r="E27" s="32">
        <v>229.8</v>
      </c>
      <c r="F27" s="28">
        <f>E27-D27</f>
        <v>2.1700000000000159</v>
      </c>
      <c r="G27" s="41">
        <f>(E27*100/D27)-100</f>
        <v>0.95330141018320091</v>
      </c>
    </row>
    <row r="28" spans="2:7" ht="19.899999999999999" customHeight="1" thickBot="1">
      <c r="B28" s="44"/>
      <c r="C28" s="45" t="s">
        <v>41</v>
      </c>
      <c r="D28" s="46"/>
      <c r="E28" s="46"/>
      <c r="F28" s="47"/>
      <c r="G28" s="48"/>
    </row>
    <row r="29" spans="2:7" ht="19.899999999999999" customHeight="1">
      <c r="B29" s="25" t="s">
        <v>42</v>
      </c>
      <c r="C29" s="49" t="s">
        <v>43</v>
      </c>
      <c r="D29" s="50" t="s">
        <v>44</v>
      </c>
      <c r="E29" s="50" t="s">
        <v>45</v>
      </c>
      <c r="F29" s="51">
        <f>E29-D29</f>
        <v>-0.51999999999999957</v>
      </c>
      <c r="G29" s="52">
        <f>(E29*100/D29)-100</f>
        <v>-1.8511925952296195</v>
      </c>
    </row>
    <row r="30" spans="2:7" ht="19.899999999999999" customHeight="1">
      <c r="B30" s="30" t="s">
        <v>42</v>
      </c>
      <c r="C30" s="53" t="s">
        <v>46</v>
      </c>
      <c r="D30" s="50" t="s">
        <v>47</v>
      </c>
      <c r="E30" s="50" t="s">
        <v>48</v>
      </c>
      <c r="F30" s="54">
        <f>E30-D30</f>
        <v>-0.15999999999999659</v>
      </c>
      <c r="G30" s="41">
        <f>(E30*100/D30)-100</f>
        <v>-0.4059883278355727</v>
      </c>
    </row>
    <row r="31" spans="2:7" ht="19.899999999999999" customHeight="1">
      <c r="B31" s="55" t="s">
        <v>42</v>
      </c>
      <c r="C31" s="56" t="s">
        <v>49</v>
      </c>
      <c r="D31" s="57">
        <v>150.1</v>
      </c>
      <c r="E31" s="57">
        <v>150.1</v>
      </c>
      <c r="F31" s="50">
        <v>0</v>
      </c>
      <c r="G31" s="58">
        <v>0</v>
      </c>
    </row>
    <row r="32" spans="2:7" ht="19.899999999999999" customHeight="1" thickBot="1">
      <c r="B32" s="59" t="s">
        <v>42</v>
      </c>
      <c r="C32" s="60" t="s">
        <v>50</v>
      </c>
      <c r="D32" s="61">
        <v>133.29</v>
      </c>
      <c r="E32" s="61">
        <v>133.29</v>
      </c>
      <c r="F32" s="50">
        <v>0</v>
      </c>
      <c r="G32" s="33">
        <v>0</v>
      </c>
    </row>
    <row r="33" spans="2:13" ht="19.899999999999999" customHeight="1" thickBot="1">
      <c r="B33" s="62"/>
      <c r="C33" s="63" t="s">
        <v>51</v>
      </c>
      <c r="D33" s="64"/>
      <c r="E33" s="64"/>
      <c r="F33" s="47"/>
      <c r="G33" s="65"/>
    </row>
    <row r="34" spans="2:13" s="67" customFormat="1" ht="19.899999999999999" customHeight="1">
      <c r="B34" s="66" t="s">
        <v>52</v>
      </c>
      <c r="C34" s="49" t="s">
        <v>53</v>
      </c>
      <c r="D34" s="27">
        <v>232.22</v>
      </c>
      <c r="E34" s="27" t="s">
        <v>54</v>
      </c>
      <c r="F34" s="28">
        <f t="shared" ref="F34:F40" si="2">E34-D34</f>
        <v>4.9699999999999989</v>
      </c>
      <c r="G34" s="52">
        <f t="shared" ref="G34:G40" si="3">(E34*100/D34)-100</f>
        <v>2.1402118680561557</v>
      </c>
      <c r="I34" s="1"/>
      <c r="J34" s="1"/>
      <c r="K34" s="1"/>
      <c r="L34" s="1"/>
      <c r="M34" s="1"/>
    </row>
    <row r="35" spans="2:13" ht="19.899999999999999" customHeight="1">
      <c r="B35" s="34" t="s">
        <v>52</v>
      </c>
      <c r="C35" s="53" t="s">
        <v>55</v>
      </c>
      <c r="D35" s="32">
        <v>206</v>
      </c>
      <c r="E35" s="32" t="s">
        <v>56</v>
      </c>
      <c r="F35" s="28">
        <f t="shared" si="2"/>
        <v>-5.0699999999999932</v>
      </c>
      <c r="G35" s="41">
        <f t="shared" si="3"/>
        <v>-2.4611650485436911</v>
      </c>
    </row>
    <row r="36" spans="2:13" ht="19.899999999999999" customHeight="1">
      <c r="B36" s="34" t="s">
        <v>52</v>
      </c>
      <c r="C36" s="53" t="s">
        <v>57</v>
      </c>
      <c r="D36" s="32">
        <v>198.65</v>
      </c>
      <c r="E36" s="32" t="s">
        <v>58</v>
      </c>
      <c r="F36" s="28">
        <f t="shared" si="2"/>
        <v>-4.5100000000000193</v>
      </c>
      <c r="G36" s="33">
        <f t="shared" si="3"/>
        <v>-2.2703246916687618</v>
      </c>
    </row>
    <row r="37" spans="2:13" ht="19.899999999999999" customHeight="1">
      <c r="B37" s="34" t="s">
        <v>59</v>
      </c>
      <c r="C37" s="53" t="s">
        <v>60</v>
      </c>
      <c r="D37" s="32">
        <v>200.64</v>
      </c>
      <c r="E37" s="32" t="s">
        <v>61</v>
      </c>
      <c r="F37" s="28">
        <f t="shared" si="2"/>
        <v>-2.6399999999999864</v>
      </c>
      <c r="G37" s="33">
        <f t="shared" si="3"/>
        <v>-1.3157894736842053</v>
      </c>
    </row>
    <row r="38" spans="2:13" ht="19.899999999999999" customHeight="1">
      <c r="B38" s="34" t="s">
        <v>62</v>
      </c>
      <c r="C38" s="53" t="s">
        <v>63</v>
      </c>
      <c r="D38" s="32">
        <v>63.25</v>
      </c>
      <c r="E38" s="32" t="s">
        <v>64</v>
      </c>
      <c r="F38" s="28">
        <f t="shared" si="2"/>
        <v>0.78000000000000114</v>
      </c>
      <c r="G38" s="33">
        <f t="shared" si="3"/>
        <v>1.2332015810276715</v>
      </c>
    </row>
    <row r="39" spans="2:13" ht="19.899999999999999" customHeight="1">
      <c r="B39" s="34" t="s">
        <v>62</v>
      </c>
      <c r="C39" s="53" t="s">
        <v>65</v>
      </c>
      <c r="D39" s="32">
        <v>96.55</v>
      </c>
      <c r="E39" s="32" t="s">
        <v>66</v>
      </c>
      <c r="F39" s="28">
        <f t="shared" si="2"/>
        <v>0.85999999999999943</v>
      </c>
      <c r="G39" s="33">
        <f t="shared" si="3"/>
        <v>0.89073019161057232</v>
      </c>
    </row>
    <row r="40" spans="2:13" ht="19.899999999999999" customHeight="1" thickBot="1">
      <c r="B40" s="68" t="s">
        <v>59</v>
      </c>
      <c r="C40" s="69" t="s">
        <v>67</v>
      </c>
      <c r="D40" s="70">
        <v>94.86</v>
      </c>
      <c r="E40" s="70" t="s">
        <v>68</v>
      </c>
      <c r="F40" s="71">
        <f t="shared" si="2"/>
        <v>-2.4699999999999989</v>
      </c>
      <c r="G40" s="72">
        <f t="shared" si="3"/>
        <v>-2.603837233818254</v>
      </c>
    </row>
    <row r="41" spans="2:13" ht="15" customHeight="1">
      <c r="B41" s="73" t="s">
        <v>69</v>
      </c>
      <c r="C41" s="74"/>
      <c r="F41" s="74"/>
      <c r="G41" s="74"/>
      <c r="L41" s="75"/>
    </row>
    <row r="42" spans="2:13" ht="14.25" customHeight="1">
      <c r="B42" s="76" t="s">
        <v>70</v>
      </c>
      <c r="C42" s="74"/>
      <c r="D42" s="74"/>
      <c r="E42" s="74"/>
      <c r="F42" s="74"/>
      <c r="G42" s="74"/>
      <c r="L42" s="75"/>
    </row>
    <row r="43" spans="2:13" ht="14.25" customHeight="1">
      <c r="B43" s="76" t="s">
        <v>71</v>
      </c>
      <c r="C43" s="74"/>
      <c r="D43" s="74"/>
      <c r="E43" s="74"/>
      <c r="F43" s="74"/>
      <c r="G43" s="74"/>
      <c r="L43" s="75"/>
    </row>
    <row r="44" spans="2:13" ht="14.25" customHeight="1">
      <c r="B44" s="1" t="s">
        <v>72</v>
      </c>
      <c r="C44" s="77"/>
      <c r="D44" s="78"/>
      <c r="E44" s="78"/>
      <c r="F44" s="74"/>
      <c r="L44" s="75"/>
    </row>
    <row r="45" spans="2:13" ht="14.25" customHeight="1">
      <c r="B45" s="1" t="s">
        <v>73</v>
      </c>
      <c r="C45" s="74"/>
      <c r="D45" s="78"/>
      <c r="E45" s="74"/>
      <c r="F45" s="74"/>
      <c r="L45" s="75"/>
    </row>
    <row r="46" spans="2:13" ht="14.25" customHeight="1">
      <c r="B46" s="1" t="s">
        <v>74</v>
      </c>
      <c r="C46" s="74"/>
      <c r="D46" s="78"/>
      <c r="E46" s="74"/>
      <c r="F46" s="74"/>
      <c r="L46" s="75"/>
    </row>
    <row r="47" spans="2:13" ht="12" customHeight="1">
      <c r="B47" s="76"/>
      <c r="G47" s="79"/>
      <c r="L47" s="75"/>
    </row>
    <row r="48" spans="2:13" ht="35.25" customHeight="1">
      <c r="B48" s="641" t="s">
        <v>75</v>
      </c>
      <c r="C48" s="641"/>
      <c r="D48" s="641"/>
      <c r="E48" s="641"/>
      <c r="F48" s="641"/>
      <c r="G48" s="641"/>
      <c r="L48" s="75"/>
    </row>
    <row r="49" spans="2:12" ht="44.25" customHeight="1">
      <c r="I49" s="80"/>
    </row>
    <row r="50" spans="2:12" ht="18.75" customHeight="1">
      <c r="I50" s="80"/>
    </row>
    <row r="51" spans="2:12" ht="18.75" customHeight="1">
      <c r="I51" s="80"/>
      <c r="L51" s="81"/>
    </row>
    <row r="52" spans="2:12" ht="13.5" customHeight="1">
      <c r="I52" s="80"/>
    </row>
    <row r="53" spans="2:12" ht="15" customHeight="1">
      <c r="B53" s="82"/>
      <c r="C53" s="82"/>
      <c r="D53" s="83"/>
      <c r="E53" s="83"/>
      <c r="F53" s="82"/>
      <c r="G53" s="82"/>
    </row>
    <row r="54" spans="2:12" ht="11.25" customHeight="1">
      <c r="B54" s="82"/>
      <c r="C54" s="82"/>
      <c r="D54" s="82"/>
      <c r="E54" s="82"/>
      <c r="F54" s="82"/>
      <c r="G54" s="82"/>
    </row>
    <row r="55" spans="2:12" ht="13.5" customHeight="1">
      <c r="B55" s="82"/>
      <c r="C55" s="82"/>
      <c r="D55" s="84"/>
      <c r="E55" s="84"/>
      <c r="F55" s="85"/>
      <c r="G55" s="85"/>
      <c r="L55" s="67"/>
    </row>
    <row r="56" spans="2:12" ht="15" customHeight="1">
      <c r="B56" s="86"/>
      <c r="C56" s="87"/>
      <c r="D56" s="88"/>
      <c r="E56" s="88"/>
      <c r="F56" s="89"/>
      <c r="G56" s="88"/>
      <c r="L56" s="67"/>
    </row>
    <row r="57" spans="2:12" ht="15" customHeight="1">
      <c r="B57" s="86"/>
      <c r="C57" s="87"/>
      <c r="D57" s="88"/>
      <c r="E57" s="88"/>
      <c r="F57" s="89"/>
      <c r="G57" s="88"/>
      <c r="L57" s="67"/>
    </row>
    <row r="58" spans="2:12" ht="15" customHeight="1">
      <c r="B58" s="86"/>
      <c r="C58" s="87"/>
      <c r="D58" s="88"/>
      <c r="E58" s="88"/>
      <c r="F58" s="89"/>
      <c r="G58" s="88"/>
      <c r="L58" s="67"/>
    </row>
    <row r="59" spans="2:12" ht="15" customHeight="1">
      <c r="B59" s="86"/>
      <c r="C59" s="87"/>
      <c r="D59" s="88"/>
      <c r="E59" s="88"/>
      <c r="F59" s="89"/>
      <c r="G59" s="90"/>
    </row>
    <row r="60" spans="2:12" ht="15" customHeight="1">
      <c r="B60" s="86"/>
      <c r="C60" s="91"/>
      <c r="D60" s="88"/>
      <c r="E60" s="88"/>
      <c r="F60" s="89"/>
      <c r="G60" s="90"/>
      <c r="I60" s="92"/>
    </row>
    <row r="61" spans="2:12" ht="15" customHeight="1">
      <c r="B61" s="86"/>
      <c r="C61" s="91"/>
      <c r="D61" s="88"/>
      <c r="E61" s="88"/>
      <c r="F61" s="89"/>
      <c r="G61" s="90"/>
      <c r="H61" s="92"/>
      <c r="I61" s="93"/>
    </row>
    <row r="62" spans="2:12" ht="15" customHeight="1">
      <c r="B62" s="94"/>
      <c r="C62" s="91"/>
      <c r="D62" s="88"/>
      <c r="E62" s="88"/>
      <c r="F62" s="89"/>
      <c r="H62" s="92"/>
      <c r="I62" s="93"/>
      <c r="J62" s="95"/>
    </row>
    <row r="63" spans="2:12" ht="15" customHeight="1">
      <c r="B63" s="86"/>
      <c r="C63" s="91"/>
      <c r="D63" s="88"/>
      <c r="E63" s="88"/>
      <c r="F63" s="89"/>
      <c r="G63" s="88"/>
      <c r="H63" s="93"/>
    </row>
    <row r="64" spans="2:12" ht="15" customHeight="1">
      <c r="B64" s="86"/>
      <c r="C64" s="91"/>
      <c r="D64" s="88"/>
      <c r="E64" s="88"/>
      <c r="F64" s="89"/>
      <c r="G64" s="88"/>
      <c r="H64" s="92"/>
    </row>
    <row r="65" spans="2:11" ht="15" customHeight="1">
      <c r="B65" s="86"/>
      <c r="C65" s="91"/>
      <c r="D65" s="88"/>
      <c r="E65" s="88"/>
      <c r="F65" s="89"/>
      <c r="H65" s="93"/>
      <c r="I65" s="93"/>
    </row>
    <row r="66" spans="2:11" ht="15" customHeight="1">
      <c r="B66" s="86"/>
      <c r="C66" s="96"/>
      <c r="D66" s="88"/>
      <c r="E66" s="88"/>
      <c r="F66" s="89"/>
      <c r="I66" s="93"/>
      <c r="K66" s="95"/>
    </row>
    <row r="67" spans="2:11" ht="15" customHeight="1">
      <c r="B67" s="86"/>
      <c r="C67" s="97"/>
      <c r="D67" s="88"/>
      <c r="E67" s="88"/>
      <c r="F67" s="89"/>
      <c r="G67" s="98" t="s">
        <v>76</v>
      </c>
    </row>
    <row r="68" spans="2:11" ht="15" customHeight="1">
      <c r="B68" s="86"/>
      <c r="C68" s="97"/>
      <c r="D68" s="88"/>
      <c r="E68" s="88"/>
      <c r="F68" s="89"/>
    </row>
    <row r="69" spans="2:11" ht="15" customHeight="1">
      <c r="B69" s="86"/>
      <c r="C69" s="97"/>
      <c r="D69" s="88"/>
      <c r="E69" s="88"/>
      <c r="F69" s="89"/>
      <c r="G69" s="88"/>
    </row>
    <row r="70" spans="2:11" ht="15" customHeight="1">
      <c r="B70" s="86"/>
      <c r="C70" s="97"/>
      <c r="D70" s="88"/>
      <c r="E70" s="88"/>
      <c r="F70" s="89"/>
      <c r="G70" s="88"/>
    </row>
    <row r="71" spans="2:11" ht="15" customHeight="1">
      <c r="B71" s="86"/>
      <c r="C71" s="91"/>
      <c r="D71" s="99"/>
      <c r="E71" s="99"/>
      <c r="F71" s="89"/>
      <c r="H71" s="93"/>
    </row>
    <row r="72" spans="2:11" ht="15" customHeight="1">
      <c r="B72" s="86"/>
      <c r="C72" s="100"/>
      <c r="D72" s="88"/>
      <c r="E72" s="88"/>
      <c r="F72" s="89"/>
      <c r="G72" s="88"/>
    </row>
    <row r="73" spans="2:11" ht="15" customHeight="1">
      <c r="B73" s="101"/>
      <c r="C73" s="100"/>
      <c r="D73" s="102"/>
      <c r="E73" s="102"/>
      <c r="F73" s="89"/>
      <c r="G73" s="103"/>
    </row>
    <row r="74" spans="2:11" ht="15" customHeight="1">
      <c r="B74" s="101"/>
      <c r="C74" s="100"/>
      <c r="D74" s="88"/>
      <c r="E74" s="88"/>
      <c r="F74" s="89"/>
      <c r="G74" s="88"/>
    </row>
    <row r="75" spans="2:11" ht="15" customHeight="1">
      <c r="B75" s="101"/>
      <c r="C75" s="100"/>
      <c r="D75" s="642"/>
      <c r="E75" s="642"/>
      <c r="F75" s="642"/>
      <c r="G75" s="642"/>
    </row>
    <row r="76" spans="2:11" ht="12" customHeight="1">
      <c r="B76" s="100"/>
      <c r="C76" s="104"/>
      <c r="D76" s="104"/>
      <c r="E76" s="104"/>
      <c r="F76" s="104"/>
      <c r="G76" s="104"/>
    </row>
    <row r="77" spans="2:11" ht="15" customHeight="1">
      <c r="B77" s="105"/>
      <c r="C77" s="104"/>
      <c r="D77" s="104"/>
      <c r="E77" s="104"/>
      <c r="F77" s="104"/>
      <c r="G77" s="104"/>
    </row>
    <row r="78" spans="2:11" ht="13.5" customHeight="1">
      <c r="B78" s="105"/>
      <c r="C78" s="83"/>
      <c r="D78" s="83"/>
      <c r="E78" s="83"/>
      <c r="F78" s="83"/>
      <c r="G78" s="83"/>
      <c r="H78" s="93"/>
    </row>
    <row r="79" spans="2:11">
      <c r="B79" s="76"/>
    </row>
    <row r="80" spans="2:11" ht="11.25" customHeight="1">
      <c r="B80" s="67"/>
      <c r="C80" s="67"/>
      <c r="D80" s="67"/>
    </row>
    <row r="82" spans="5:5">
      <c r="E82" s="106"/>
    </row>
  </sheetData>
  <mergeCells count="5">
    <mergeCell ref="B2:F2"/>
    <mergeCell ref="B4:G4"/>
    <mergeCell ref="B6:G6"/>
    <mergeCell ref="B48:G48"/>
    <mergeCell ref="D75:G75"/>
  </mergeCells>
  <conditionalFormatting sqref="G56:G61 G28 G74 G72 G63:G64 G69:G70">
    <cfRule type="cellIs" dxfId="43" priority="21" stopIfTrue="1" operator="lessThan">
      <formula>0</formula>
    </cfRule>
    <cfRule type="cellIs" dxfId="42" priority="22" stopIfTrue="1" operator="greaterThanOrEqual">
      <formula>0</formula>
    </cfRule>
  </conditionalFormatting>
  <conditionalFormatting sqref="G33">
    <cfRule type="cellIs" dxfId="41" priority="19" stopIfTrue="1" operator="lessThan">
      <formula>0</formula>
    </cfRule>
    <cfRule type="cellIs" dxfId="40" priority="20" stopIfTrue="1" operator="greaterThanOrEqual">
      <formula>0</formula>
    </cfRule>
  </conditionalFormatting>
  <conditionalFormatting sqref="G31:G32">
    <cfRule type="cellIs" dxfId="39" priority="17" stopIfTrue="1" operator="lessThan">
      <formula>0</formula>
    </cfRule>
    <cfRule type="cellIs" dxfId="38" priority="18" stopIfTrue="1" operator="greaterThanOrEqual">
      <formula>0</formula>
    </cfRule>
  </conditionalFormatting>
  <conditionalFormatting sqref="G11:G15 G19:G21">
    <cfRule type="cellIs" dxfId="37" priority="15" stopIfTrue="1" operator="lessThan">
      <formula>0</formula>
    </cfRule>
    <cfRule type="cellIs" dxfId="36" priority="16" stopIfTrue="1" operator="greaterThanOrEqual">
      <formula>0</formula>
    </cfRule>
  </conditionalFormatting>
  <conditionalFormatting sqref="G18">
    <cfRule type="cellIs" dxfId="35" priority="13" stopIfTrue="1" operator="lessThan">
      <formula>0</formula>
    </cfRule>
    <cfRule type="cellIs" dxfId="34" priority="14" stopIfTrue="1" operator="greaterThanOrEqual">
      <formula>0</formula>
    </cfRule>
  </conditionalFormatting>
  <conditionalFormatting sqref="G17">
    <cfRule type="cellIs" dxfId="33" priority="11" stopIfTrue="1" operator="lessThan">
      <formula>0</formula>
    </cfRule>
    <cfRule type="cellIs" dxfId="32" priority="12" stopIfTrue="1" operator="greaterThanOrEqual">
      <formula>0</formula>
    </cfRule>
  </conditionalFormatting>
  <conditionalFormatting sqref="G16">
    <cfRule type="cellIs" dxfId="31" priority="9" stopIfTrue="1" operator="lessThan">
      <formula>0</formula>
    </cfRule>
    <cfRule type="cellIs" dxfId="30" priority="10" stopIfTrue="1" operator="greaterThanOrEqual">
      <formula>0</formula>
    </cfRule>
  </conditionalFormatting>
  <conditionalFormatting sqref="G23:G27">
    <cfRule type="cellIs" dxfId="29" priority="7" stopIfTrue="1" operator="lessThan">
      <formula>0</formula>
    </cfRule>
    <cfRule type="cellIs" dxfId="28" priority="8" stopIfTrue="1" operator="greaterThanOrEqual">
      <formula>0</formula>
    </cfRule>
  </conditionalFormatting>
  <conditionalFormatting sqref="G29">
    <cfRule type="cellIs" dxfId="27" priority="5" stopIfTrue="1" operator="lessThan">
      <formula>0</formula>
    </cfRule>
    <cfRule type="cellIs" dxfId="26" priority="6" stopIfTrue="1" operator="greaterThanOrEqual">
      <formula>0</formula>
    </cfRule>
  </conditionalFormatting>
  <conditionalFormatting sqref="G30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34:G40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123825</xdr:colOff>
                <xdr:row>48</xdr:row>
                <xdr:rowOff>180975</xdr:rowOff>
              </from>
              <to>
                <xdr:col>6</xdr:col>
                <xdr:colOff>962025</xdr:colOff>
                <xdr:row>65</xdr:row>
                <xdr:rowOff>114300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8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07" customWidth="1"/>
    <col min="2" max="2" width="9.28515625" style="107" customWidth="1"/>
    <col min="3" max="3" width="47.42578125" style="107" customWidth="1"/>
    <col min="4" max="7" width="23.7109375" style="107" customWidth="1"/>
    <col min="8" max="8" width="3.140625" style="107" customWidth="1"/>
    <col min="9" max="9" width="10.5703125" style="107" customWidth="1"/>
    <col min="10" max="16384" width="11.5703125" style="107"/>
  </cols>
  <sheetData>
    <row r="1" spans="2:10" ht="14.25" customHeight="1"/>
    <row r="2" spans="2:10" ht="7.5" customHeight="1" thickBot="1">
      <c r="B2" s="108"/>
      <c r="C2" s="108"/>
      <c r="D2" s="108"/>
      <c r="E2" s="108"/>
      <c r="F2" s="108"/>
      <c r="G2" s="108"/>
    </row>
    <row r="3" spans="2:10" ht="21" customHeight="1" thickBot="1">
      <c r="B3" s="638" t="s">
        <v>77</v>
      </c>
      <c r="C3" s="639"/>
      <c r="D3" s="639"/>
      <c r="E3" s="639"/>
      <c r="F3" s="639"/>
      <c r="G3" s="640"/>
    </row>
    <row r="4" spans="2:10" ht="14.25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14.25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thickBot="1">
      <c r="B6" s="15"/>
      <c r="C6" s="16"/>
      <c r="D6" s="17" t="s">
        <v>78</v>
      </c>
      <c r="E6" s="17" t="s">
        <v>79</v>
      </c>
      <c r="F6" s="18" t="s">
        <v>11</v>
      </c>
      <c r="G6" s="19" t="s">
        <v>12</v>
      </c>
    </row>
    <row r="7" spans="2:10" ht="20.100000000000001" customHeight="1" thickBot="1">
      <c r="B7" s="44"/>
      <c r="C7" s="109" t="s">
        <v>80</v>
      </c>
      <c r="D7" s="110"/>
      <c r="E7" s="110"/>
      <c r="F7" s="111"/>
      <c r="G7" s="112"/>
    </row>
    <row r="8" spans="2:10" ht="20.100000000000001" customHeight="1">
      <c r="B8" s="113" t="s">
        <v>25</v>
      </c>
      <c r="C8" s="114" t="s">
        <v>81</v>
      </c>
      <c r="D8" s="115">
        <v>31.2357095611993</v>
      </c>
      <c r="E8" s="115">
        <v>27.313045273005741</v>
      </c>
      <c r="F8" s="116">
        <f t="shared" ref="F8:F22" si="0">E8-D8</f>
        <v>-3.9226642881935589</v>
      </c>
      <c r="G8" s="117">
        <f t="shared" ref="G8:G22" si="1">(E8*100/D8)-100</f>
        <v>-12.558268543597464</v>
      </c>
      <c r="J8" s="118"/>
    </row>
    <row r="9" spans="2:10" ht="20.100000000000001" customHeight="1">
      <c r="B9" s="113" t="s">
        <v>25</v>
      </c>
      <c r="C9" s="114" t="s">
        <v>82</v>
      </c>
      <c r="D9" s="115">
        <v>33.893837396986918</v>
      </c>
      <c r="E9" s="115">
        <v>34.641092685423551</v>
      </c>
      <c r="F9" s="116">
        <f t="shared" si="0"/>
        <v>0.74725528843663369</v>
      </c>
      <c r="G9" s="117">
        <f t="shared" si="1"/>
        <v>2.2046936724345727</v>
      </c>
      <c r="J9" s="118"/>
    </row>
    <row r="10" spans="2:10" ht="20.100000000000001" customHeight="1">
      <c r="B10" s="113" t="s">
        <v>25</v>
      </c>
      <c r="C10" s="114" t="s">
        <v>83</v>
      </c>
      <c r="D10" s="115">
        <v>38.254746685024017</v>
      </c>
      <c r="E10" s="115">
        <v>36.401225388101338</v>
      </c>
      <c r="F10" s="116">
        <f t="shared" si="0"/>
        <v>-1.8535212969226791</v>
      </c>
      <c r="G10" s="117">
        <f t="shared" si="1"/>
        <v>-4.8452060398776524</v>
      </c>
      <c r="J10" s="118"/>
    </row>
    <row r="11" spans="2:10" ht="20.100000000000001" customHeight="1">
      <c r="B11" s="113" t="s">
        <v>25</v>
      </c>
      <c r="C11" s="114" t="s">
        <v>84</v>
      </c>
      <c r="D11" s="115">
        <v>25.96041270617938</v>
      </c>
      <c r="E11" s="115">
        <v>26.379089686994515</v>
      </c>
      <c r="F11" s="116">
        <f t="shared" si="0"/>
        <v>0.41867698081513538</v>
      </c>
      <c r="G11" s="117">
        <f t="shared" si="1"/>
        <v>1.6127516367082961</v>
      </c>
      <c r="J11" s="118"/>
    </row>
    <row r="12" spans="2:10" ht="20.100000000000001" customHeight="1">
      <c r="B12" s="113" t="s">
        <v>25</v>
      </c>
      <c r="C12" s="114" t="s">
        <v>85</v>
      </c>
      <c r="D12" s="115">
        <v>25.134174593663971</v>
      </c>
      <c r="E12" s="115">
        <v>24.377224155279315</v>
      </c>
      <c r="F12" s="116">
        <f t="shared" si="0"/>
        <v>-0.75695043838465637</v>
      </c>
      <c r="G12" s="117">
        <f t="shared" si="1"/>
        <v>-3.0116383395199051</v>
      </c>
      <c r="J12" s="118"/>
    </row>
    <row r="13" spans="2:10" ht="20.100000000000001" customHeight="1">
      <c r="B13" s="113" t="s">
        <v>25</v>
      </c>
      <c r="C13" s="114" t="s">
        <v>86</v>
      </c>
      <c r="D13" s="115">
        <v>25.8901408928809</v>
      </c>
      <c r="E13" s="115">
        <v>30.225123510063376</v>
      </c>
      <c r="F13" s="116">
        <f t="shared" si="0"/>
        <v>4.3349826171824759</v>
      </c>
      <c r="G13" s="117">
        <f t="shared" si="1"/>
        <v>16.743758309845589</v>
      </c>
      <c r="J13" s="118"/>
    </row>
    <row r="14" spans="2:10" ht="20.100000000000001" customHeight="1">
      <c r="B14" s="113" t="s">
        <v>25</v>
      </c>
      <c r="C14" s="114" t="s">
        <v>87</v>
      </c>
      <c r="D14" s="115">
        <v>53.779544427530787</v>
      </c>
      <c r="E14" s="115">
        <v>54.967095894171401</v>
      </c>
      <c r="F14" s="116">
        <f t="shared" si="0"/>
        <v>1.1875514666406133</v>
      </c>
      <c r="G14" s="117">
        <f t="shared" si="1"/>
        <v>2.2081843185578975</v>
      </c>
      <c r="J14" s="118"/>
    </row>
    <row r="15" spans="2:10" ht="20.100000000000001" customHeight="1">
      <c r="B15" s="113" t="s">
        <v>25</v>
      </c>
      <c r="C15" s="114" t="s">
        <v>88</v>
      </c>
      <c r="D15" s="115">
        <v>53.099525303136218</v>
      </c>
      <c r="E15" s="115">
        <v>53.099525303136218</v>
      </c>
      <c r="F15" s="116">
        <f t="shared" si="0"/>
        <v>0</v>
      </c>
      <c r="G15" s="117">
        <f t="shared" si="1"/>
        <v>0</v>
      </c>
      <c r="J15" s="118"/>
    </row>
    <row r="16" spans="2:10" ht="20.100000000000001" customHeight="1">
      <c r="B16" s="113" t="s">
        <v>25</v>
      </c>
      <c r="C16" s="114" t="s">
        <v>89</v>
      </c>
      <c r="D16" s="115">
        <v>62.465006390207243</v>
      </c>
      <c r="E16" s="115">
        <v>62.465006390207243</v>
      </c>
      <c r="F16" s="116">
        <f t="shared" si="0"/>
        <v>0</v>
      </c>
      <c r="G16" s="117">
        <f t="shared" si="1"/>
        <v>0</v>
      </c>
      <c r="J16" s="118"/>
    </row>
    <row r="17" spans="2:10" ht="20.100000000000001" customHeight="1">
      <c r="B17" s="113" t="s">
        <v>25</v>
      </c>
      <c r="C17" s="114" t="s">
        <v>90</v>
      </c>
      <c r="D17" s="115">
        <v>145.5</v>
      </c>
      <c r="E17" s="115">
        <v>88</v>
      </c>
      <c r="F17" s="116">
        <f t="shared" si="0"/>
        <v>-57.5</v>
      </c>
      <c r="G17" s="117">
        <f t="shared" si="1"/>
        <v>-39.518900343642613</v>
      </c>
      <c r="J17" s="119"/>
    </row>
    <row r="18" spans="2:10" ht="20.100000000000001" customHeight="1">
      <c r="B18" s="113" t="s">
        <v>25</v>
      </c>
      <c r="C18" s="114" t="s">
        <v>91</v>
      </c>
      <c r="D18" s="115">
        <v>186.61205850027909</v>
      </c>
      <c r="E18" s="115">
        <v>182.13815862225806</v>
      </c>
      <c r="F18" s="116">
        <f t="shared" si="0"/>
        <v>-4.4738998780210295</v>
      </c>
      <c r="G18" s="117">
        <f t="shared" si="1"/>
        <v>-2.397433431674159</v>
      </c>
      <c r="J18" s="118"/>
    </row>
    <row r="19" spans="2:10" ht="20.100000000000001" customHeight="1">
      <c r="B19" s="113" t="s">
        <v>25</v>
      </c>
      <c r="C19" s="114" t="s">
        <v>92</v>
      </c>
      <c r="D19" s="115">
        <v>27.7557470176103</v>
      </c>
      <c r="E19" s="115">
        <v>27.612169744565922</v>
      </c>
      <c r="F19" s="116">
        <f t="shared" si="0"/>
        <v>-0.14357727304437873</v>
      </c>
      <c r="G19" s="117">
        <f t="shared" si="1"/>
        <v>-0.51728844823841769</v>
      </c>
      <c r="J19" s="118"/>
    </row>
    <row r="20" spans="2:10" ht="20.100000000000001" customHeight="1">
      <c r="B20" s="113" t="s">
        <v>25</v>
      </c>
      <c r="C20" s="114" t="s">
        <v>93</v>
      </c>
      <c r="D20" s="115">
        <v>61.479370028753877</v>
      </c>
      <c r="E20" s="115">
        <v>61.440481347324393</v>
      </c>
      <c r="F20" s="116">
        <f t="shared" si="0"/>
        <v>-3.888868142948354E-2</v>
      </c>
      <c r="G20" s="117">
        <f t="shared" si="1"/>
        <v>-6.3254846969471146E-2</v>
      </c>
      <c r="J20" s="118"/>
    </row>
    <row r="21" spans="2:10" ht="20.100000000000001" customHeight="1">
      <c r="B21" s="113" t="s">
        <v>25</v>
      </c>
      <c r="C21" s="114" t="s">
        <v>94</v>
      </c>
      <c r="D21" s="115">
        <v>98.03</v>
      </c>
      <c r="E21" s="115">
        <v>88.49</v>
      </c>
      <c r="F21" s="116">
        <f t="shared" si="0"/>
        <v>-9.5400000000000063</v>
      </c>
      <c r="G21" s="117">
        <f t="shared" si="1"/>
        <v>-9.7317147811894387</v>
      </c>
      <c r="J21" s="118"/>
    </row>
    <row r="22" spans="2:10" ht="20.100000000000001" customHeight="1" thickBot="1">
      <c r="B22" s="113" t="s">
        <v>25</v>
      </c>
      <c r="C22" s="114" t="s">
        <v>95</v>
      </c>
      <c r="D22" s="115">
        <v>66.5</v>
      </c>
      <c r="E22" s="115">
        <v>66.5</v>
      </c>
      <c r="F22" s="116">
        <f t="shared" si="0"/>
        <v>0</v>
      </c>
      <c r="G22" s="117">
        <f t="shared" si="1"/>
        <v>0</v>
      </c>
      <c r="J22" s="118"/>
    </row>
    <row r="23" spans="2:10" ht="20.100000000000001" customHeight="1" thickBot="1">
      <c r="B23" s="44"/>
      <c r="C23" s="109" t="s">
        <v>96</v>
      </c>
      <c r="D23" s="120"/>
      <c r="E23" s="120"/>
      <c r="F23" s="121"/>
      <c r="G23" s="122"/>
    </row>
    <row r="24" spans="2:10" ht="20.100000000000001" customHeight="1">
      <c r="B24" s="123" t="s">
        <v>25</v>
      </c>
      <c r="C24" s="124" t="s">
        <v>97</v>
      </c>
      <c r="D24" s="125">
        <v>61.0042224010325</v>
      </c>
      <c r="E24" s="125">
        <v>58.035829105374212</v>
      </c>
      <c r="F24" s="116">
        <f t="shared" ref="F24:F44" si="2">E24-D24</f>
        <v>-2.9683932956582879</v>
      </c>
      <c r="G24" s="117">
        <f t="shared" ref="G24:G44" si="3">(E24*100/D24)-100</f>
        <v>-4.8658817026541499</v>
      </c>
    </row>
    <row r="25" spans="2:10" ht="20.100000000000001" customHeight="1">
      <c r="B25" s="126" t="s">
        <v>25</v>
      </c>
      <c r="C25" s="127" t="s">
        <v>98</v>
      </c>
      <c r="D25" s="115">
        <v>155.61391828707426</v>
      </c>
      <c r="E25" s="115">
        <v>155.61391828707426</v>
      </c>
      <c r="F25" s="116">
        <f t="shared" si="2"/>
        <v>0</v>
      </c>
      <c r="G25" s="117">
        <f t="shared" si="3"/>
        <v>0</v>
      </c>
    </row>
    <row r="26" spans="2:10" ht="20.100000000000001" customHeight="1">
      <c r="B26" s="126" t="s">
        <v>25</v>
      </c>
      <c r="C26" s="127" t="s">
        <v>99</v>
      </c>
      <c r="D26" s="115">
        <v>168.52036299289767</v>
      </c>
      <c r="E26" s="115">
        <v>163.20423698109005</v>
      </c>
      <c r="F26" s="116">
        <f t="shared" si="2"/>
        <v>-5.3161260118076257</v>
      </c>
      <c r="G26" s="117">
        <f t="shared" si="3"/>
        <v>-3.1545896990689926</v>
      </c>
    </row>
    <row r="27" spans="2:10" ht="20.100000000000001" customHeight="1">
      <c r="B27" s="126" t="s">
        <v>25</v>
      </c>
      <c r="C27" s="127" t="s">
        <v>100</v>
      </c>
      <c r="D27" s="115">
        <v>27.968166608659192</v>
      </c>
      <c r="E27" s="115">
        <v>23.596772842900783</v>
      </c>
      <c r="F27" s="116">
        <f t="shared" si="2"/>
        <v>-4.371393765758409</v>
      </c>
      <c r="G27" s="117">
        <f t="shared" si="3"/>
        <v>-15.629890321108817</v>
      </c>
    </row>
    <row r="28" spans="2:10" ht="20.100000000000001" customHeight="1">
      <c r="B28" s="126" t="s">
        <v>25</v>
      </c>
      <c r="C28" s="127" t="s">
        <v>101</v>
      </c>
      <c r="D28" s="115">
        <v>44.92915765846061</v>
      </c>
      <c r="E28" s="115">
        <v>42.9879952681327</v>
      </c>
      <c r="F28" s="116">
        <f t="shared" si="2"/>
        <v>-1.9411623903279107</v>
      </c>
      <c r="G28" s="117">
        <f t="shared" si="3"/>
        <v>-4.3204958461142411</v>
      </c>
    </row>
    <row r="29" spans="2:10" ht="20.100000000000001" customHeight="1">
      <c r="B29" s="126" t="s">
        <v>25</v>
      </c>
      <c r="C29" s="127" t="s">
        <v>102</v>
      </c>
      <c r="D29" s="115">
        <v>58.947666682730024</v>
      </c>
      <c r="E29" s="115">
        <v>26.17437936064978</v>
      </c>
      <c r="F29" s="116">
        <f t="shared" si="2"/>
        <v>-32.773287322080243</v>
      </c>
      <c r="G29" s="117">
        <f t="shared" si="3"/>
        <v>-55.597259682005152</v>
      </c>
    </row>
    <row r="30" spans="2:10" ht="20.100000000000001" customHeight="1">
      <c r="B30" s="126" t="s">
        <v>25</v>
      </c>
      <c r="C30" s="127" t="s">
        <v>103</v>
      </c>
      <c r="D30" s="115">
        <v>18.08973226378934</v>
      </c>
      <c r="E30" s="115">
        <v>17.108266307116065</v>
      </c>
      <c r="F30" s="116">
        <f t="shared" si="2"/>
        <v>-0.98146595667327574</v>
      </c>
      <c r="G30" s="117">
        <f t="shared" si="3"/>
        <v>-5.4255416407566202</v>
      </c>
    </row>
    <row r="31" spans="2:10" ht="20.100000000000001" customHeight="1">
      <c r="B31" s="126" t="s">
        <v>25</v>
      </c>
      <c r="C31" s="127" t="s">
        <v>104</v>
      </c>
      <c r="D31" s="115">
        <v>152.98657071951749</v>
      </c>
      <c r="E31" s="115">
        <v>153.9513386188832</v>
      </c>
      <c r="F31" s="116">
        <f t="shared" si="2"/>
        <v>0.96476789936571095</v>
      </c>
      <c r="G31" s="117">
        <f t="shared" si="3"/>
        <v>0.6306226061727358</v>
      </c>
    </row>
    <row r="32" spans="2:10" ht="20.100000000000001" customHeight="1">
      <c r="B32" s="126" t="s">
        <v>25</v>
      </c>
      <c r="C32" s="127" t="s">
        <v>105</v>
      </c>
      <c r="D32" s="115">
        <v>55.150552507564775</v>
      </c>
      <c r="E32" s="115">
        <v>45.8440194337931</v>
      </c>
      <c r="F32" s="116">
        <f t="shared" si="2"/>
        <v>-9.3065330737716749</v>
      </c>
      <c r="G32" s="117">
        <f t="shared" si="3"/>
        <v>-16.874777587214808</v>
      </c>
    </row>
    <row r="33" spans="2:10" ht="20.100000000000001" customHeight="1">
      <c r="B33" s="126" t="s">
        <v>25</v>
      </c>
      <c r="C33" s="127" t="s">
        <v>106</v>
      </c>
      <c r="D33" s="115">
        <v>30.24289573985623</v>
      </c>
      <c r="E33" s="115">
        <v>30.725481524367037</v>
      </c>
      <c r="F33" s="116">
        <f t="shared" si="2"/>
        <v>0.4825857845108068</v>
      </c>
      <c r="G33" s="117">
        <f t="shared" si="3"/>
        <v>1.5956996600521336</v>
      </c>
    </row>
    <row r="34" spans="2:10" ht="20.100000000000001" customHeight="1">
      <c r="B34" s="126" t="s">
        <v>25</v>
      </c>
      <c r="C34" s="127" t="s">
        <v>107</v>
      </c>
      <c r="D34" s="115">
        <v>40.609368261687393</v>
      </c>
      <c r="E34" s="115">
        <v>35.957019459686776</v>
      </c>
      <c r="F34" s="116">
        <f t="shared" si="2"/>
        <v>-4.652348802000617</v>
      </c>
      <c r="G34" s="117">
        <f t="shared" si="3"/>
        <v>-11.456343698874633</v>
      </c>
    </row>
    <row r="35" spans="2:10" ht="20.100000000000001" customHeight="1">
      <c r="B35" s="126" t="s">
        <v>25</v>
      </c>
      <c r="C35" s="127" t="s">
        <v>108</v>
      </c>
      <c r="D35" s="115">
        <v>145.40782601762149</v>
      </c>
      <c r="E35" s="115">
        <v>143.76742230630512</v>
      </c>
      <c r="F35" s="116">
        <f t="shared" si="2"/>
        <v>-1.6404037113163668</v>
      </c>
      <c r="G35" s="117">
        <f t="shared" si="3"/>
        <v>-1.1281399057005075</v>
      </c>
    </row>
    <row r="36" spans="2:10" ht="20.100000000000001" customHeight="1">
      <c r="B36" s="126" t="s">
        <v>25</v>
      </c>
      <c r="C36" s="127" t="s">
        <v>109</v>
      </c>
      <c r="D36" s="115">
        <v>189</v>
      </c>
      <c r="E36" s="115">
        <v>146</v>
      </c>
      <c r="F36" s="116">
        <f t="shared" si="2"/>
        <v>-43</v>
      </c>
      <c r="G36" s="117">
        <f t="shared" si="3"/>
        <v>-22.751322751322746</v>
      </c>
    </row>
    <row r="37" spans="2:10" ht="20.100000000000001" customHeight="1">
      <c r="B37" s="126" t="s">
        <v>25</v>
      </c>
      <c r="C37" s="127" t="s">
        <v>110</v>
      </c>
      <c r="D37" s="115">
        <v>147.83848931424765</v>
      </c>
      <c r="E37" s="115">
        <v>144.29243661784287</v>
      </c>
      <c r="F37" s="116">
        <f t="shared" si="2"/>
        <v>-3.5460526964047858</v>
      </c>
      <c r="G37" s="117">
        <f t="shared" si="3"/>
        <v>-2.3985991150567259</v>
      </c>
    </row>
    <row r="38" spans="2:10" ht="20.100000000000001" customHeight="1">
      <c r="B38" s="126" t="s">
        <v>25</v>
      </c>
      <c r="C38" s="127" t="s">
        <v>111</v>
      </c>
      <c r="D38" s="115">
        <v>21.964617851250686</v>
      </c>
      <c r="E38" s="115">
        <v>22.257120027287066</v>
      </c>
      <c r="F38" s="116">
        <f t="shared" si="2"/>
        <v>0.29250217603637907</v>
      </c>
      <c r="G38" s="117">
        <f t="shared" si="3"/>
        <v>1.3316970867295197</v>
      </c>
    </row>
    <row r="39" spans="2:10" ht="20.100000000000001" customHeight="1">
      <c r="B39" s="126" t="s">
        <v>25</v>
      </c>
      <c r="C39" s="127" t="s">
        <v>112</v>
      </c>
      <c r="D39" s="115">
        <v>43.375738380811917</v>
      </c>
      <c r="E39" s="115">
        <v>32.505252060165603</v>
      </c>
      <c r="F39" s="116">
        <f t="shared" si="2"/>
        <v>-10.870486320646314</v>
      </c>
      <c r="G39" s="117">
        <f t="shared" si="3"/>
        <v>-25.061213310561371</v>
      </c>
    </row>
    <row r="40" spans="2:10" ht="20.100000000000001" customHeight="1">
      <c r="B40" s="126" t="s">
        <v>25</v>
      </c>
      <c r="C40" s="127" t="s">
        <v>113</v>
      </c>
      <c r="D40" s="115">
        <v>51.045460761322481</v>
      </c>
      <c r="E40" s="115">
        <v>41.250521530122377</v>
      </c>
      <c r="F40" s="116">
        <f t="shared" si="2"/>
        <v>-9.7949392312001038</v>
      </c>
      <c r="G40" s="117">
        <f t="shared" si="3"/>
        <v>-19.188658668395846</v>
      </c>
    </row>
    <row r="41" spans="2:10" ht="20.100000000000001" customHeight="1">
      <c r="B41" s="126" t="s">
        <v>25</v>
      </c>
      <c r="C41" s="127" t="s">
        <v>114</v>
      </c>
      <c r="D41" s="115">
        <v>55.337856537816243</v>
      </c>
      <c r="E41" s="115">
        <v>55.536608757269228</v>
      </c>
      <c r="F41" s="116">
        <f t="shared" si="2"/>
        <v>0.19875221945298449</v>
      </c>
      <c r="G41" s="117">
        <f t="shared" si="3"/>
        <v>0.35916139852140816</v>
      </c>
    </row>
    <row r="42" spans="2:10" ht="20.100000000000001" customHeight="1">
      <c r="B42" s="126" t="s">
        <v>25</v>
      </c>
      <c r="C42" s="127" t="s">
        <v>115</v>
      </c>
      <c r="D42" s="115">
        <v>73.847518202067135</v>
      </c>
      <c r="E42" s="115">
        <v>57.110355718024302</v>
      </c>
      <c r="F42" s="116">
        <f t="shared" si="2"/>
        <v>-16.737162484042834</v>
      </c>
      <c r="G42" s="117">
        <f t="shared" si="3"/>
        <v>-22.664488789244544</v>
      </c>
    </row>
    <row r="43" spans="2:10" ht="20.100000000000001" customHeight="1">
      <c r="B43" s="126" t="s">
        <v>25</v>
      </c>
      <c r="C43" s="127" t="s">
        <v>116</v>
      </c>
      <c r="D43" s="115">
        <v>18.902335886750159</v>
      </c>
      <c r="E43" s="115">
        <v>18.88921879590438</v>
      </c>
      <c r="F43" s="116">
        <f t="shared" si="2"/>
        <v>-1.3117090845778279E-2</v>
      </c>
      <c r="G43" s="117">
        <f t="shared" si="3"/>
        <v>-6.9394020529344402E-2</v>
      </c>
    </row>
    <row r="44" spans="2:10" ht="20.100000000000001" customHeight="1" thickBot="1">
      <c r="B44" s="128" t="s">
        <v>25</v>
      </c>
      <c r="C44" s="129" t="s">
        <v>117</v>
      </c>
      <c r="D44" s="130">
        <v>16.310269451527596</v>
      </c>
      <c r="E44" s="130">
        <v>15.087847335271405</v>
      </c>
      <c r="F44" s="131">
        <f t="shared" si="2"/>
        <v>-1.2224221162561903</v>
      </c>
      <c r="G44" s="132">
        <f t="shared" si="3"/>
        <v>-7.4948002538468188</v>
      </c>
    </row>
    <row r="45" spans="2:10" ht="15" customHeight="1">
      <c r="B45" s="73" t="s">
        <v>69</v>
      </c>
      <c r="C45" s="133"/>
      <c r="F45" s="133"/>
      <c r="G45" s="133"/>
      <c r="J45" s="134"/>
    </row>
    <row r="46" spans="2:10" ht="15" customHeight="1">
      <c r="B46" s="76" t="s">
        <v>118</v>
      </c>
      <c r="C46" s="74"/>
      <c r="D46" s="133"/>
      <c r="E46" s="133"/>
      <c r="F46" s="133"/>
      <c r="G46" s="133"/>
    </row>
    <row r="47" spans="2:10" ht="9.75" customHeight="1">
      <c r="B47" s="135"/>
      <c r="D47" s="133"/>
      <c r="E47" s="136"/>
      <c r="F47" s="133"/>
      <c r="G47" s="133"/>
    </row>
    <row r="48" spans="2:10" s="133" customFormat="1" ht="15" customHeight="1">
      <c r="B48" s="643"/>
      <c r="C48" s="643"/>
      <c r="D48" s="643"/>
      <c r="E48" s="643"/>
      <c r="F48" s="643"/>
      <c r="G48" s="643"/>
    </row>
    <row r="49" spans="2:11" ht="47.25" customHeight="1">
      <c r="B49" s="643" t="s">
        <v>75</v>
      </c>
      <c r="C49" s="643"/>
      <c r="D49" s="643"/>
      <c r="E49" s="643"/>
      <c r="F49" s="643"/>
      <c r="G49" s="643"/>
    </row>
    <row r="50" spans="2:11" ht="51" customHeight="1">
      <c r="I50" s="137"/>
    </row>
    <row r="51" spans="2:11" ht="18.75" customHeight="1">
      <c r="I51" s="137"/>
    </row>
    <row r="52" spans="2:11" ht="18.75" customHeight="1">
      <c r="I52" s="137"/>
    </row>
    <row r="53" spans="2:11" ht="13.5" customHeight="1">
      <c r="I53" s="137"/>
    </row>
    <row r="54" spans="2:11" ht="15" customHeight="1">
      <c r="B54" s="138"/>
      <c r="C54" s="139"/>
      <c r="D54" s="140"/>
      <c r="E54" s="140"/>
      <c r="F54" s="138"/>
      <c r="G54" s="138"/>
    </row>
    <row r="55" spans="2:11" ht="11.25" customHeight="1">
      <c r="B55" s="138"/>
      <c r="C55" s="139"/>
      <c r="D55" s="138"/>
      <c r="E55" s="138"/>
      <c r="F55" s="138"/>
      <c r="G55" s="138"/>
    </row>
    <row r="56" spans="2:11" ht="13.5" customHeight="1">
      <c r="B56" s="138"/>
      <c r="C56" s="138"/>
      <c r="D56" s="141"/>
      <c r="E56" s="141"/>
      <c r="F56" s="142"/>
      <c r="G56" s="142"/>
    </row>
    <row r="57" spans="2:11" ht="6" customHeight="1">
      <c r="B57" s="143"/>
      <c r="C57" s="144"/>
      <c r="D57" s="145"/>
      <c r="E57" s="145"/>
      <c r="F57" s="146"/>
      <c r="G57" s="145"/>
    </row>
    <row r="58" spans="2:11" ht="15" customHeight="1">
      <c r="B58" s="143"/>
      <c r="C58" s="144"/>
      <c r="D58" s="145"/>
      <c r="E58" s="145"/>
      <c r="F58" s="146"/>
      <c r="G58" s="145"/>
    </row>
    <row r="59" spans="2:11" ht="15" customHeight="1">
      <c r="B59" s="143"/>
      <c r="C59" s="144"/>
      <c r="D59" s="145"/>
      <c r="E59" s="145"/>
      <c r="F59" s="146"/>
      <c r="G59" s="145"/>
    </row>
    <row r="60" spans="2:11" ht="15" customHeight="1">
      <c r="B60" s="143"/>
      <c r="C60" s="144"/>
      <c r="D60" s="145"/>
      <c r="E60" s="145"/>
      <c r="F60" s="146"/>
      <c r="G60" s="147"/>
    </row>
    <row r="61" spans="2:11" ht="15" customHeight="1">
      <c r="B61" s="143"/>
      <c r="C61" s="148"/>
      <c r="D61" s="145"/>
      <c r="E61" s="145"/>
      <c r="F61" s="146"/>
      <c r="G61" s="147"/>
      <c r="I61" s="149"/>
    </row>
    <row r="62" spans="2:11" ht="15" customHeight="1">
      <c r="B62" s="143"/>
      <c r="C62" s="148"/>
      <c r="D62" s="145"/>
      <c r="E62" s="145"/>
      <c r="F62" s="146"/>
      <c r="G62" s="147"/>
      <c r="H62" s="149"/>
      <c r="I62" s="150"/>
    </row>
    <row r="63" spans="2:11" ht="15" customHeight="1">
      <c r="B63" s="151"/>
      <c r="C63" s="148"/>
      <c r="D63" s="145"/>
      <c r="E63" s="145"/>
      <c r="F63" s="146"/>
      <c r="G63" s="147"/>
      <c r="H63" s="149"/>
      <c r="I63" s="150"/>
      <c r="J63" s="118"/>
    </row>
    <row r="64" spans="2:11" ht="15" customHeight="1">
      <c r="B64" s="143"/>
      <c r="C64" s="148"/>
      <c r="D64" s="145"/>
      <c r="E64" s="145"/>
      <c r="F64" s="146"/>
      <c r="G64" s="145"/>
      <c r="H64" s="150"/>
      <c r="K64" s="98"/>
    </row>
    <row r="65" spans="2:9" ht="15" customHeight="1">
      <c r="B65" s="143"/>
      <c r="C65" s="148"/>
      <c r="D65" s="145"/>
      <c r="E65" s="145"/>
      <c r="F65" s="146"/>
      <c r="G65" s="145"/>
      <c r="H65" s="149"/>
    </row>
    <row r="66" spans="2:9" ht="15" customHeight="1">
      <c r="B66" s="143"/>
      <c r="C66" s="148"/>
      <c r="D66" s="145"/>
      <c r="E66" s="145"/>
      <c r="F66" s="146"/>
      <c r="H66" s="93"/>
      <c r="I66" s="150"/>
    </row>
    <row r="67" spans="2:9" ht="15" customHeight="1">
      <c r="B67" s="143"/>
      <c r="C67" s="152"/>
      <c r="D67" s="145"/>
      <c r="E67" s="145"/>
      <c r="F67" s="146"/>
      <c r="I67" s="150"/>
    </row>
    <row r="68" spans="2:9" ht="15" customHeight="1">
      <c r="B68" s="143"/>
      <c r="C68" s="153"/>
      <c r="D68" s="145"/>
      <c r="E68" s="145"/>
      <c r="F68" s="146"/>
    </row>
    <row r="69" spans="2:9" ht="15" customHeight="1">
      <c r="B69" s="143"/>
      <c r="C69" s="148"/>
      <c r="D69" s="154"/>
      <c r="E69" s="154"/>
      <c r="F69" s="146"/>
    </row>
    <row r="70" spans="2:9" ht="15" customHeight="1">
      <c r="B70" s="143"/>
      <c r="C70" s="155"/>
      <c r="D70" s="145"/>
      <c r="E70" s="145"/>
      <c r="F70" s="146"/>
      <c r="G70" s="98" t="s">
        <v>76</v>
      </c>
      <c r="H70" s="150"/>
    </row>
    <row r="71" spans="2:9" ht="15" customHeight="1">
      <c r="B71" s="156"/>
      <c r="C71" s="155"/>
      <c r="D71" s="157"/>
      <c r="E71" s="157"/>
      <c r="F71" s="146"/>
    </row>
    <row r="72" spans="2:9" ht="15" customHeight="1">
      <c r="B72" s="156"/>
      <c r="C72" s="155"/>
      <c r="D72" s="145"/>
      <c r="E72" s="145"/>
      <c r="F72" s="146"/>
    </row>
    <row r="73" spans="2:9" ht="15" customHeight="1">
      <c r="B73" s="156"/>
      <c r="C73" s="155"/>
      <c r="D73" s="644"/>
      <c r="E73" s="644"/>
      <c r="F73" s="644"/>
      <c r="G73" s="644"/>
    </row>
    <row r="74" spans="2:9" ht="12" customHeight="1">
      <c r="B74" s="155"/>
      <c r="C74" s="158"/>
      <c r="D74" s="158"/>
      <c r="E74" s="158"/>
      <c r="F74" s="158"/>
      <c r="G74" s="158"/>
    </row>
    <row r="75" spans="2:9" ht="15" customHeight="1">
      <c r="B75" s="159"/>
      <c r="C75" s="158"/>
      <c r="D75" s="158"/>
      <c r="E75" s="158"/>
      <c r="F75" s="158"/>
      <c r="G75" s="158"/>
    </row>
    <row r="76" spans="2:9" ht="13.5" customHeight="1">
      <c r="B76" s="159"/>
      <c r="C76" s="160"/>
      <c r="D76" s="160"/>
      <c r="E76" s="160"/>
      <c r="F76" s="160"/>
      <c r="G76" s="160"/>
      <c r="H76" s="93"/>
    </row>
    <row r="77" spans="2:9">
      <c r="B77" s="161"/>
    </row>
    <row r="78" spans="2:9" ht="11.25" customHeight="1">
      <c r="B78" s="162"/>
      <c r="C78" s="162"/>
      <c r="D78" s="162"/>
    </row>
  </sheetData>
  <mergeCells count="4">
    <mergeCell ref="B3:G3"/>
    <mergeCell ref="B48:G48"/>
    <mergeCell ref="B49:G49"/>
    <mergeCell ref="D73:G73"/>
  </mergeCells>
  <conditionalFormatting sqref="G57:G65 G27 G29:G33 G13:G25 G37:G44 G7:G11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K64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26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28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12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4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35:G36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06" customWidth="1"/>
    <col min="2" max="2" width="5.28515625" style="106" customWidth="1"/>
    <col min="3" max="3" width="69.7109375" style="106" customWidth="1"/>
    <col min="4" max="4" width="17.42578125" style="106" customWidth="1"/>
    <col min="5" max="5" width="18.140625" style="106" customWidth="1"/>
    <col min="6" max="6" width="18" style="106" customWidth="1"/>
    <col min="7" max="7" width="20.28515625" style="106" customWidth="1"/>
    <col min="8" max="8" width="10.5703125" style="106" customWidth="1"/>
    <col min="9" max="16384" width="11.5703125" style="106"/>
  </cols>
  <sheetData>
    <row r="1" spans="1:8" ht="10.5" customHeight="1">
      <c r="G1" s="2"/>
    </row>
    <row r="2" spans="1:8" ht="15.6" customHeight="1">
      <c r="B2" s="637" t="s">
        <v>119</v>
      </c>
      <c r="C2" s="637"/>
      <c r="D2" s="637"/>
      <c r="E2" s="637"/>
      <c r="F2" s="637"/>
      <c r="G2" s="637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63"/>
      <c r="B4" s="638" t="s">
        <v>120</v>
      </c>
      <c r="C4" s="639"/>
      <c r="D4" s="639"/>
      <c r="E4" s="639"/>
      <c r="F4" s="639"/>
      <c r="G4" s="640"/>
    </row>
    <row r="5" spans="1:8" ht="15.75" customHeight="1">
      <c r="B5" s="164"/>
      <c r="C5" s="6" t="s">
        <v>121</v>
      </c>
      <c r="D5" s="7"/>
      <c r="E5" s="7"/>
      <c r="F5" s="8" t="s">
        <v>4</v>
      </c>
      <c r="G5" s="9" t="s">
        <v>4</v>
      </c>
    </row>
    <row r="6" spans="1:8" ht="14.25">
      <c r="B6" s="165"/>
      <c r="C6" s="11" t="s">
        <v>5</v>
      </c>
      <c r="D6" s="12" t="s">
        <v>6</v>
      </c>
      <c r="E6" s="12" t="s">
        <v>7</v>
      </c>
      <c r="F6" s="13" t="s">
        <v>8</v>
      </c>
      <c r="G6" s="14" t="s">
        <v>8</v>
      </c>
    </row>
    <row r="7" spans="1:8" ht="15" thickBot="1">
      <c r="B7" s="166"/>
      <c r="C7" s="16"/>
      <c r="D7" s="17" t="s">
        <v>9</v>
      </c>
      <c r="E7" s="17" t="s">
        <v>10</v>
      </c>
      <c r="F7" s="18" t="s">
        <v>11</v>
      </c>
      <c r="G7" s="19" t="s">
        <v>12</v>
      </c>
    </row>
    <row r="8" spans="1:8" ht="20.100000000000001" customHeight="1" thickBot="1">
      <c r="B8" s="167"/>
      <c r="C8" s="168" t="s">
        <v>122</v>
      </c>
      <c r="D8" s="169"/>
      <c r="E8" s="169"/>
      <c r="F8" s="170"/>
      <c r="G8" s="171"/>
    </row>
    <row r="9" spans="1:8" ht="20.100000000000001" customHeight="1">
      <c r="B9" s="172" t="s">
        <v>14</v>
      </c>
      <c r="C9" s="173" t="s">
        <v>123</v>
      </c>
      <c r="D9" s="174">
        <v>352.76</v>
      </c>
      <c r="E9" s="174">
        <v>352.84</v>
      </c>
      <c r="F9" s="175">
        <f>E9-D9</f>
        <v>7.9999999999984084E-2</v>
      </c>
      <c r="G9" s="176">
        <f>(E9*100/D9)-100</f>
        <v>2.2678308198209152E-2</v>
      </c>
    </row>
    <row r="10" spans="1:8" ht="20.100000000000001" customHeight="1">
      <c r="B10" s="177" t="s">
        <v>14</v>
      </c>
      <c r="C10" s="31" t="s">
        <v>124</v>
      </c>
      <c r="D10" s="32">
        <v>338.16</v>
      </c>
      <c r="E10" s="32">
        <v>336.73</v>
      </c>
      <c r="F10" s="28">
        <f t="shared" ref="F10:F12" si="0">E10-D10</f>
        <v>-1.4300000000000068</v>
      </c>
      <c r="G10" s="33">
        <f t="shared" ref="G10:G11" si="1">(E10*100/D10)-100</f>
        <v>-0.42287674473622872</v>
      </c>
      <c r="H10" s="178"/>
    </row>
    <row r="11" spans="1:8" ht="20.100000000000001" customHeight="1">
      <c r="B11" s="177" t="s">
        <v>14</v>
      </c>
      <c r="C11" s="31" t="s">
        <v>125</v>
      </c>
      <c r="D11" s="32">
        <v>365.73</v>
      </c>
      <c r="E11" s="32">
        <v>364.83</v>
      </c>
      <c r="F11" s="28">
        <f t="shared" si="0"/>
        <v>-0.90000000000003411</v>
      </c>
      <c r="G11" s="33">
        <f t="shared" si="1"/>
        <v>-0.24608317611352959</v>
      </c>
      <c r="H11" s="178"/>
    </row>
    <row r="12" spans="1:8" ht="20.100000000000001" customHeight="1" thickBot="1">
      <c r="B12" s="177" t="s">
        <v>14</v>
      </c>
      <c r="C12" s="31" t="s">
        <v>126</v>
      </c>
      <c r="D12" s="32">
        <v>179.97</v>
      </c>
      <c r="E12" s="32">
        <v>180.04</v>
      </c>
      <c r="F12" s="28">
        <f t="shared" si="0"/>
        <v>6.9999999999993179E-2</v>
      </c>
      <c r="G12" s="41">
        <f>(E12*100/D12)-100</f>
        <v>3.8895371450792027E-2</v>
      </c>
    </row>
    <row r="13" spans="1:8" ht="20.100000000000001" customHeight="1" thickBot="1">
      <c r="B13" s="179"/>
      <c r="C13" s="180" t="s">
        <v>127</v>
      </c>
      <c r="D13" s="181"/>
      <c r="E13" s="181"/>
      <c r="F13" s="182"/>
      <c r="G13" s="183"/>
    </row>
    <row r="14" spans="1:8" ht="20.100000000000001" customHeight="1">
      <c r="B14" s="177" t="s">
        <v>14</v>
      </c>
      <c r="C14" s="53" t="s">
        <v>128</v>
      </c>
      <c r="D14" s="32">
        <v>631.79</v>
      </c>
      <c r="E14" s="32">
        <v>631.79</v>
      </c>
      <c r="F14" s="28">
        <f t="shared" ref="F14:F17" si="2">E14-D14</f>
        <v>0</v>
      </c>
      <c r="G14" s="41">
        <f>(E14*100/D14)-100</f>
        <v>0</v>
      </c>
    </row>
    <row r="15" spans="1:8" ht="20.100000000000001" customHeight="1">
      <c r="B15" s="177" t="s">
        <v>14</v>
      </c>
      <c r="C15" s="53" t="s">
        <v>129</v>
      </c>
      <c r="D15" s="32">
        <v>604.33000000000004</v>
      </c>
      <c r="E15" s="32">
        <v>604.33000000000004</v>
      </c>
      <c r="F15" s="28">
        <f t="shared" si="2"/>
        <v>0</v>
      </c>
      <c r="G15" s="41">
        <f>(E15*100/D15)-100</f>
        <v>0</v>
      </c>
    </row>
    <row r="16" spans="1:8" ht="20.100000000000001" customHeight="1">
      <c r="B16" s="177" t="s">
        <v>14</v>
      </c>
      <c r="C16" s="53" t="s">
        <v>130</v>
      </c>
      <c r="D16" s="32">
        <v>616.92999999999995</v>
      </c>
      <c r="E16" s="32">
        <v>616.92999999999995</v>
      </c>
      <c r="F16" s="28">
        <f t="shared" si="2"/>
        <v>0</v>
      </c>
      <c r="G16" s="41">
        <f>(E16*100/D16)-100</f>
        <v>0</v>
      </c>
    </row>
    <row r="17" spans="2:12" ht="20.100000000000001" customHeight="1" thickBot="1">
      <c r="B17" s="177" t="s">
        <v>14</v>
      </c>
      <c r="C17" s="53" t="s">
        <v>131</v>
      </c>
      <c r="D17" s="32">
        <v>591.74</v>
      </c>
      <c r="E17" s="32">
        <v>591.74</v>
      </c>
      <c r="F17" s="28">
        <f t="shared" si="2"/>
        <v>0</v>
      </c>
      <c r="G17" s="41">
        <f>(E17*100/D17)-100</f>
        <v>0</v>
      </c>
      <c r="H17" s="184"/>
    </row>
    <row r="18" spans="2:12" ht="20.100000000000001" customHeight="1" thickBot="1">
      <c r="B18" s="179"/>
      <c r="C18" s="185" t="s">
        <v>132</v>
      </c>
      <c r="D18" s="181"/>
      <c r="E18" s="181"/>
      <c r="F18" s="182"/>
      <c r="G18" s="183"/>
    </row>
    <row r="19" spans="2:12" ht="20.100000000000001" customHeight="1">
      <c r="B19" s="186" t="s">
        <v>14</v>
      </c>
      <c r="C19" s="53" t="s">
        <v>133</v>
      </c>
      <c r="D19" s="32">
        <v>162.6</v>
      </c>
      <c r="E19" s="32">
        <v>159.44999999999999</v>
      </c>
      <c r="F19" s="28">
        <f t="shared" ref="F19:F23" si="3">E19-D19</f>
        <v>-3.1500000000000057</v>
      </c>
      <c r="G19" s="41">
        <f>(E19*100/D19)-100</f>
        <v>-1.9372693726937342</v>
      </c>
    </row>
    <row r="20" spans="2:12" ht="20.100000000000001" customHeight="1">
      <c r="B20" s="177" t="s">
        <v>14</v>
      </c>
      <c r="C20" s="53" t="s">
        <v>134</v>
      </c>
      <c r="D20" s="32">
        <v>154.52000000000001</v>
      </c>
      <c r="E20" s="32">
        <v>151.86000000000001</v>
      </c>
      <c r="F20" s="187">
        <f t="shared" si="3"/>
        <v>-2.6599999999999966</v>
      </c>
      <c r="G20" s="33">
        <f>(E20*100/D20)-100</f>
        <v>-1.7214600051773203</v>
      </c>
    </row>
    <row r="21" spans="2:12" ht="20.100000000000001" customHeight="1">
      <c r="B21" s="177" t="s">
        <v>14</v>
      </c>
      <c r="C21" s="53" t="s">
        <v>135</v>
      </c>
      <c r="D21" s="32">
        <v>155.78</v>
      </c>
      <c r="E21" s="32">
        <v>152.69999999999999</v>
      </c>
      <c r="F21" s="28">
        <f t="shared" si="3"/>
        <v>-3.0800000000000125</v>
      </c>
      <c r="G21" s="33">
        <f>(E21*100/D21)-100</f>
        <v>-1.9771472589549433</v>
      </c>
      <c r="L21" s="188"/>
    </row>
    <row r="22" spans="2:12" ht="20.100000000000001" customHeight="1">
      <c r="B22" s="177" t="s">
        <v>14</v>
      </c>
      <c r="C22" s="53" t="s">
        <v>136</v>
      </c>
      <c r="D22" s="32">
        <v>152.29</v>
      </c>
      <c r="E22" s="32">
        <v>149.47999999999999</v>
      </c>
      <c r="F22" s="28">
        <f t="shared" si="3"/>
        <v>-2.8100000000000023</v>
      </c>
      <c r="G22" s="33">
        <f>(E22*100/D22)-100</f>
        <v>-1.8451638321623278</v>
      </c>
      <c r="H22" s="184"/>
    </row>
    <row r="23" spans="2:12" ht="20.100000000000001" customHeight="1" thickBot="1">
      <c r="B23" s="177" t="s">
        <v>14</v>
      </c>
      <c r="C23" s="189" t="s">
        <v>137</v>
      </c>
      <c r="D23" s="32">
        <v>29.91</v>
      </c>
      <c r="E23" s="32">
        <v>31.81</v>
      </c>
      <c r="F23" s="187">
        <f t="shared" si="3"/>
        <v>1.8999999999999986</v>
      </c>
      <c r="G23" s="33">
        <f>(E23*100/D23)-100</f>
        <v>6.3523905048478753</v>
      </c>
    </row>
    <row r="24" spans="2:12" ht="20.100000000000001" customHeight="1" thickBot="1">
      <c r="B24" s="179"/>
      <c r="C24" s="185" t="s">
        <v>138</v>
      </c>
      <c r="D24" s="181"/>
      <c r="E24" s="181"/>
      <c r="F24" s="182"/>
      <c r="G24" s="190"/>
    </row>
    <row r="25" spans="2:12" ht="20.100000000000001" customHeight="1">
      <c r="B25" s="191" t="s">
        <v>139</v>
      </c>
      <c r="C25" s="114" t="s">
        <v>140</v>
      </c>
      <c r="D25" s="115">
        <v>144.96</v>
      </c>
      <c r="E25" s="115">
        <v>142.30000000000001</v>
      </c>
      <c r="F25" s="116">
        <f t="shared" ref="F25:F27" si="4">E25-D25</f>
        <v>-2.6599999999999966</v>
      </c>
      <c r="G25" s="117">
        <f>(E25*100/D25)-100</f>
        <v>-1.8349889624723943</v>
      </c>
    </row>
    <row r="26" spans="2:12" ht="20.100000000000001" customHeight="1">
      <c r="B26" s="191" t="s">
        <v>139</v>
      </c>
      <c r="C26" s="114" t="s">
        <v>141</v>
      </c>
      <c r="D26" s="115">
        <v>135.16999999999999</v>
      </c>
      <c r="E26" s="115">
        <v>131.19999999999999</v>
      </c>
      <c r="F26" s="116">
        <f t="shared" si="4"/>
        <v>-3.9699999999999989</v>
      </c>
      <c r="G26" s="117">
        <f>(E26*100/D26)-100</f>
        <v>-2.9370422431012884</v>
      </c>
    </row>
    <row r="27" spans="2:12" ht="20.100000000000001" customHeight="1" thickBot="1">
      <c r="B27" s="191" t="s">
        <v>139</v>
      </c>
      <c r="C27" s="114" t="s">
        <v>142</v>
      </c>
      <c r="D27" s="115">
        <v>145.69</v>
      </c>
      <c r="E27" s="115">
        <v>143.13</v>
      </c>
      <c r="F27" s="116">
        <f t="shared" si="4"/>
        <v>-2.5600000000000023</v>
      </c>
      <c r="G27" s="117">
        <f>(E27*100/D27)-100</f>
        <v>-1.7571556043654368</v>
      </c>
    </row>
    <row r="28" spans="2:12" ht="20.100000000000001" customHeight="1" thickBot="1">
      <c r="B28" s="179"/>
      <c r="C28" s="192" t="s">
        <v>143</v>
      </c>
      <c r="D28" s="181"/>
      <c r="E28" s="181"/>
      <c r="F28" s="182"/>
      <c r="G28" s="190"/>
    </row>
    <row r="29" spans="2:12" ht="20.100000000000001" customHeight="1">
      <c r="B29" s="191" t="s">
        <v>52</v>
      </c>
      <c r="C29" s="114" t="s">
        <v>144</v>
      </c>
      <c r="D29" s="115">
        <v>90.04</v>
      </c>
      <c r="E29" s="115">
        <v>89.89</v>
      </c>
      <c r="F29" s="116">
        <f t="shared" ref="F29:F31" si="5">E29-D29</f>
        <v>-0.15000000000000568</v>
      </c>
      <c r="G29" s="117">
        <f>(E29*100/D29)-100</f>
        <v>-0.16659262549978848</v>
      </c>
    </row>
    <row r="30" spans="2:12" ht="20.100000000000001" customHeight="1">
      <c r="B30" s="191" t="s">
        <v>52</v>
      </c>
      <c r="C30" s="193" t="s">
        <v>145</v>
      </c>
      <c r="D30" s="194">
        <v>0.73</v>
      </c>
      <c r="E30" s="194">
        <v>0.73</v>
      </c>
      <c r="F30" s="116">
        <f t="shared" si="5"/>
        <v>0</v>
      </c>
      <c r="G30" s="117">
        <f>(E30*100/D30)-100</f>
        <v>0</v>
      </c>
    </row>
    <row r="31" spans="2:12" ht="20.100000000000001" customHeight="1" thickBot="1">
      <c r="B31" s="191" t="s">
        <v>52</v>
      </c>
      <c r="C31" s="195" t="s">
        <v>146</v>
      </c>
      <c r="D31" s="196">
        <v>0.63</v>
      </c>
      <c r="E31" s="196">
        <v>0.63</v>
      </c>
      <c r="F31" s="116">
        <f t="shared" si="5"/>
        <v>0</v>
      </c>
      <c r="G31" s="117">
        <f>(E31*100/D31)-100</f>
        <v>0</v>
      </c>
    </row>
    <row r="32" spans="2:12" ht="20.100000000000001" customHeight="1" thickBot="1">
      <c r="B32" s="179"/>
      <c r="C32" s="185" t="s">
        <v>147</v>
      </c>
      <c r="D32" s="181"/>
      <c r="E32" s="181"/>
      <c r="F32" s="182"/>
      <c r="G32" s="190"/>
    </row>
    <row r="33" spans="2:7" ht="20.100000000000001" customHeight="1" thickBot="1">
      <c r="B33" s="197" t="s">
        <v>25</v>
      </c>
      <c r="C33" s="195" t="s">
        <v>148</v>
      </c>
      <c r="D33" s="115">
        <v>228.14</v>
      </c>
      <c r="E33" s="115">
        <v>228.89</v>
      </c>
      <c r="F33" s="116">
        <f>E33-D33</f>
        <v>0.75</v>
      </c>
      <c r="G33" s="117">
        <f>(E33*100/D33)-100</f>
        <v>0.32874550714474537</v>
      </c>
    </row>
    <row r="34" spans="2:7" ht="20.100000000000001" customHeight="1" thickBot="1">
      <c r="B34" s="198"/>
      <c r="C34" s="185" t="s">
        <v>149</v>
      </c>
      <c r="D34" s="181"/>
      <c r="E34" s="181"/>
      <c r="F34" s="182"/>
      <c r="G34" s="190"/>
    </row>
    <row r="35" spans="2:7" ht="20.100000000000001" customHeight="1">
      <c r="B35" s="199" t="s">
        <v>62</v>
      </c>
      <c r="C35" s="200" t="s">
        <v>150</v>
      </c>
      <c r="D35" s="201">
        <v>75.33</v>
      </c>
      <c r="E35" s="201">
        <v>74.650000000000006</v>
      </c>
      <c r="F35" s="51">
        <f>E35-D35</f>
        <v>-0.67999999999999261</v>
      </c>
      <c r="G35" s="202">
        <f>(E35*100/D35)-100</f>
        <v>-0.90269480950483683</v>
      </c>
    </row>
    <row r="36" spans="2:7" ht="20.100000000000001" customHeight="1" thickBot="1">
      <c r="B36" s="203" t="s">
        <v>62</v>
      </c>
      <c r="C36" s="204" t="s">
        <v>151</v>
      </c>
      <c r="D36" s="205">
        <v>326.58</v>
      </c>
      <c r="E36" s="205">
        <v>349.02</v>
      </c>
      <c r="F36" s="206">
        <f>E36-D36</f>
        <v>22.439999999999998</v>
      </c>
      <c r="G36" s="207">
        <f>(E36*100/D36)-100</f>
        <v>6.8712107293771822</v>
      </c>
    </row>
    <row r="37" spans="2:7" ht="20.100000000000001" customHeight="1" thickBot="1">
      <c r="B37" s="208" t="s">
        <v>59</v>
      </c>
      <c r="C37" s="209" t="s">
        <v>152</v>
      </c>
      <c r="D37" s="645" t="s">
        <v>153</v>
      </c>
      <c r="E37" s="646"/>
      <c r="F37" s="646"/>
      <c r="G37" s="647"/>
    </row>
    <row r="38" spans="2:7" ht="20.100000000000001" customHeight="1" thickBot="1">
      <c r="B38" s="198"/>
      <c r="C38" s="185" t="s">
        <v>154</v>
      </c>
      <c r="D38" s="181"/>
      <c r="E38" s="181"/>
      <c r="F38" s="182"/>
      <c r="G38" s="190"/>
    </row>
    <row r="39" spans="2:7" ht="20.100000000000001" customHeight="1" thickBot="1">
      <c r="B39" s="208" t="s">
        <v>34</v>
      </c>
      <c r="C39" s="209" t="s">
        <v>155</v>
      </c>
      <c r="D39" s="645" t="s">
        <v>156</v>
      </c>
      <c r="E39" s="646"/>
      <c r="F39" s="646"/>
      <c r="G39" s="647"/>
    </row>
    <row r="40" spans="2:7" ht="14.25">
      <c r="B40" s="73" t="s">
        <v>69</v>
      </c>
      <c r="C40" s="74"/>
      <c r="D40" s="74"/>
      <c r="E40" s="74"/>
      <c r="F40" s="74"/>
      <c r="G40" s="163"/>
    </row>
    <row r="41" spans="2:7" ht="14.25">
      <c r="B41" s="76" t="s">
        <v>157</v>
      </c>
      <c r="C41" s="74"/>
      <c r="D41" s="74"/>
      <c r="E41" s="74"/>
      <c r="F41" s="74"/>
      <c r="G41" s="163"/>
    </row>
    <row r="42" spans="2:7" ht="12" customHeight="1">
      <c r="B42" s="76" t="s">
        <v>158</v>
      </c>
      <c r="C42" s="74"/>
      <c r="D42" s="74"/>
      <c r="E42" s="74"/>
      <c r="F42" s="74"/>
      <c r="G42" s="163"/>
    </row>
    <row r="43" spans="2:7" ht="35.25" customHeight="1">
      <c r="B43" s="76"/>
      <c r="C43" s="74"/>
      <c r="D43" s="74"/>
      <c r="E43" s="74"/>
      <c r="F43" s="74"/>
      <c r="G43" s="163"/>
    </row>
    <row r="44" spans="2:7" ht="17.45" customHeight="1">
      <c r="B44" s="641" t="s">
        <v>75</v>
      </c>
      <c r="C44" s="641"/>
      <c r="D44" s="641"/>
      <c r="E44" s="641"/>
      <c r="F44" s="641"/>
      <c r="G44" s="641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10"/>
    </row>
    <row r="50" spans="2:9" ht="39" customHeight="1">
      <c r="H50" s="210"/>
    </row>
    <row r="51" spans="2:9" ht="18.75" customHeight="1">
      <c r="H51" s="210"/>
    </row>
    <row r="52" spans="2:9" ht="18.75" customHeight="1">
      <c r="H52" s="210"/>
    </row>
    <row r="53" spans="2:9" ht="13.5" customHeight="1">
      <c r="H53" s="210"/>
    </row>
    <row r="54" spans="2:9" ht="15" customHeight="1">
      <c r="B54" s="211"/>
      <c r="C54" s="211"/>
      <c r="D54" s="212"/>
      <c r="E54" s="212"/>
      <c r="F54" s="211"/>
      <c r="G54" s="211"/>
    </row>
    <row r="55" spans="2:9" ht="11.25" customHeight="1">
      <c r="B55" s="211"/>
      <c r="C55" s="211"/>
      <c r="D55" s="211"/>
      <c r="E55" s="211"/>
      <c r="F55" s="211"/>
    </row>
    <row r="56" spans="2:9" ht="13.5" customHeight="1">
      <c r="B56" s="211"/>
      <c r="C56" s="211"/>
      <c r="D56" s="213"/>
      <c r="E56" s="213"/>
      <c r="F56" s="214"/>
      <c r="G56" s="214"/>
      <c r="I56" s="215"/>
    </row>
    <row r="57" spans="2:9" ht="15" customHeight="1">
      <c r="B57" s="216"/>
      <c r="C57" s="217"/>
      <c r="D57" s="218"/>
      <c r="E57" s="218"/>
      <c r="F57" s="219"/>
      <c r="G57" s="218"/>
      <c r="I57" s="215"/>
    </row>
    <row r="58" spans="2:9" ht="15" customHeight="1">
      <c r="B58" s="216"/>
      <c r="C58" s="217"/>
      <c r="D58" s="218"/>
      <c r="E58" s="218"/>
      <c r="F58" s="219"/>
      <c r="G58" s="218"/>
      <c r="I58" s="215"/>
    </row>
    <row r="59" spans="2:9" ht="15" customHeight="1">
      <c r="B59" s="216"/>
      <c r="C59" s="217"/>
      <c r="D59" s="218"/>
      <c r="E59" s="218"/>
      <c r="F59" s="219"/>
      <c r="G59" s="218"/>
      <c r="I59" s="215"/>
    </row>
    <row r="60" spans="2:9" ht="15" customHeight="1">
      <c r="B60" s="216"/>
      <c r="C60" s="217"/>
      <c r="D60" s="218"/>
      <c r="E60" s="218"/>
      <c r="F60" s="219"/>
    </row>
    <row r="69" spans="7:7">
      <c r="G69" s="98" t="s">
        <v>76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104775</xdr:colOff>
                <xdr:row>45</xdr:row>
                <xdr:rowOff>66675</xdr:rowOff>
              </from>
              <to>
                <xdr:col>6</xdr:col>
                <xdr:colOff>1228725</xdr:colOff>
                <xdr:row>67</xdr:row>
                <xdr:rowOff>57150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20" customWidth="1"/>
    <col min="2" max="2" width="26.140625" style="220" customWidth="1"/>
    <col min="3" max="3" width="27.140625" style="220" customWidth="1"/>
    <col min="4" max="4" width="16.5703125" style="220" customWidth="1"/>
    <col min="5" max="5" width="15" style="220" customWidth="1"/>
    <col min="6" max="6" width="13.5703125" style="220" customWidth="1"/>
    <col min="7" max="7" width="6.140625" style="220" customWidth="1"/>
    <col min="8" max="16384" width="8.85546875" style="220"/>
  </cols>
  <sheetData>
    <row r="1" spans="2:7" ht="54.75" customHeight="1">
      <c r="G1" s="221"/>
    </row>
    <row r="2" spans="2:7" ht="36.75" customHeight="1">
      <c r="B2" s="650" t="s">
        <v>159</v>
      </c>
      <c r="C2" s="650"/>
      <c r="D2" s="650"/>
      <c r="E2" s="650"/>
      <c r="F2" s="650"/>
    </row>
    <row r="3" spans="2:7" ht="14.25" customHeight="1">
      <c r="B3" s="222"/>
      <c r="C3" s="222"/>
      <c r="D3" s="222"/>
      <c r="E3" s="222"/>
      <c r="F3" s="222"/>
    </row>
    <row r="4" spans="2:7" ht="19.899999999999999" customHeight="1">
      <c r="B4" s="637" t="s">
        <v>160</v>
      </c>
      <c r="C4" s="637"/>
      <c r="D4" s="637"/>
      <c r="E4" s="637"/>
      <c r="F4" s="637"/>
    </row>
    <row r="5" spans="2:7" ht="15.75" customHeight="1" thickBot="1">
      <c r="B5" s="4"/>
      <c r="C5" s="4"/>
      <c r="D5" s="4"/>
      <c r="E5" s="4"/>
      <c r="F5" s="4"/>
    </row>
    <row r="6" spans="2:7" ht="19.899999999999999" customHeight="1" thickBot="1">
      <c r="B6" s="638" t="s">
        <v>161</v>
      </c>
      <c r="C6" s="639"/>
      <c r="D6" s="639"/>
      <c r="E6" s="639"/>
      <c r="F6" s="640"/>
    </row>
    <row r="7" spans="2:7" ht="12" customHeight="1">
      <c r="B7" s="651" t="s">
        <v>162</v>
      </c>
      <c r="C7" s="651"/>
      <c r="D7" s="651"/>
      <c r="E7" s="651"/>
      <c r="F7" s="651"/>
      <c r="G7" s="223"/>
    </row>
    <row r="8" spans="2:7" ht="19.899999999999999" customHeight="1">
      <c r="B8" s="652" t="s">
        <v>163</v>
      </c>
      <c r="C8" s="652"/>
      <c r="D8" s="652"/>
      <c r="E8" s="652"/>
      <c r="F8" s="652"/>
      <c r="G8" s="223"/>
    </row>
    <row r="9" spans="2:7" ht="11.25" customHeight="1">
      <c r="B9" s="648" t="s">
        <v>164</v>
      </c>
      <c r="C9" s="648"/>
      <c r="D9" s="648"/>
      <c r="E9" s="648"/>
      <c r="F9" s="648"/>
    </row>
    <row r="10" spans="2:7" ht="11.25" customHeight="1" thickBot="1">
      <c r="B10" s="649"/>
      <c r="C10" s="649"/>
      <c r="D10" s="649"/>
      <c r="E10" s="649"/>
      <c r="F10" s="649"/>
    </row>
    <row r="11" spans="2:7" ht="39" customHeight="1" thickBot="1">
      <c r="B11" s="224" t="s">
        <v>165</v>
      </c>
      <c r="C11" s="225" t="s">
        <v>166</v>
      </c>
      <c r="D11" s="225" t="s">
        <v>167</v>
      </c>
      <c r="E11" s="225" t="s">
        <v>168</v>
      </c>
      <c r="F11" s="225" t="s">
        <v>169</v>
      </c>
    </row>
    <row r="12" spans="2:7" ht="15" customHeight="1">
      <c r="B12" s="226" t="s">
        <v>170</v>
      </c>
      <c r="C12" s="227" t="s">
        <v>171</v>
      </c>
      <c r="D12" s="228">
        <v>204</v>
      </c>
      <c r="E12" s="228">
        <v>204</v>
      </c>
      <c r="F12" s="229">
        <v>0</v>
      </c>
    </row>
    <row r="13" spans="2:7" ht="15" customHeight="1">
      <c r="B13" s="230"/>
      <c r="C13" s="227" t="s">
        <v>172</v>
      </c>
      <c r="D13" s="228">
        <v>194</v>
      </c>
      <c r="E13" s="228">
        <v>194</v>
      </c>
      <c r="F13" s="229">
        <v>0</v>
      </c>
    </row>
    <row r="14" spans="2:7" ht="15" customHeight="1">
      <c r="B14" s="230"/>
      <c r="C14" s="227" t="s">
        <v>173</v>
      </c>
      <c r="D14" s="228">
        <v>226</v>
      </c>
      <c r="E14" s="228">
        <v>226</v>
      </c>
      <c r="F14" s="229">
        <v>0</v>
      </c>
    </row>
    <row r="15" spans="2:7" ht="15" customHeight="1">
      <c r="B15" s="230"/>
      <c r="C15" s="227" t="s">
        <v>174</v>
      </c>
      <c r="D15" s="228">
        <v>197.6</v>
      </c>
      <c r="E15" s="228">
        <v>197.6</v>
      </c>
      <c r="F15" s="229">
        <v>0</v>
      </c>
    </row>
    <row r="16" spans="2:7" ht="15" customHeight="1">
      <c r="B16" s="230"/>
      <c r="C16" s="227" t="s">
        <v>175</v>
      </c>
      <c r="D16" s="228">
        <v>222</v>
      </c>
      <c r="E16" s="228">
        <v>220</v>
      </c>
      <c r="F16" s="229">
        <v>-2</v>
      </c>
    </row>
    <row r="17" spans="2:6" ht="15" customHeight="1">
      <c r="B17" s="230"/>
      <c r="C17" s="227" t="s">
        <v>176</v>
      </c>
      <c r="D17" s="228">
        <v>196.8</v>
      </c>
      <c r="E17" s="228">
        <v>196.8</v>
      </c>
      <c r="F17" s="229">
        <v>0</v>
      </c>
    </row>
    <row r="18" spans="2:6" ht="15" customHeight="1">
      <c r="B18" s="230"/>
      <c r="C18" s="227" t="s">
        <v>177</v>
      </c>
      <c r="D18" s="228">
        <v>208</v>
      </c>
      <c r="E18" s="228">
        <v>210</v>
      </c>
      <c r="F18" s="229">
        <v>2</v>
      </c>
    </row>
    <row r="19" spans="2:6" ht="15" customHeight="1">
      <c r="B19" s="230"/>
      <c r="C19" s="227" t="s">
        <v>178</v>
      </c>
      <c r="D19" s="228">
        <v>198</v>
      </c>
      <c r="E19" s="228">
        <v>198</v>
      </c>
      <c r="F19" s="229">
        <v>0</v>
      </c>
    </row>
    <row r="20" spans="2:6" ht="15" customHeight="1">
      <c r="B20" s="230"/>
      <c r="C20" s="227" t="s">
        <v>179</v>
      </c>
      <c r="D20" s="228">
        <v>205</v>
      </c>
      <c r="E20" s="228">
        <v>207</v>
      </c>
      <c r="F20" s="229">
        <v>2</v>
      </c>
    </row>
    <row r="21" spans="2:6" ht="15" customHeight="1">
      <c r="B21" s="230"/>
      <c r="C21" s="227" t="s">
        <v>180</v>
      </c>
      <c r="D21" s="228">
        <v>198</v>
      </c>
      <c r="E21" s="228">
        <v>198</v>
      </c>
      <c r="F21" s="229">
        <v>0</v>
      </c>
    </row>
    <row r="22" spans="2:6" ht="15" customHeight="1">
      <c r="B22" s="230"/>
      <c r="C22" s="227" t="s">
        <v>181</v>
      </c>
      <c r="D22" s="228">
        <v>220</v>
      </c>
      <c r="E22" s="228">
        <v>220</v>
      </c>
      <c r="F22" s="229">
        <v>0</v>
      </c>
    </row>
    <row r="23" spans="2:6" ht="15" customHeight="1">
      <c r="B23" s="230"/>
      <c r="C23" s="227" t="s">
        <v>182</v>
      </c>
      <c r="D23" s="228">
        <v>207</v>
      </c>
      <c r="E23" s="228">
        <v>210</v>
      </c>
      <c r="F23" s="229">
        <v>3</v>
      </c>
    </row>
    <row r="24" spans="2:6" ht="15" customHeight="1">
      <c r="B24" s="230"/>
      <c r="C24" s="227" t="s">
        <v>183</v>
      </c>
      <c r="D24" s="228">
        <v>195.4</v>
      </c>
      <c r="E24" s="228">
        <v>195.4</v>
      </c>
      <c r="F24" s="229">
        <v>0</v>
      </c>
    </row>
    <row r="25" spans="2:6" ht="15" customHeight="1">
      <c r="B25" s="230"/>
      <c r="C25" s="227" t="s">
        <v>184</v>
      </c>
      <c r="D25" s="228">
        <v>230</v>
      </c>
      <c r="E25" s="228">
        <v>230</v>
      </c>
      <c r="F25" s="229">
        <v>0</v>
      </c>
    </row>
    <row r="26" spans="2:6" ht="15" customHeight="1">
      <c r="B26" s="230"/>
      <c r="C26" s="227" t="s">
        <v>185</v>
      </c>
      <c r="D26" s="228">
        <v>197.2</v>
      </c>
      <c r="E26" s="228">
        <v>197.2</v>
      </c>
      <c r="F26" s="229">
        <v>0</v>
      </c>
    </row>
    <row r="27" spans="2:6" ht="15" customHeight="1">
      <c r="B27" s="230"/>
      <c r="C27" s="227" t="s">
        <v>186</v>
      </c>
      <c r="D27" s="228">
        <v>194.8</v>
      </c>
      <c r="E27" s="228">
        <v>194</v>
      </c>
      <c r="F27" s="229">
        <v>-0.8</v>
      </c>
    </row>
    <row r="28" spans="2:6" ht="15" customHeight="1">
      <c r="B28" s="230"/>
      <c r="C28" s="227" t="s">
        <v>187</v>
      </c>
      <c r="D28" s="228">
        <v>222</v>
      </c>
      <c r="E28" s="228">
        <v>220</v>
      </c>
      <c r="F28" s="229">
        <v>-2</v>
      </c>
    </row>
    <row r="29" spans="2:6" ht="15" customHeight="1">
      <c r="B29" s="230"/>
      <c r="C29" s="227" t="s">
        <v>188</v>
      </c>
      <c r="D29" s="228">
        <v>201.8</v>
      </c>
      <c r="E29" s="228">
        <v>202</v>
      </c>
      <c r="F29" s="229">
        <v>0.2</v>
      </c>
    </row>
    <row r="30" spans="2:6" ht="15" customHeight="1">
      <c r="B30" s="230"/>
      <c r="C30" s="227" t="s">
        <v>189</v>
      </c>
      <c r="D30" s="228">
        <v>220</v>
      </c>
      <c r="E30" s="228">
        <v>219</v>
      </c>
      <c r="F30" s="229">
        <v>-1</v>
      </c>
    </row>
    <row r="31" spans="2:6" ht="15" customHeight="1">
      <c r="B31" s="230"/>
      <c r="C31" s="227" t="s">
        <v>190</v>
      </c>
      <c r="D31" s="228">
        <v>193.6</v>
      </c>
      <c r="E31" s="228">
        <v>194.6</v>
      </c>
      <c r="F31" s="229">
        <v>1</v>
      </c>
    </row>
    <row r="32" spans="2:6" ht="15" customHeight="1">
      <c r="B32" s="230"/>
      <c r="C32" s="227" t="s">
        <v>191</v>
      </c>
      <c r="D32" s="228">
        <v>196.8</v>
      </c>
      <c r="E32" s="228">
        <v>196.8</v>
      </c>
      <c r="F32" s="229">
        <v>0</v>
      </c>
    </row>
    <row r="33" spans="2:6" ht="15" customHeight="1" thickBot="1">
      <c r="B33" s="231"/>
      <c r="C33" s="232" t="s">
        <v>192</v>
      </c>
      <c r="D33" s="233">
        <v>209</v>
      </c>
      <c r="E33" s="233">
        <v>209</v>
      </c>
      <c r="F33" s="234">
        <v>0</v>
      </c>
    </row>
    <row r="34" spans="2:6">
      <c r="B34" s="226" t="s">
        <v>193</v>
      </c>
      <c r="C34" s="227" t="s">
        <v>175</v>
      </c>
      <c r="D34" s="228">
        <v>260</v>
      </c>
      <c r="E34" s="228">
        <v>270</v>
      </c>
      <c r="F34" s="229">
        <v>10</v>
      </c>
    </row>
    <row r="35" spans="2:6" ht="12.75">
      <c r="B35" s="230"/>
      <c r="C35" s="227" t="s">
        <v>194</v>
      </c>
      <c r="D35" s="228">
        <v>270</v>
      </c>
      <c r="E35" s="228">
        <v>270</v>
      </c>
      <c r="F35" s="229">
        <v>0</v>
      </c>
    </row>
    <row r="36" spans="2:6" ht="12.75">
      <c r="B36" s="230"/>
      <c r="C36" s="227" t="s">
        <v>187</v>
      </c>
      <c r="D36" s="228">
        <v>260</v>
      </c>
      <c r="E36" s="228">
        <v>270</v>
      </c>
      <c r="F36" s="229">
        <v>10</v>
      </c>
    </row>
    <row r="37" spans="2:6" ht="13.5" thickBot="1">
      <c r="B37" s="231"/>
      <c r="C37" s="232" t="s">
        <v>192</v>
      </c>
      <c r="D37" s="233">
        <v>275</v>
      </c>
      <c r="E37" s="233">
        <v>275</v>
      </c>
      <c r="F37" s="234">
        <v>0</v>
      </c>
    </row>
    <row r="38" spans="2:6">
      <c r="F38" s="98" t="s">
        <v>76</v>
      </c>
    </row>
  </sheetData>
  <mergeCells count="6">
    <mergeCell ref="B9:F10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20" customWidth="1"/>
    <col min="2" max="2" width="26.140625" style="220" customWidth="1"/>
    <col min="3" max="3" width="25.5703125" style="220" customWidth="1"/>
    <col min="4" max="4" width="16.85546875" style="220" customWidth="1"/>
    <col min="5" max="5" width="15.140625" style="220" customWidth="1"/>
    <col min="6" max="6" width="14.42578125" style="220" customWidth="1"/>
    <col min="7" max="7" width="2.42578125" style="220" customWidth="1"/>
    <col min="8" max="16384" width="8.85546875" style="220"/>
  </cols>
  <sheetData>
    <row r="1" spans="1:8" ht="19.899999999999999" customHeight="1">
      <c r="F1" s="221"/>
    </row>
    <row r="2" spans="1:8" ht="19.899999999999999" customHeight="1" thickBot="1"/>
    <row r="3" spans="1:8" ht="19.899999999999999" customHeight="1" thickBot="1">
      <c r="A3" s="235"/>
      <c r="B3" s="638" t="s">
        <v>195</v>
      </c>
      <c r="C3" s="639"/>
      <c r="D3" s="639"/>
      <c r="E3" s="639"/>
      <c r="F3" s="640"/>
      <c r="G3" s="235"/>
    </row>
    <row r="4" spans="1:8" ht="12" customHeight="1">
      <c r="B4" s="651" t="s">
        <v>162</v>
      </c>
      <c r="C4" s="651"/>
      <c r="D4" s="651"/>
      <c r="E4" s="651"/>
      <c r="F4" s="651"/>
      <c r="G4" s="223"/>
    </row>
    <row r="5" spans="1:8" ht="19.899999999999999" customHeight="1">
      <c r="B5" s="653" t="s">
        <v>163</v>
      </c>
      <c r="C5" s="653"/>
      <c r="D5" s="653"/>
      <c r="E5" s="653"/>
      <c r="F5" s="653"/>
      <c r="G5" s="223"/>
    </row>
    <row r="6" spans="1:8" ht="15.75" customHeight="1">
      <c r="B6" s="648" t="s">
        <v>164</v>
      </c>
      <c r="C6" s="648"/>
      <c r="D6" s="648"/>
      <c r="E6" s="648"/>
      <c r="F6" s="648"/>
    </row>
    <row r="7" spans="1:8" ht="9.75" customHeight="1" thickBot="1">
      <c r="B7" s="649"/>
      <c r="C7" s="649"/>
      <c r="D7" s="649"/>
      <c r="E7" s="649"/>
      <c r="F7" s="649"/>
    </row>
    <row r="8" spans="1:8" ht="39" customHeight="1" thickBot="1">
      <c r="B8" s="224" t="s">
        <v>165</v>
      </c>
      <c r="C8" s="236" t="s">
        <v>166</v>
      </c>
      <c r="D8" s="225" t="s">
        <v>167</v>
      </c>
      <c r="E8" s="225" t="s">
        <v>168</v>
      </c>
      <c r="F8" s="225" t="s">
        <v>169</v>
      </c>
    </row>
    <row r="9" spans="1:8" ht="15" customHeight="1">
      <c r="B9" s="226" t="s">
        <v>196</v>
      </c>
      <c r="C9" s="227" t="s">
        <v>171</v>
      </c>
      <c r="D9" s="228">
        <v>178</v>
      </c>
      <c r="E9" s="228">
        <v>178</v>
      </c>
      <c r="F9" s="229">
        <v>0</v>
      </c>
      <c r="G9" s="237"/>
      <c r="H9" s="237"/>
    </row>
    <row r="10" spans="1:8" ht="15" customHeight="1">
      <c r="B10" s="230"/>
      <c r="C10" s="227" t="s">
        <v>172</v>
      </c>
      <c r="D10" s="228">
        <v>174</v>
      </c>
      <c r="E10" s="228">
        <v>174</v>
      </c>
      <c r="F10" s="229">
        <v>0</v>
      </c>
      <c r="G10" s="237"/>
      <c r="H10" s="237"/>
    </row>
    <row r="11" spans="1:8" ht="15" customHeight="1">
      <c r="B11" s="230"/>
      <c r="C11" s="227" t="s">
        <v>174</v>
      </c>
      <c r="D11" s="228">
        <v>180</v>
      </c>
      <c r="E11" s="228">
        <v>177</v>
      </c>
      <c r="F11" s="229">
        <v>-3</v>
      </c>
      <c r="G11" s="237"/>
      <c r="H11" s="237"/>
    </row>
    <row r="12" spans="1:8" ht="15" customHeight="1">
      <c r="B12" s="230"/>
      <c r="C12" s="227" t="s">
        <v>175</v>
      </c>
      <c r="D12" s="228">
        <v>196</v>
      </c>
      <c r="E12" s="228">
        <v>195</v>
      </c>
      <c r="F12" s="229">
        <v>-1</v>
      </c>
      <c r="G12" s="237"/>
      <c r="H12" s="237"/>
    </row>
    <row r="13" spans="1:8" ht="15" customHeight="1">
      <c r="B13" s="230"/>
      <c r="C13" s="227" t="s">
        <v>197</v>
      </c>
      <c r="D13" s="228">
        <v>178.3</v>
      </c>
      <c r="E13" s="228">
        <v>179.1</v>
      </c>
      <c r="F13" s="229">
        <v>0.8</v>
      </c>
      <c r="G13" s="237"/>
      <c r="H13" s="237"/>
    </row>
    <row r="14" spans="1:8" ht="15" customHeight="1">
      <c r="B14" s="230"/>
      <c r="C14" s="227" t="s">
        <v>194</v>
      </c>
      <c r="D14" s="228">
        <v>200</v>
      </c>
      <c r="E14" s="228">
        <v>185</v>
      </c>
      <c r="F14" s="229">
        <v>-15</v>
      </c>
      <c r="G14" s="237"/>
      <c r="H14" s="237"/>
    </row>
    <row r="15" spans="1:8" ht="15" customHeight="1">
      <c r="B15" s="230"/>
      <c r="C15" s="227" t="s">
        <v>198</v>
      </c>
      <c r="D15" s="228">
        <v>200</v>
      </c>
      <c r="E15" s="228">
        <v>200</v>
      </c>
      <c r="F15" s="229">
        <v>0</v>
      </c>
      <c r="G15" s="237"/>
      <c r="H15" s="237"/>
    </row>
    <row r="16" spans="1:8" ht="15" customHeight="1">
      <c r="B16" s="230"/>
      <c r="C16" s="227" t="s">
        <v>199</v>
      </c>
      <c r="D16" s="228">
        <v>180</v>
      </c>
      <c r="E16" s="228">
        <v>180</v>
      </c>
      <c r="F16" s="229">
        <v>0</v>
      </c>
      <c r="G16" s="237"/>
      <c r="H16" s="237"/>
    </row>
    <row r="17" spans="2:8" ht="15" customHeight="1">
      <c r="B17" s="230"/>
      <c r="C17" s="227" t="s">
        <v>200</v>
      </c>
      <c r="D17" s="228">
        <v>184</v>
      </c>
      <c r="E17" s="228">
        <v>180</v>
      </c>
      <c r="F17" s="229">
        <v>-4</v>
      </c>
      <c r="G17" s="237"/>
      <c r="H17" s="237"/>
    </row>
    <row r="18" spans="2:8" ht="15" customHeight="1">
      <c r="B18" s="230"/>
      <c r="C18" s="227" t="s">
        <v>176</v>
      </c>
      <c r="D18" s="228">
        <v>174.4</v>
      </c>
      <c r="E18" s="228">
        <v>174.4</v>
      </c>
      <c r="F18" s="229">
        <v>0</v>
      </c>
      <c r="G18" s="237"/>
      <c r="H18" s="237"/>
    </row>
    <row r="19" spans="2:8" ht="15" customHeight="1">
      <c r="B19" s="230"/>
      <c r="C19" s="227" t="s">
        <v>177</v>
      </c>
      <c r="D19" s="228">
        <v>184</v>
      </c>
      <c r="E19" s="228">
        <v>185</v>
      </c>
      <c r="F19" s="229">
        <v>1</v>
      </c>
      <c r="G19" s="237"/>
      <c r="H19" s="237"/>
    </row>
    <row r="20" spans="2:8" ht="15" customHeight="1">
      <c r="B20" s="230"/>
      <c r="C20" s="227" t="s">
        <v>178</v>
      </c>
      <c r="D20" s="228">
        <v>185</v>
      </c>
      <c r="E20" s="228">
        <v>185</v>
      </c>
      <c r="F20" s="229">
        <v>0</v>
      </c>
      <c r="G20" s="237"/>
      <c r="H20" s="237"/>
    </row>
    <row r="21" spans="2:8" ht="15" customHeight="1">
      <c r="B21" s="230"/>
      <c r="C21" s="227" t="s">
        <v>179</v>
      </c>
      <c r="D21" s="228">
        <v>183</v>
      </c>
      <c r="E21" s="228">
        <v>184</v>
      </c>
      <c r="F21" s="229">
        <v>1</v>
      </c>
      <c r="G21" s="237"/>
      <c r="H21" s="237"/>
    </row>
    <row r="22" spans="2:8" ht="15" customHeight="1">
      <c r="B22" s="230"/>
      <c r="C22" s="227" t="s">
        <v>181</v>
      </c>
      <c r="D22" s="228">
        <v>190</v>
      </c>
      <c r="E22" s="228">
        <v>190</v>
      </c>
      <c r="F22" s="229">
        <v>0</v>
      </c>
      <c r="G22" s="237"/>
      <c r="H22" s="237"/>
    </row>
    <row r="23" spans="2:8" ht="15" customHeight="1">
      <c r="B23" s="230"/>
      <c r="C23" s="227" t="s">
        <v>183</v>
      </c>
      <c r="D23" s="228">
        <v>179</v>
      </c>
      <c r="E23" s="228">
        <v>179</v>
      </c>
      <c r="F23" s="229">
        <v>0</v>
      </c>
      <c r="G23" s="237"/>
      <c r="H23" s="237"/>
    </row>
    <row r="24" spans="2:8" ht="15" customHeight="1">
      <c r="B24" s="230"/>
      <c r="C24" s="227" t="s">
        <v>185</v>
      </c>
      <c r="D24" s="228">
        <v>180</v>
      </c>
      <c r="E24" s="228">
        <v>180</v>
      </c>
      <c r="F24" s="229">
        <v>0</v>
      </c>
      <c r="G24" s="237"/>
      <c r="H24" s="237"/>
    </row>
    <row r="25" spans="2:8" ht="15" customHeight="1">
      <c r="B25" s="230"/>
      <c r="C25" s="227" t="s">
        <v>186</v>
      </c>
      <c r="D25" s="228">
        <v>176</v>
      </c>
      <c r="E25" s="228">
        <v>175</v>
      </c>
      <c r="F25" s="229">
        <v>-1</v>
      </c>
      <c r="G25" s="237"/>
      <c r="H25" s="237"/>
    </row>
    <row r="26" spans="2:8" ht="15" customHeight="1">
      <c r="B26" s="230"/>
      <c r="C26" s="227" t="s">
        <v>188</v>
      </c>
      <c r="D26" s="228">
        <v>184</v>
      </c>
      <c r="E26" s="228">
        <v>184</v>
      </c>
      <c r="F26" s="229">
        <v>0</v>
      </c>
      <c r="G26" s="237"/>
      <c r="H26" s="237"/>
    </row>
    <row r="27" spans="2:8" ht="15" customHeight="1">
      <c r="B27" s="230"/>
      <c r="C27" s="227" t="s">
        <v>201</v>
      </c>
      <c r="D27" s="228">
        <v>185</v>
      </c>
      <c r="E27" s="228">
        <v>185</v>
      </c>
      <c r="F27" s="229">
        <v>0</v>
      </c>
      <c r="G27" s="237"/>
      <c r="H27" s="237"/>
    </row>
    <row r="28" spans="2:8" ht="15" customHeight="1">
      <c r="B28" s="230"/>
      <c r="C28" s="227" t="s">
        <v>202</v>
      </c>
      <c r="D28" s="228">
        <v>179</v>
      </c>
      <c r="E28" s="228">
        <v>179</v>
      </c>
      <c r="F28" s="229">
        <v>0</v>
      </c>
      <c r="G28" s="237"/>
      <c r="H28" s="237"/>
    </row>
    <row r="29" spans="2:8" ht="15" customHeight="1">
      <c r="B29" s="230"/>
      <c r="C29" s="227" t="s">
        <v>190</v>
      </c>
      <c r="D29" s="228">
        <v>168</v>
      </c>
      <c r="E29" s="228">
        <v>169</v>
      </c>
      <c r="F29" s="229">
        <v>1</v>
      </c>
      <c r="G29" s="237"/>
      <c r="H29" s="237"/>
    </row>
    <row r="30" spans="2:8" ht="15" customHeight="1">
      <c r="B30" s="230"/>
      <c r="C30" s="227" t="s">
        <v>191</v>
      </c>
      <c r="D30" s="228">
        <v>182</v>
      </c>
      <c r="E30" s="228">
        <v>182</v>
      </c>
      <c r="F30" s="229">
        <v>0</v>
      </c>
      <c r="G30" s="237"/>
      <c r="H30" s="237"/>
    </row>
    <row r="31" spans="2:8" ht="15" customHeight="1" thickBot="1">
      <c r="B31" s="231"/>
      <c r="C31" s="232" t="s">
        <v>192</v>
      </c>
      <c r="D31" s="233">
        <v>185</v>
      </c>
      <c r="E31" s="233">
        <v>185</v>
      </c>
      <c r="F31" s="234">
        <v>0</v>
      </c>
      <c r="G31" s="237"/>
      <c r="H31" s="237"/>
    </row>
    <row r="32" spans="2:8" ht="15" customHeight="1">
      <c r="B32" s="226" t="s">
        <v>203</v>
      </c>
      <c r="C32" s="227" t="s">
        <v>171</v>
      </c>
      <c r="D32" s="228">
        <v>204</v>
      </c>
      <c r="E32" s="228">
        <v>204</v>
      </c>
      <c r="F32" s="229">
        <v>0</v>
      </c>
      <c r="G32" s="237"/>
      <c r="H32" s="237"/>
    </row>
    <row r="33" spans="2:8" ht="15" customHeight="1">
      <c r="B33" s="230"/>
      <c r="C33" s="227" t="s">
        <v>174</v>
      </c>
      <c r="D33" s="228">
        <v>176.8</v>
      </c>
      <c r="E33" s="228">
        <v>177.6</v>
      </c>
      <c r="F33" s="229">
        <v>0.8</v>
      </c>
      <c r="G33" s="237"/>
      <c r="H33" s="237"/>
    </row>
    <row r="34" spans="2:8" ht="15" customHeight="1">
      <c r="B34" s="230"/>
      <c r="C34" s="227" t="s">
        <v>197</v>
      </c>
      <c r="D34" s="228">
        <v>177.5</v>
      </c>
      <c r="E34" s="228">
        <v>180.7</v>
      </c>
      <c r="F34" s="229">
        <v>3.2</v>
      </c>
      <c r="G34" s="237"/>
      <c r="H34" s="237"/>
    </row>
    <row r="35" spans="2:8" ht="15" customHeight="1">
      <c r="B35" s="230"/>
      <c r="C35" s="227" t="s">
        <v>199</v>
      </c>
      <c r="D35" s="228">
        <v>204</v>
      </c>
      <c r="E35" s="228">
        <v>204</v>
      </c>
      <c r="F35" s="229">
        <v>0</v>
      </c>
      <c r="G35" s="237"/>
      <c r="H35" s="237"/>
    </row>
    <row r="36" spans="2:8" ht="15" customHeight="1">
      <c r="B36" s="230"/>
      <c r="C36" s="227" t="s">
        <v>176</v>
      </c>
      <c r="D36" s="228">
        <v>177</v>
      </c>
      <c r="E36" s="228">
        <v>179.4</v>
      </c>
      <c r="F36" s="229">
        <v>2.4</v>
      </c>
      <c r="G36" s="237"/>
      <c r="H36" s="237"/>
    </row>
    <row r="37" spans="2:8" ht="15" customHeight="1">
      <c r="B37" s="230"/>
      <c r="C37" s="227" t="s">
        <v>180</v>
      </c>
      <c r="D37" s="228">
        <v>214</v>
      </c>
      <c r="E37" s="228">
        <v>214</v>
      </c>
      <c r="F37" s="229">
        <v>0</v>
      </c>
      <c r="G37" s="237"/>
      <c r="H37" s="237"/>
    </row>
    <row r="38" spans="2:8" ht="15" customHeight="1">
      <c r="B38" s="230"/>
      <c r="C38" s="227" t="s">
        <v>183</v>
      </c>
      <c r="D38" s="228">
        <v>176</v>
      </c>
      <c r="E38" s="228">
        <v>179.2</v>
      </c>
      <c r="F38" s="229">
        <v>3.2</v>
      </c>
      <c r="G38" s="237"/>
      <c r="H38" s="237"/>
    </row>
    <row r="39" spans="2:8" ht="15" customHeight="1">
      <c r="B39" s="230"/>
      <c r="C39" s="227" t="s">
        <v>185</v>
      </c>
      <c r="D39" s="228">
        <v>178.2</v>
      </c>
      <c r="E39" s="228">
        <v>181.4</v>
      </c>
      <c r="F39" s="229">
        <v>3.2</v>
      </c>
      <c r="G39" s="237"/>
      <c r="H39" s="237"/>
    </row>
    <row r="40" spans="2:8" ht="15" customHeight="1">
      <c r="B40" s="230"/>
      <c r="C40" s="227" t="s">
        <v>186</v>
      </c>
      <c r="D40" s="228">
        <v>176.4</v>
      </c>
      <c r="E40" s="228">
        <v>177.2</v>
      </c>
      <c r="F40" s="229">
        <v>0.8</v>
      </c>
      <c r="G40" s="237"/>
      <c r="H40" s="237"/>
    </row>
    <row r="41" spans="2:8" ht="15" customHeight="1">
      <c r="B41" s="230"/>
      <c r="C41" s="227" t="s">
        <v>188</v>
      </c>
      <c r="D41" s="228">
        <v>176</v>
      </c>
      <c r="E41" s="228">
        <v>177.8</v>
      </c>
      <c r="F41" s="229">
        <v>1.8</v>
      </c>
      <c r="G41" s="237"/>
      <c r="H41" s="237"/>
    </row>
    <row r="42" spans="2:8" ht="15" customHeight="1">
      <c r="B42" s="230"/>
      <c r="C42" s="227" t="s">
        <v>201</v>
      </c>
      <c r="D42" s="228">
        <v>189</v>
      </c>
      <c r="E42" s="228">
        <v>189</v>
      </c>
      <c r="F42" s="229">
        <v>0</v>
      </c>
      <c r="G42" s="237"/>
      <c r="H42" s="237"/>
    </row>
    <row r="43" spans="2:8" ht="15" customHeight="1">
      <c r="B43" s="230"/>
      <c r="C43" s="227" t="s">
        <v>202</v>
      </c>
      <c r="D43" s="228">
        <v>182</v>
      </c>
      <c r="E43" s="228">
        <v>185</v>
      </c>
      <c r="F43" s="229">
        <v>3</v>
      </c>
      <c r="G43" s="237"/>
      <c r="H43" s="237"/>
    </row>
    <row r="44" spans="2:8" ht="15" customHeight="1">
      <c r="B44" s="230"/>
      <c r="C44" s="227" t="s">
        <v>190</v>
      </c>
      <c r="D44" s="228">
        <v>173.4</v>
      </c>
      <c r="E44" s="228">
        <v>175.2</v>
      </c>
      <c r="F44" s="229">
        <v>1.8</v>
      </c>
      <c r="G44" s="237"/>
      <c r="H44" s="237"/>
    </row>
    <row r="45" spans="2:8" ht="15" customHeight="1">
      <c r="B45" s="230"/>
      <c r="C45" s="227" t="s">
        <v>191</v>
      </c>
      <c r="D45" s="228">
        <v>179.2</v>
      </c>
      <c r="E45" s="228">
        <v>179.2</v>
      </c>
      <c r="F45" s="229">
        <v>0</v>
      </c>
      <c r="G45" s="237"/>
      <c r="H45" s="237"/>
    </row>
    <row r="46" spans="2:8" ht="13.5" thickBot="1">
      <c r="B46" s="231"/>
      <c r="C46" s="232" t="s">
        <v>192</v>
      </c>
      <c r="D46" s="233">
        <v>189</v>
      </c>
      <c r="E46" s="233">
        <v>189</v>
      </c>
      <c r="F46" s="234">
        <v>0</v>
      </c>
    </row>
    <row r="47" spans="2:8">
      <c r="F47" s="98" t="s">
        <v>76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5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20" customWidth="1"/>
    <col min="2" max="2" width="35" style="220" customWidth="1"/>
    <col min="3" max="3" width="25.5703125" style="220" customWidth="1"/>
    <col min="4" max="4" width="16.42578125" style="220" customWidth="1"/>
    <col min="5" max="5" width="15.7109375" style="220" customWidth="1"/>
    <col min="6" max="6" width="13.140625" style="220" customWidth="1"/>
    <col min="7" max="7" width="4.85546875" style="220" customWidth="1"/>
    <col min="8" max="16384" width="8.85546875" style="220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638" t="s">
        <v>204</v>
      </c>
      <c r="C3" s="639"/>
      <c r="D3" s="639"/>
      <c r="E3" s="639"/>
      <c r="F3" s="640"/>
    </row>
    <row r="4" spans="2:7" ht="12" customHeight="1">
      <c r="B4" s="651" t="s">
        <v>162</v>
      </c>
      <c r="C4" s="651"/>
      <c r="D4" s="651"/>
      <c r="E4" s="651"/>
      <c r="F4" s="651"/>
      <c r="G4" s="223"/>
    </row>
    <row r="5" spans="2:7" ht="30" customHeight="1">
      <c r="B5" s="654" t="s">
        <v>205</v>
      </c>
      <c r="C5" s="654"/>
      <c r="D5" s="654"/>
      <c r="E5" s="654"/>
      <c r="F5" s="654"/>
      <c r="G5" s="223"/>
    </row>
    <row r="6" spans="2:7" ht="25.5" customHeight="1">
      <c r="B6" s="655" t="s">
        <v>206</v>
      </c>
      <c r="C6" s="655"/>
      <c r="D6" s="655"/>
      <c r="E6" s="655"/>
      <c r="F6" s="655"/>
    </row>
    <row r="7" spans="2:7" ht="19.899999999999999" customHeight="1">
      <c r="B7" s="656" t="s">
        <v>207</v>
      </c>
      <c r="C7" s="656"/>
      <c r="D7" s="656"/>
      <c r="E7" s="656"/>
      <c r="F7" s="656"/>
    </row>
    <row r="8" spans="2:7" ht="10.5" customHeight="1" thickBot="1">
      <c r="B8" s="657"/>
      <c r="C8" s="657"/>
      <c r="D8" s="657"/>
      <c r="E8" s="657"/>
      <c r="F8" s="657"/>
    </row>
    <row r="9" spans="2:7" ht="39" customHeight="1" thickBot="1">
      <c r="B9" s="224" t="s">
        <v>208</v>
      </c>
      <c r="C9" s="225" t="s">
        <v>166</v>
      </c>
      <c r="D9" s="225" t="s">
        <v>167</v>
      </c>
      <c r="E9" s="225" t="s">
        <v>168</v>
      </c>
      <c r="F9" s="225" t="s">
        <v>169</v>
      </c>
    </row>
    <row r="10" spans="2:7" ht="15" customHeight="1">
      <c r="B10" s="238" t="s">
        <v>209</v>
      </c>
      <c r="C10" s="239" t="s">
        <v>171</v>
      </c>
      <c r="D10" s="240">
        <v>204.6</v>
      </c>
      <c r="E10" s="240">
        <v>206.2</v>
      </c>
      <c r="F10" s="241">
        <v>1.6</v>
      </c>
    </row>
    <row r="11" spans="2:7" ht="15" customHeight="1">
      <c r="B11" s="238"/>
      <c r="C11" s="239" t="s">
        <v>210</v>
      </c>
      <c r="D11" s="240">
        <v>209</v>
      </c>
      <c r="E11" s="240">
        <v>207</v>
      </c>
      <c r="F11" s="241">
        <v>-2</v>
      </c>
    </row>
    <row r="12" spans="2:7" ht="15" customHeight="1">
      <c r="B12" s="238"/>
      <c r="C12" s="239" t="s">
        <v>211</v>
      </c>
      <c r="D12" s="240">
        <v>209</v>
      </c>
      <c r="E12" s="240">
        <v>207</v>
      </c>
      <c r="F12" s="241">
        <v>-2</v>
      </c>
    </row>
    <row r="13" spans="2:7" ht="15" customHeight="1">
      <c r="B13" s="230"/>
      <c r="C13" s="239" t="s">
        <v>197</v>
      </c>
      <c r="D13" s="240">
        <v>206.6</v>
      </c>
      <c r="E13" s="240">
        <v>209</v>
      </c>
      <c r="F13" s="241">
        <v>2.4</v>
      </c>
    </row>
    <row r="14" spans="2:7" ht="15" customHeight="1">
      <c r="B14" s="230"/>
      <c r="C14" s="239" t="s">
        <v>194</v>
      </c>
      <c r="D14" s="240">
        <v>210</v>
      </c>
      <c r="E14" s="240">
        <v>200</v>
      </c>
      <c r="F14" s="241">
        <v>-10</v>
      </c>
    </row>
    <row r="15" spans="2:7" ht="15" customHeight="1">
      <c r="B15" s="230"/>
      <c r="C15" s="239" t="s">
        <v>198</v>
      </c>
      <c r="D15" s="240">
        <v>223</v>
      </c>
      <c r="E15" s="240">
        <v>223</v>
      </c>
      <c r="F15" s="241">
        <v>0</v>
      </c>
    </row>
    <row r="16" spans="2:7" ht="15" customHeight="1">
      <c r="B16" s="230"/>
      <c r="C16" s="239" t="s">
        <v>212</v>
      </c>
      <c r="D16" s="240">
        <v>210</v>
      </c>
      <c r="E16" s="240">
        <v>210</v>
      </c>
      <c r="F16" s="241">
        <v>0</v>
      </c>
    </row>
    <row r="17" spans="2:6" ht="15" customHeight="1">
      <c r="B17" s="230"/>
      <c r="C17" s="239" t="s">
        <v>177</v>
      </c>
      <c r="D17" s="240">
        <v>195</v>
      </c>
      <c r="E17" s="240">
        <v>199</v>
      </c>
      <c r="F17" s="241">
        <v>4</v>
      </c>
    </row>
    <row r="18" spans="2:6" ht="15" customHeight="1">
      <c r="B18" s="230"/>
      <c r="C18" s="239" t="s">
        <v>178</v>
      </c>
      <c r="D18" s="240">
        <v>204.8</v>
      </c>
      <c r="E18" s="240">
        <v>204.8</v>
      </c>
      <c r="F18" s="241">
        <v>0</v>
      </c>
    </row>
    <row r="19" spans="2:6" ht="15" customHeight="1">
      <c r="B19" s="230"/>
      <c r="C19" s="239" t="s">
        <v>179</v>
      </c>
      <c r="D19" s="240">
        <v>202</v>
      </c>
      <c r="E19" s="240">
        <v>206</v>
      </c>
      <c r="F19" s="241">
        <v>4</v>
      </c>
    </row>
    <row r="20" spans="2:6" ht="15" customHeight="1">
      <c r="B20" s="230"/>
      <c r="C20" s="239" t="s">
        <v>180</v>
      </c>
      <c r="D20" s="240">
        <v>199</v>
      </c>
      <c r="E20" s="240">
        <v>199</v>
      </c>
      <c r="F20" s="241">
        <v>0</v>
      </c>
    </row>
    <row r="21" spans="2:6" ht="15" customHeight="1">
      <c r="B21" s="230"/>
      <c r="C21" s="239" t="s">
        <v>182</v>
      </c>
      <c r="D21" s="240">
        <v>202</v>
      </c>
      <c r="E21" s="240">
        <v>210</v>
      </c>
      <c r="F21" s="241">
        <v>8</v>
      </c>
    </row>
    <row r="22" spans="2:6" ht="15" customHeight="1">
      <c r="B22" s="230"/>
      <c r="C22" s="239" t="s">
        <v>184</v>
      </c>
      <c r="D22" s="240">
        <v>223</v>
      </c>
      <c r="E22" s="240">
        <v>223</v>
      </c>
      <c r="F22" s="241">
        <v>0</v>
      </c>
    </row>
    <row r="23" spans="2:6" ht="15" customHeight="1">
      <c r="B23" s="230"/>
      <c r="C23" s="239" t="s">
        <v>185</v>
      </c>
      <c r="D23" s="240">
        <v>198</v>
      </c>
      <c r="E23" s="240">
        <v>199.6</v>
      </c>
      <c r="F23" s="241">
        <v>1.6</v>
      </c>
    </row>
    <row r="24" spans="2:6" ht="15" customHeight="1">
      <c r="B24" s="230"/>
      <c r="C24" s="239" t="s">
        <v>187</v>
      </c>
      <c r="D24" s="240">
        <v>212</v>
      </c>
      <c r="E24" s="240">
        <v>216</v>
      </c>
      <c r="F24" s="241">
        <v>4</v>
      </c>
    </row>
    <row r="25" spans="2:6" ht="15" customHeight="1">
      <c r="B25" s="230"/>
      <c r="C25" s="239" t="s">
        <v>202</v>
      </c>
      <c r="D25" s="240">
        <v>199</v>
      </c>
      <c r="E25" s="240">
        <v>203</v>
      </c>
      <c r="F25" s="241">
        <v>4</v>
      </c>
    </row>
    <row r="26" spans="2:6" ht="15" customHeight="1">
      <c r="B26" s="230"/>
      <c r="C26" s="239" t="s">
        <v>190</v>
      </c>
      <c r="D26" s="240">
        <v>192</v>
      </c>
      <c r="E26" s="240">
        <v>193.2</v>
      </c>
      <c r="F26" s="241">
        <v>1.2</v>
      </c>
    </row>
    <row r="27" spans="2:6" ht="15" customHeight="1">
      <c r="B27" s="230"/>
      <c r="C27" s="239" t="s">
        <v>191</v>
      </c>
      <c r="D27" s="240">
        <v>202.8</v>
      </c>
      <c r="E27" s="240">
        <v>202.8</v>
      </c>
      <c r="F27" s="241">
        <v>0</v>
      </c>
    </row>
    <row r="28" spans="2:6" ht="15" customHeight="1" thickBot="1">
      <c r="B28" s="231"/>
      <c r="C28" s="242" t="s">
        <v>192</v>
      </c>
      <c r="D28" s="243">
        <v>200</v>
      </c>
      <c r="E28" s="243">
        <v>200</v>
      </c>
      <c r="F28" s="244">
        <v>0</v>
      </c>
    </row>
    <row r="29" spans="2:6" ht="15" customHeight="1">
      <c r="B29" s="238" t="s">
        <v>213</v>
      </c>
      <c r="C29" s="239" t="s">
        <v>210</v>
      </c>
      <c r="D29" s="240">
        <v>317.5</v>
      </c>
      <c r="E29" s="240">
        <v>317.5</v>
      </c>
      <c r="F29" s="241">
        <v>0</v>
      </c>
    </row>
    <row r="30" spans="2:6" ht="15" customHeight="1">
      <c r="B30" s="238"/>
      <c r="C30" s="239" t="s">
        <v>175</v>
      </c>
      <c r="D30" s="245">
        <v>346</v>
      </c>
      <c r="E30" s="245">
        <v>300</v>
      </c>
      <c r="F30" s="246">
        <v>-46</v>
      </c>
    </row>
    <row r="31" spans="2:6" ht="15" customHeight="1">
      <c r="B31" s="238"/>
      <c r="C31" s="239" t="s">
        <v>187</v>
      </c>
      <c r="D31" s="240">
        <v>308.88</v>
      </c>
      <c r="E31" s="240">
        <v>308.88</v>
      </c>
      <c r="F31" s="241">
        <v>0</v>
      </c>
    </row>
    <row r="32" spans="2:6" ht="15" customHeight="1">
      <c r="B32" s="238"/>
      <c r="C32" s="239" t="s">
        <v>189</v>
      </c>
      <c r="D32" s="240">
        <v>280</v>
      </c>
      <c r="E32" s="240">
        <v>290</v>
      </c>
      <c r="F32" s="241">
        <v>10</v>
      </c>
    </row>
    <row r="33" spans="2:6" ht="15" customHeight="1" thickBot="1">
      <c r="B33" s="231"/>
      <c r="C33" s="242" t="s">
        <v>214</v>
      </c>
      <c r="D33" s="243">
        <v>277</v>
      </c>
      <c r="E33" s="243">
        <v>277.5</v>
      </c>
      <c r="F33" s="244">
        <v>0.5</v>
      </c>
    </row>
    <row r="34" spans="2:6" ht="15" customHeight="1">
      <c r="B34" s="238" t="s">
        <v>215</v>
      </c>
      <c r="C34" s="239" t="s">
        <v>210</v>
      </c>
      <c r="D34" s="240">
        <v>327</v>
      </c>
      <c r="E34" s="240">
        <v>328</v>
      </c>
      <c r="F34" s="241">
        <v>1</v>
      </c>
    </row>
    <row r="35" spans="2:6" ht="15" customHeight="1">
      <c r="B35" s="230"/>
      <c r="C35" s="239" t="s">
        <v>187</v>
      </c>
      <c r="D35" s="240">
        <v>343</v>
      </c>
      <c r="E35" s="240">
        <v>342</v>
      </c>
      <c r="F35" s="241">
        <v>-1</v>
      </c>
    </row>
    <row r="36" spans="2:6" ht="15" customHeight="1">
      <c r="B36" s="230"/>
      <c r="C36" s="239" t="s">
        <v>189</v>
      </c>
      <c r="D36" s="240">
        <v>313.5</v>
      </c>
      <c r="E36" s="240">
        <v>307.5</v>
      </c>
      <c r="F36" s="241">
        <v>-6</v>
      </c>
    </row>
    <row r="37" spans="2:6" ht="15" customHeight="1" thickBot="1">
      <c r="B37" s="231"/>
      <c r="C37" s="242" t="s">
        <v>214</v>
      </c>
      <c r="D37" s="243">
        <v>331</v>
      </c>
      <c r="E37" s="243">
        <v>329</v>
      </c>
      <c r="F37" s="244">
        <v>-2</v>
      </c>
    </row>
    <row r="38" spans="2:6" ht="15" customHeight="1">
      <c r="B38" s="238" t="s">
        <v>216</v>
      </c>
      <c r="C38" s="239" t="s">
        <v>210</v>
      </c>
      <c r="D38" s="240">
        <v>515.58000000000004</v>
      </c>
      <c r="E38" s="240">
        <v>515.58000000000004</v>
      </c>
      <c r="F38" s="241">
        <v>0</v>
      </c>
    </row>
    <row r="39" spans="2:6" ht="15" customHeight="1">
      <c r="B39" s="247"/>
      <c r="C39" s="239" t="s">
        <v>187</v>
      </c>
      <c r="D39" s="240">
        <v>600</v>
      </c>
      <c r="E39" s="240">
        <v>600.62</v>
      </c>
      <c r="F39" s="241">
        <v>0.62</v>
      </c>
    </row>
    <row r="40" spans="2:6" ht="15" customHeight="1" thickBot="1">
      <c r="B40" s="248"/>
      <c r="C40" s="242" t="s">
        <v>214</v>
      </c>
      <c r="D40" s="243">
        <v>595</v>
      </c>
      <c r="E40" s="243">
        <v>595</v>
      </c>
      <c r="F40" s="244">
        <v>0</v>
      </c>
    </row>
    <row r="41" spans="2:6" ht="15" customHeight="1">
      <c r="B41" s="238" t="s">
        <v>217</v>
      </c>
      <c r="C41" s="239" t="s">
        <v>187</v>
      </c>
      <c r="D41" s="240">
        <v>560.67999999999995</v>
      </c>
      <c r="E41" s="240">
        <v>561.20000000000005</v>
      </c>
      <c r="F41" s="241">
        <v>0.52</v>
      </c>
    </row>
    <row r="42" spans="2:6" ht="15" customHeight="1">
      <c r="B42" s="230"/>
      <c r="C42" s="239" t="s">
        <v>189</v>
      </c>
      <c r="D42" s="240">
        <v>616</v>
      </c>
      <c r="E42" s="240">
        <v>615</v>
      </c>
      <c r="F42" s="241">
        <v>-1</v>
      </c>
    </row>
    <row r="43" spans="2:6" ht="15" customHeight="1" thickBot="1">
      <c r="B43" s="231"/>
      <c r="C43" s="242" t="s">
        <v>214</v>
      </c>
      <c r="D43" s="243">
        <v>635.75</v>
      </c>
      <c r="E43" s="243">
        <v>635</v>
      </c>
      <c r="F43" s="244">
        <v>-0.75</v>
      </c>
    </row>
    <row r="44" spans="2:6" ht="15" customHeight="1" thickBot="1">
      <c r="B44" s="248" t="s">
        <v>218</v>
      </c>
      <c r="C44" s="242" t="s">
        <v>214</v>
      </c>
      <c r="D44" s="243">
        <v>632.5</v>
      </c>
      <c r="E44" s="243">
        <v>632.5</v>
      </c>
      <c r="F44" s="244">
        <v>0</v>
      </c>
    </row>
    <row r="45" spans="2:6" ht="15" customHeight="1">
      <c r="B45" s="238" t="s">
        <v>219</v>
      </c>
      <c r="C45" s="239" t="s">
        <v>210</v>
      </c>
      <c r="D45" s="240">
        <v>298.75</v>
      </c>
      <c r="E45" s="240">
        <v>298.75</v>
      </c>
      <c r="F45" s="241">
        <v>0</v>
      </c>
    </row>
    <row r="46" spans="2:6" ht="15" customHeight="1">
      <c r="B46" s="230"/>
      <c r="C46" s="249" t="s">
        <v>187</v>
      </c>
      <c r="D46" s="245">
        <v>290.27999999999997</v>
      </c>
      <c r="E46" s="245">
        <v>290.89</v>
      </c>
      <c r="F46" s="246">
        <v>0.61</v>
      </c>
    </row>
    <row r="47" spans="2:6" ht="15" customHeight="1">
      <c r="B47" s="230"/>
      <c r="C47" s="249" t="s">
        <v>189</v>
      </c>
      <c r="D47" s="245">
        <v>315</v>
      </c>
      <c r="E47" s="245">
        <v>327.5</v>
      </c>
      <c r="F47" s="246">
        <v>12.5</v>
      </c>
    </row>
    <row r="48" spans="2:6" ht="15" customHeight="1" thickBot="1">
      <c r="B48" s="231"/>
      <c r="C48" s="242" t="s">
        <v>214</v>
      </c>
      <c r="D48" s="243">
        <v>335</v>
      </c>
      <c r="E48" s="243">
        <v>335</v>
      </c>
      <c r="F48" s="244">
        <v>0</v>
      </c>
    </row>
    <row r="49" spans="6:6" ht="15" customHeight="1">
      <c r="F49" s="98" t="s">
        <v>76</v>
      </c>
    </row>
    <row r="50" spans="6:6" ht="15" customHeight="1">
      <c r="F50" s="250"/>
    </row>
    <row r="51" spans="6:6" ht="15" customHeight="1"/>
    <row r="52" spans="6:6" ht="15" customHeight="1"/>
    <row r="53" spans="6:6" ht="15" customHeight="1"/>
    <row r="54" spans="6:6" ht="15" customHeight="1"/>
    <row r="55" spans="6:6" ht="15" customHeight="1"/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20" customWidth="1"/>
    <col min="2" max="2" width="31.28515625" style="220" customWidth="1"/>
    <col min="3" max="3" width="25.5703125" style="220" customWidth="1"/>
    <col min="4" max="4" width="17.85546875" style="220" customWidth="1"/>
    <col min="5" max="5" width="15.85546875" style="220" customWidth="1"/>
    <col min="6" max="6" width="13.5703125" style="220" customWidth="1"/>
    <col min="7" max="7" width="3.28515625" style="220" customWidth="1"/>
    <col min="8" max="16384" width="8.85546875" style="220"/>
  </cols>
  <sheetData>
    <row r="1" spans="1:7" ht="14.25" customHeight="1">
      <c r="A1" s="251"/>
      <c r="B1" s="251"/>
      <c r="C1" s="251"/>
      <c r="D1" s="251"/>
      <c r="E1" s="251"/>
      <c r="F1" s="251"/>
    </row>
    <row r="2" spans="1:7" ht="10.5" customHeight="1" thickBot="1">
      <c r="A2" s="251"/>
      <c r="B2" s="251"/>
      <c r="C2" s="251"/>
      <c r="D2" s="251"/>
      <c r="E2" s="251"/>
      <c r="F2" s="251"/>
    </row>
    <row r="3" spans="1:7" ht="19.899999999999999" customHeight="1" thickBot="1">
      <c r="A3" s="251"/>
      <c r="B3" s="660" t="s">
        <v>220</v>
      </c>
      <c r="C3" s="661"/>
      <c r="D3" s="661"/>
      <c r="E3" s="661"/>
      <c r="F3" s="662"/>
    </row>
    <row r="4" spans="1:7" ht="15.75" customHeight="1">
      <c r="A4" s="251"/>
      <c r="B4" s="4"/>
      <c r="C4" s="4"/>
      <c r="D4" s="4"/>
      <c r="E4" s="4"/>
      <c r="F4" s="4"/>
    </row>
    <row r="5" spans="1:7" ht="20.45" customHeight="1">
      <c r="A5" s="251"/>
      <c r="B5" s="663" t="s">
        <v>221</v>
      </c>
      <c r="C5" s="663"/>
      <c r="D5" s="663"/>
      <c r="E5" s="663"/>
      <c r="F5" s="663"/>
      <c r="G5" s="223"/>
    </row>
    <row r="6" spans="1:7" ht="19.899999999999999" customHeight="1">
      <c r="A6" s="251"/>
      <c r="B6" s="664" t="s">
        <v>222</v>
      </c>
      <c r="C6" s="664"/>
      <c r="D6" s="664"/>
      <c r="E6" s="664"/>
      <c r="F6" s="664"/>
      <c r="G6" s="223"/>
    </row>
    <row r="7" spans="1:7" ht="19.899999999999999" customHeight="1" thickBot="1">
      <c r="A7" s="251"/>
      <c r="B7" s="251"/>
      <c r="C7" s="251"/>
      <c r="D7" s="251"/>
      <c r="E7" s="251"/>
      <c r="F7" s="251"/>
    </row>
    <row r="8" spans="1:7" ht="39" customHeight="1" thickBot="1">
      <c r="A8" s="251"/>
      <c r="B8" s="252" t="s">
        <v>208</v>
      </c>
      <c r="C8" s="253" t="s">
        <v>166</v>
      </c>
      <c r="D8" s="225" t="s">
        <v>167</v>
      </c>
      <c r="E8" s="225" t="s">
        <v>168</v>
      </c>
      <c r="F8" s="253" t="s">
        <v>169</v>
      </c>
    </row>
    <row r="9" spans="1:7" ht="15" customHeight="1">
      <c r="A9" s="251"/>
      <c r="B9" s="254" t="s">
        <v>223</v>
      </c>
      <c r="C9" s="255" t="s">
        <v>171</v>
      </c>
      <c r="D9" s="256">
        <v>38.14</v>
      </c>
      <c r="E9" s="256">
        <v>37.299999999999997</v>
      </c>
      <c r="F9" s="257">
        <v>-0.84</v>
      </c>
    </row>
    <row r="10" spans="1:7" ht="15" customHeight="1">
      <c r="A10" s="251"/>
      <c r="B10" s="258"/>
      <c r="C10" s="259" t="s">
        <v>210</v>
      </c>
      <c r="D10" s="260">
        <v>31.28</v>
      </c>
      <c r="E10" s="260">
        <v>29.78</v>
      </c>
      <c r="F10" s="261">
        <v>-1.51</v>
      </c>
    </row>
    <row r="11" spans="1:7" ht="15" customHeight="1">
      <c r="A11" s="251"/>
      <c r="B11" s="262"/>
      <c r="C11" s="259" t="s">
        <v>197</v>
      </c>
      <c r="D11" s="260">
        <v>25.21</v>
      </c>
      <c r="E11" s="260">
        <v>24.9</v>
      </c>
      <c r="F11" s="261">
        <v>-0.31</v>
      </c>
    </row>
    <row r="12" spans="1:7" ht="15" customHeight="1">
      <c r="A12" s="251"/>
      <c r="B12" s="262"/>
      <c r="C12" s="259" t="s">
        <v>199</v>
      </c>
      <c r="D12" s="260">
        <v>29.26</v>
      </c>
      <c r="E12" s="260">
        <v>29.26</v>
      </c>
      <c r="F12" s="261">
        <v>0</v>
      </c>
    </row>
    <row r="13" spans="1:7" ht="15" customHeight="1" thickBot="1">
      <c r="A13" s="251"/>
      <c r="B13" s="263"/>
      <c r="C13" s="264" t="s">
        <v>202</v>
      </c>
      <c r="D13" s="265">
        <v>29.12</v>
      </c>
      <c r="E13" s="265">
        <v>29.73</v>
      </c>
      <c r="F13" s="266">
        <v>0.61</v>
      </c>
    </row>
    <row r="14" spans="1:7" ht="15" customHeight="1" thickBot="1">
      <c r="A14" s="251"/>
      <c r="B14" s="267" t="s">
        <v>224</v>
      </c>
      <c r="C14" s="665" t="s">
        <v>225</v>
      </c>
      <c r="D14" s="666"/>
      <c r="E14" s="666"/>
      <c r="F14" s="667"/>
    </row>
    <row r="15" spans="1:7" ht="15" customHeight="1">
      <c r="A15" s="251"/>
      <c r="B15" s="262"/>
      <c r="C15" s="268" t="s">
        <v>171</v>
      </c>
      <c r="D15" s="269">
        <v>42.63</v>
      </c>
      <c r="E15" s="269">
        <v>44.33</v>
      </c>
      <c r="F15" s="270">
        <v>1.7</v>
      </c>
    </row>
    <row r="16" spans="1:7" ht="15" customHeight="1">
      <c r="A16" s="251"/>
      <c r="B16" s="262"/>
      <c r="C16" s="268" t="s">
        <v>210</v>
      </c>
      <c r="D16" s="269">
        <v>44.42</v>
      </c>
      <c r="E16" s="269">
        <v>42.51</v>
      </c>
      <c r="F16" s="270">
        <v>-1.91</v>
      </c>
    </row>
    <row r="17" spans="1:6" ht="15" customHeight="1">
      <c r="A17" s="251"/>
      <c r="B17" s="262"/>
      <c r="C17" s="268" t="s">
        <v>197</v>
      </c>
      <c r="D17" s="269">
        <v>33.880000000000003</v>
      </c>
      <c r="E17" s="269">
        <v>33.94</v>
      </c>
      <c r="F17" s="270">
        <v>0.05</v>
      </c>
    </row>
    <row r="18" spans="1:6" ht="15" customHeight="1">
      <c r="A18" s="251"/>
      <c r="B18" s="262"/>
      <c r="C18" s="268" t="s">
        <v>199</v>
      </c>
      <c r="D18" s="269">
        <v>39.56</v>
      </c>
      <c r="E18" s="269">
        <v>38.479999999999997</v>
      </c>
      <c r="F18" s="270">
        <v>-1.08</v>
      </c>
    </row>
    <row r="19" spans="1:6" ht="15" customHeight="1">
      <c r="A19" s="251"/>
      <c r="B19" s="262"/>
      <c r="C19" s="268" t="s">
        <v>181</v>
      </c>
      <c r="D19" s="269">
        <v>59.22</v>
      </c>
      <c r="E19" s="269">
        <v>57.07</v>
      </c>
      <c r="F19" s="270">
        <v>-2.16</v>
      </c>
    </row>
    <row r="20" spans="1:6" ht="15" customHeight="1">
      <c r="A20" s="251"/>
      <c r="B20" s="262"/>
      <c r="C20" s="268" t="s">
        <v>202</v>
      </c>
      <c r="D20" s="269">
        <v>36.96</v>
      </c>
      <c r="E20" s="269">
        <v>36.409999999999997</v>
      </c>
      <c r="F20" s="270">
        <v>-0.54</v>
      </c>
    </row>
    <row r="21" spans="1:6" ht="15" customHeight="1" thickBot="1">
      <c r="A21" s="251"/>
      <c r="B21" s="263"/>
      <c r="C21" s="271" t="s">
        <v>214</v>
      </c>
      <c r="D21" s="272">
        <v>30.25</v>
      </c>
      <c r="E21" s="272">
        <v>30.4</v>
      </c>
      <c r="F21" s="273">
        <v>0.15</v>
      </c>
    </row>
    <row r="22" spans="1:6" ht="15" customHeight="1" thickBot="1">
      <c r="A22" s="251"/>
      <c r="B22" s="274" t="s">
        <v>226</v>
      </c>
      <c r="C22" s="668" t="s">
        <v>227</v>
      </c>
      <c r="D22" s="669"/>
      <c r="E22" s="275"/>
      <c r="F22" s="276" t="s">
        <v>228</v>
      </c>
    </row>
    <row r="23" spans="1:6" ht="15" customHeight="1" thickBot="1">
      <c r="A23" s="251"/>
      <c r="B23" s="262"/>
      <c r="C23" s="277"/>
      <c r="D23" s="670">
        <v>43770</v>
      </c>
      <c r="E23" s="671"/>
      <c r="F23" s="260"/>
    </row>
    <row r="24" spans="1:6" ht="15" customHeight="1" thickBot="1">
      <c r="A24" s="251"/>
      <c r="B24" s="274" t="s">
        <v>229</v>
      </c>
      <c r="C24" s="278" t="s">
        <v>230</v>
      </c>
      <c r="D24" s="658">
        <v>150.99296379853334</v>
      </c>
      <c r="E24" s="659"/>
      <c r="F24" s="261"/>
    </row>
    <row r="25" spans="1:6" ht="15" customHeight="1" thickBot="1">
      <c r="A25" s="251"/>
      <c r="B25" s="279" t="s">
        <v>231</v>
      </c>
      <c r="C25" s="279" t="s">
        <v>232</v>
      </c>
      <c r="D25" s="658">
        <v>133.26356847636876</v>
      </c>
      <c r="E25" s="659"/>
      <c r="F25" s="276"/>
    </row>
    <row r="26" spans="1:6">
      <c r="A26" s="251"/>
      <c r="B26" s="251"/>
      <c r="C26" s="251"/>
      <c r="D26" s="251"/>
      <c r="E26" s="251"/>
      <c r="F26" s="98" t="s">
        <v>76</v>
      </c>
    </row>
    <row r="28" spans="1:6">
      <c r="F28" s="250"/>
    </row>
  </sheetData>
  <mergeCells count="8">
    <mergeCell ref="D24:E24"/>
    <mergeCell ref="D25:E25"/>
    <mergeCell ref="B3:F3"/>
    <mergeCell ref="B5:F5"/>
    <mergeCell ref="B6:F6"/>
    <mergeCell ref="C14:F14"/>
    <mergeCell ref="C22:D22"/>
    <mergeCell ref="D23:E2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1"/>
  <sheetViews>
    <sheetView showGridLines="0" zoomScale="75" zoomScaleNormal="75" zoomScaleSheetLayoutView="100" workbookViewId="0"/>
  </sheetViews>
  <sheetFormatPr baseColWidth="10" defaultColWidth="11.42578125" defaultRowHeight="15"/>
  <cols>
    <col min="1" max="1" width="4" style="282" customWidth="1"/>
    <col min="2" max="2" width="38.7109375" style="282" customWidth="1"/>
    <col min="3" max="3" width="22.28515625" style="282" customWidth="1"/>
    <col min="4" max="4" width="18.28515625" style="282" customWidth="1"/>
    <col min="5" max="5" width="16" style="282" customWidth="1"/>
    <col min="6" max="6" width="13.5703125" style="282" customWidth="1"/>
    <col min="7" max="7" width="2.28515625" style="282" customWidth="1"/>
    <col min="8" max="16384" width="11.42578125" style="283"/>
  </cols>
  <sheetData>
    <row r="1" spans="1:12">
      <c r="A1" s="280"/>
      <c r="B1" s="280"/>
      <c r="C1" s="280"/>
      <c r="D1" s="280"/>
      <c r="E1" s="280"/>
      <c r="F1" s="281"/>
    </row>
    <row r="2" spans="1:12" ht="6.75" customHeight="1" thickBot="1">
      <c r="A2" s="280"/>
      <c r="B2" s="284"/>
      <c r="C2" s="284"/>
      <c r="D2" s="284"/>
      <c r="E2" s="284"/>
      <c r="F2" s="285"/>
    </row>
    <row r="3" spans="1:12" ht="16.899999999999999" customHeight="1" thickBot="1">
      <c r="A3" s="280"/>
      <c r="B3" s="660" t="s">
        <v>233</v>
      </c>
      <c r="C3" s="661"/>
      <c r="D3" s="661"/>
      <c r="E3" s="661"/>
      <c r="F3" s="662"/>
    </row>
    <row r="4" spans="1:12">
      <c r="A4" s="280"/>
      <c r="B4" s="286"/>
      <c r="C4" s="287"/>
      <c r="D4" s="288"/>
      <c r="E4" s="288"/>
      <c r="F4" s="289"/>
    </row>
    <row r="5" spans="1:12">
      <c r="A5" s="280"/>
      <c r="B5" s="672" t="s">
        <v>234</v>
      </c>
      <c r="C5" s="672"/>
      <c r="D5" s="672"/>
      <c r="E5" s="672"/>
      <c r="F5" s="672"/>
      <c r="G5" s="290"/>
    </row>
    <row r="6" spans="1:12">
      <c r="A6" s="280"/>
      <c r="B6" s="672" t="s">
        <v>235</v>
      </c>
      <c r="C6" s="672"/>
      <c r="D6" s="672"/>
      <c r="E6" s="672"/>
      <c r="F6" s="672"/>
      <c r="G6" s="290"/>
    </row>
    <row r="7" spans="1:12" ht="15.75" thickBot="1">
      <c r="A7" s="280"/>
      <c r="B7" s="291"/>
      <c r="C7" s="291"/>
      <c r="D7" s="291"/>
      <c r="E7" s="291"/>
      <c r="F7" s="280"/>
    </row>
    <row r="8" spans="1:12" ht="44.45" customHeight="1" thickBot="1">
      <c r="A8" s="280"/>
      <c r="B8" s="224" t="s">
        <v>236</v>
      </c>
      <c r="C8" s="292" t="s">
        <v>166</v>
      </c>
      <c r="D8" s="225" t="s">
        <v>167</v>
      </c>
      <c r="E8" s="225" t="s">
        <v>168</v>
      </c>
      <c r="F8" s="292" t="s">
        <v>169</v>
      </c>
    </row>
    <row r="9" spans="1:12">
      <c r="A9" s="280"/>
      <c r="B9" s="293" t="s">
        <v>237</v>
      </c>
      <c r="C9" s="294" t="s">
        <v>238</v>
      </c>
      <c r="D9" s="295">
        <v>224.96</v>
      </c>
      <c r="E9" s="295">
        <v>245</v>
      </c>
      <c r="F9" s="296">
        <v>20.04</v>
      </c>
    </row>
    <row r="10" spans="1:12">
      <c r="A10" s="280"/>
      <c r="B10" s="297" t="s">
        <v>239</v>
      </c>
      <c r="C10" s="298" t="s">
        <v>210</v>
      </c>
      <c r="D10" s="299">
        <v>253.5</v>
      </c>
      <c r="E10" s="299">
        <v>247</v>
      </c>
      <c r="F10" s="300">
        <v>-6.5</v>
      </c>
    </row>
    <row r="11" spans="1:12">
      <c r="A11" s="280"/>
      <c r="B11" s="297"/>
      <c r="C11" s="298" t="s">
        <v>175</v>
      </c>
      <c r="D11" s="299">
        <v>230</v>
      </c>
      <c r="E11" s="299">
        <v>232</v>
      </c>
      <c r="F11" s="300">
        <v>2</v>
      </c>
    </row>
    <row r="12" spans="1:12">
      <c r="A12" s="280"/>
      <c r="B12" s="297"/>
      <c r="C12" s="298" t="s">
        <v>197</v>
      </c>
      <c r="D12" s="299">
        <v>231.5</v>
      </c>
      <c r="E12" s="299">
        <v>234</v>
      </c>
      <c r="F12" s="300">
        <v>2.5</v>
      </c>
      <c r="L12" s="301"/>
    </row>
    <row r="13" spans="1:12">
      <c r="A13" s="280"/>
      <c r="B13" s="297"/>
      <c r="C13" s="298" t="s">
        <v>194</v>
      </c>
      <c r="D13" s="299">
        <v>230</v>
      </c>
      <c r="E13" s="299">
        <v>240</v>
      </c>
      <c r="F13" s="300">
        <v>10</v>
      </c>
      <c r="L13" s="301"/>
    </row>
    <row r="14" spans="1:12">
      <c r="A14" s="280"/>
      <c r="B14" s="297"/>
      <c r="C14" s="298" t="s">
        <v>199</v>
      </c>
      <c r="D14" s="299">
        <v>217.1</v>
      </c>
      <c r="E14" s="299">
        <v>223</v>
      </c>
      <c r="F14" s="300">
        <v>5.9</v>
      </c>
    </row>
    <row r="15" spans="1:12">
      <c r="A15" s="280"/>
      <c r="B15" s="297"/>
      <c r="C15" s="298" t="s">
        <v>200</v>
      </c>
      <c r="D15" s="299">
        <v>224.4</v>
      </c>
      <c r="E15" s="299">
        <v>231.5</v>
      </c>
      <c r="F15" s="300">
        <v>7.1</v>
      </c>
    </row>
    <row r="16" spans="1:12">
      <c r="A16" s="280"/>
      <c r="B16" s="297"/>
      <c r="C16" s="298" t="s">
        <v>240</v>
      </c>
      <c r="D16" s="299">
        <v>224.96</v>
      </c>
      <c r="E16" s="299">
        <v>231</v>
      </c>
      <c r="F16" s="300">
        <v>6.04</v>
      </c>
      <c r="L16" s="301"/>
    </row>
    <row r="17" spans="1:6">
      <c r="A17" s="280"/>
      <c r="B17" s="297"/>
      <c r="C17" s="298" t="s">
        <v>241</v>
      </c>
      <c r="D17" s="299">
        <v>230.2</v>
      </c>
      <c r="E17" s="299">
        <v>232.62</v>
      </c>
      <c r="F17" s="300">
        <v>2.42</v>
      </c>
    </row>
    <row r="18" spans="1:6">
      <c r="A18" s="280"/>
      <c r="B18" s="297"/>
      <c r="C18" s="298" t="s">
        <v>242</v>
      </c>
      <c r="D18" s="299">
        <v>230</v>
      </c>
      <c r="E18" s="299">
        <v>235</v>
      </c>
      <c r="F18" s="300">
        <v>5</v>
      </c>
    </row>
    <row r="19" spans="1:6">
      <c r="A19" s="280"/>
      <c r="B19" s="297"/>
      <c r="C19" s="298" t="s">
        <v>187</v>
      </c>
      <c r="D19" s="299">
        <v>240.2</v>
      </c>
      <c r="E19" s="299">
        <v>241.7</v>
      </c>
      <c r="F19" s="300">
        <v>1.5</v>
      </c>
    </row>
    <row r="20" spans="1:6">
      <c r="A20" s="280"/>
      <c r="B20" s="297"/>
      <c r="C20" s="298" t="s">
        <v>189</v>
      </c>
      <c r="D20" s="299">
        <v>261</v>
      </c>
      <c r="E20" s="299">
        <v>275</v>
      </c>
      <c r="F20" s="300">
        <v>14</v>
      </c>
    </row>
    <row r="21" spans="1:6" ht="15.75" thickBot="1">
      <c r="A21" s="280"/>
      <c r="B21" s="302"/>
      <c r="C21" s="303" t="s">
        <v>202</v>
      </c>
      <c r="D21" s="304">
        <v>237.5</v>
      </c>
      <c r="E21" s="304">
        <v>241.5</v>
      </c>
      <c r="F21" s="305">
        <v>4</v>
      </c>
    </row>
    <row r="22" spans="1:6">
      <c r="A22" s="280"/>
      <c r="B22" s="297" t="s">
        <v>243</v>
      </c>
      <c r="C22" s="298" t="s">
        <v>210</v>
      </c>
      <c r="D22" s="299">
        <v>210</v>
      </c>
      <c r="E22" s="299">
        <v>202.5</v>
      </c>
      <c r="F22" s="300">
        <v>-7.5</v>
      </c>
    </row>
    <row r="23" spans="1:6">
      <c r="A23" s="280"/>
      <c r="B23" s="297" t="s">
        <v>244</v>
      </c>
      <c r="C23" s="298" t="s">
        <v>175</v>
      </c>
      <c r="D23" s="299">
        <v>210</v>
      </c>
      <c r="E23" s="299">
        <v>207.5</v>
      </c>
      <c r="F23" s="300">
        <v>-2.5</v>
      </c>
    </row>
    <row r="24" spans="1:6">
      <c r="A24" s="280"/>
      <c r="B24" s="297"/>
      <c r="C24" s="298" t="s">
        <v>197</v>
      </c>
      <c r="D24" s="299">
        <v>203.5</v>
      </c>
      <c r="E24" s="299">
        <v>200</v>
      </c>
      <c r="F24" s="300">
        <v>-3.5</v>
      </c>
    </row>
    <row r="25" spans="1:6">
      <c r="A25" s="280"/>
      <c r="B25" s="297"/>
      <c r="C25" s="298" t="s">
        <v>194</v>
      </c>
      <c r="D25" s="299">
        <v>203.5</v>
      </c>
      <c r="E25" s="299">
        <v>205.25</v>
      </c>
      <c r="F25" s="300">
        <v>1.75</v>
      </c>
    </row>
    <row r="26" spans="1:6">
      <c r="A26" s="280"/>
      <c r="B26" s="297"/>
      <c r="C26" s="298" t="s">
        <v>199</v>
      </c>
      <c r="D26" s="299">
        <v>201</v>
      </c>
      <c r="E26" s="299">
        <v>195</v>
      </c>
      <c r="F26" s="300">
        <v>-6</v>
      </c>
    </row>
    <row r="27" spans="1:6">
      <c r="A27" s="280"/>
      <c r="B27" s="297"/>
      <c r="C27" s="298" t="s">
        <v>200</v>
      </c>
      <c r="D27" s="299">
        <v>200.75</v>
      </c>
      <c r="E27" s="299">
        <v>197</v>
      </c>
      <c r="F27" s="300">
        <v>-3.75</v>
      </c>
    </row>
    <row r="28" spans="1:6">
      <c r="A28" s="280"/>
      <c r="B28" s="297"/>
      <c r="C28" s="298" t="s">
        <v>240</v>
      </c>
      <c r="D28" s="299">
        <v>201.36</v>
      </c>
      <c r="E28" s="299">
        <v>207</v>
      </c>
      <c r="F28" s="300">
        <v>5.64</v>
      </c>
    </row>
    <row r="29" spans="1:6">
      <c r="A29" s="280"/>
      <c r="B29" s="297"/>
      <c r="C29" s="298" t="s">
        <v>241</v>
      </c>
      <c r="D29" s="299">
        <v>206.19</v>
      </c>
      <c r="E29" s="299">
        <v>199</v>
      </c>
      <c r="F29" s="300">
        <v>-7.19</v>
      </c>
    </row>
    <row r="30" spans="1:6">
      <c r="A30" s="280"/>
      <c r="B30" s="297"/>
      <c r="C30" s="298" t="s">
        <v>242</v>
      </c>
      <c r="D30" s="299">
        <v>203.5</v>
      </c>
      <c r="E30" s="299">
        <v>203.74</v>
      </c>
      <c r="F30" s="300">
        <v>0.24</v>
      </c>
    </row>
    <row r="31" spans="1:6">
      <c r="A31" s="280"/>
      <c r="B31" s="297"/>
      <c r="C31" s="298" t="s">
        <v>187</v>
      </c>
      <c r="D31" s="299">
        <v>207.12</v>
      </c>
      <c r="E31" s="299">
        <v>203</v>
      </c>
      <c r="F31" s="300">
        <v>-4.12</v>
      </c>
    </row>
    <row r="32" spans="1:6">
      <c r="A32" s="280"/>
      <c r="B32" s="297"/>
      <c r="C32" s="298" t="s">
        <v>189</v>
      </c>
      <c r="D32" s="299">
        <v>232.5</v>
      </c>
      <c r="E32" s="299">
        <v>227.5</v>
      </c>
      <c r="F32" s="300">
        <v>-5</v>
      </c>
    </row>
    <row r="33" spans="1:6" ht="15.75" thickBot="1">
      <c r="A33" s="280"/>
      <c r="B33" s="302"/>
      <c r="C33" s="298" t="s">
        <v>202</v>
      </c>
      <c r="D33" s="299">
        <v>202</v>
      </c>
      <c r="E33" s="299">
        <v>201</v>
      </c>
      <c r="F33" s="300">
        <v>-1</v>
      </c>
    </row>
    <row r="34" spans="1:6">
      <c r="A34" s="280"/>
      <c r="B34" s="297" t="s">
        <v>245</v>
      </c>
      <c r="C34" s="294" t="s">
        <v>210</v>
      </c>
      <c r="D34" s="295">
        <v>192.5</v>
      </c>
      <c r="E34" s="295">
        <v>190</v>
      </c>
      <c r="F34" s="296">
        <v>-2.5</v>
      </c>
    </row>
    <row r="35" spans="1:6">
      <c r="A35" s="280"/>
      <c r="B35" s="297"/>
      <c r="C35" s="298" t="s">
        <v>175</v>
      </c>
      <c r="D35" s="299">
        <v>197</v>
      </c>
      <c r="E35" s="299">
        <v>194.15</v>
      </c>
      <c r="F35" s="300">
        <v>-2.85</v>
      </c>
    </row>
    <row r="36" spans="1:6">
      <c r="A36" s="280"/>
      <c r="B36" s="297" t="s">
        <v>246</v>
      </c>
      <c r="C36" s="298" t="s">
        <v>197</v>
      </c>
      <c r="D36" s="299">
        <v>194.5</v>
      </c>
      <c r="E36" s="299">
        <v>191</v>
      </c>
      <c r="F36" s="300">
        <v>-3.5</v>
      </c>
    </row>
    <row r="37" spans="1:6">
      <c r="A37" s="280"/>
      <c r="B37" s="297"/>
      <c r="C37" s="298" t="s">
        <v>194</v>
      </c>
      <c r="D37" s="299">
        <v>199.62</v>
      </c>
      <c r="E37" s="299">
        <v>200.62</v>
      </c>
      <c r="F37" s="300">
        <v>1</v>
      </c>
    </row>
    <row r="38" spans="1:6">
      <c r="A38" s="280"/>
      <c r="B38" s="297"/>
      <c r="C38" s="298" t="s">
        <v>199</v>
      </c>
      <c r="D38" s="299">
        <v>196.7</v>
      </c>
      <c r="E38" s="299">
        <v>187</v>
      </c>
      <c r="F38" s="300">
        <v>-9.6999999999999993</v>
      </c>
    </row>
    <row r="39" spans="1:6">
      <c r="A39" s="280"/>
      <c r="B39" s="297"/>
      <c r="C39" s="298" t="s">
        <v>200</v>
      </c>
      <c r="D39" s="299">
        <v>196.15</v>
      </c>
      <c r="E39" s="299">
        <v>190</v>
      </c>
      <c r="F39" s="300">
        <v>-6.15</v>
      </c>
    </row>
    <row r="40" spans="1:6">
      <c r="A40" s="280"/>
      <c r="B40" s="297"/>
      <c r="C40" s="298" t="s">
        <v>240</v>
      </c>
      <c r="D40" s="299">
        <v>192.14</v>
      </c>
      <c r="E40" s="299">
        <v>198</v>
      </c>
      <c r="F40" s="300">
        <v>5.86</v>
      </c>
    </row>
    <row r="41" spans="1:6">
      <c r="A41" s="280"/>
      <c r="B41" s="297"/>
      <c r="C41" s="298" t="s">
        <v>241</v>
      </c>
      <c r="D41" s="299">
        <v>199.4</v>
      </c>
      <c r="E41" s="299">
        <v>193</v>
      </c>
      <c r="F41" s="300">
        <v>-6.4</v>
      </c>
    </row>
    <row r="42" spans="1:6">
      <c r="A42" s="280"/>
      <c r="B42" s="297"/>
      <c r="C42" s="298" t="s">
        <v>242</v>
      </c>
      <c r="D42" s="299">
        <v>197.5</v>
      </c>
      <c r="E42" s="299">
        <v>190.5</v>
      </c>
      <c r="F42" s="300">
        <v>-7</v>
      </c>
    </row>
    <row r="43" spans="1:6">
      <c r="A43" s="280"/>
      <c r="B43" s="297"/>
      <c r="C43" s="298" t="s">
        <v>187</v>
      </c>
      <c r="D43" s="299">
        <v>198.5</v>
      </c>
      <c r="E43" s="299">
        <v>192.5</v>
      </c>
      <c r="F43" s="300">
        <v>-6</v>
      </c>
    </row>
    <row r="44" spans="1:6">
      <c r="A44" s="280"/>
      <c r="B44" s="297"/>
      <c r="C44" s="298" t="s">
        <v>189</v>
      </c>
      <c r="D44" s="299">
        <v>182.5</v>
      </c>
      <c r="E44" s="299">
        <v>180</v>
      </c>
      <c r="F44" s="300">
        <v>-2.5</v>
      </c>
    </row>
    <row r="45" spans="1:6" ht="15.75" thickBot="1">
      <c r="A45" s="280"/>
      <c r="B45" s="302"/>
      <c r="C45" s="303" t="s">
        <v>202</v>
      </c>
      <c r="D45" s="304">
        <v>192.5</v>
      </c>
      <c r="E45" s="304">
        <v>191.5</v>
      </c>
      <c r="F45" s="305">
        <v>-1</v>
      </c>
    </row>
    <row r="46" spans="1:6">
      <c r="A46" s="280"/>
      <c r="B46" s="297" t="s">
        <v>247</v>
      </c>
      <c r="C46" s="298" t="s">
        <v>194</v>
      </c>
      <c r="D46" s="299">
        <v>200.5</v>
      </c>
      <c r="E46" s="299">
        <v>198.5</v>
      </c>
      <c r="F46" s="300">
        <v>-2</v>
      </c>
    </row>
    <row r="47" spans="1:6">
      <c r="A47" s="280"/>
      <c r="B47" s="297"/>
      <c r="C47" s="298" t="s">
        <v>200</v>
      </c>
      <c r="D47" s="299">
        <v>178</v>
      </c>
      <c r="E47" s="299">
        <v>174</v>
      </c>
      <c r="F47" s="300">
        <v>-4</v>
      </c>
    </row>
    <row r="48" spans="1:6">
      <c r="A48" s="280"/>
      <c r="B48" s="297"/>
      <c r="C48" s="298" t="s">
        <v>241</v>
      </c>
      <c r="D48" s="299">
        <v>200.07</v>
      </c>
      <c r="E48" s="299">
        <v>197.5</v>
      </c>
      <c r="F48" s="300">
        <v>-2.57</v>
      </c>
    </row>
    <row r="49" spans="1:9">
      <c r="A49" s="280"/>
      <c r="B49" s="297"/>
      <c r="C49" s="298" t="s">
        <v>187</v>
      </c>
      <c r="D49" s="299">
        <v>202</v>
      </c>
      <c r="E49" s="299">
        <v>198.5</v>
      </c>
      <c r="F49" s="300">
        <v>-3.5</v>
      </c>
    </row>
    <row r="50" spans="1:9" ht="15.75" thickBot="1">
      <c r="A50" s="280"/>
      <c r="B50" s="302"/>
      <c r="C50" s="298" t="s">
        <v>189</v>
      </c>
      <c r="D50" s="299">
        <v>200</v>
      </c>
      <c r="E50" s="299">
        <v>197.5</v>
      </c>
      <c r="F50" s="300">
        <v>-2.5</v>
      </c>
    </row>
    <row r="51" spans="1:9">
      <c r="A51" s="280"/>
      <c r="B51" s="297" t="s">
        <v>248</v>
      </c>
      <c r="C51" s="294" t="s">
        <v>194</v>
      </c>
      <c r="D51" s="295">
        <v>62</v>
      </c>
      <c r="E51" s="295">
        <v>64</v>
      </c>
      <c r="F51" s="296">
        <v>2</v>
      </c>
    </row>
    <row r="52" spans="1:9">
      <c r="A52" s="280"/>
      <c r="B52" s="297"/>
      <c r="C52" s="298" t="s">
        <v>241</v>
      </c>
      <c r="D52" s="299">
        <v>63.6</v>
      </c>
      <c r="E52" s="299">
        <v>63.82</v>
      </c>
      <c r="F52" s="300">
        <v>0.22</v>
      </c>
    </row>
    <row r="53" spans="1:9">
      <c r="A53" s="280"/>
      <c r="B53" s="297"/>
      <c r="C53" s="298" t="s">
        <v>242</v>
      </c>
      <c r="D53" s="299">
        <v>61.49</v>
      </c>
      <c r="E53" s="299">
        <v>62.09</v>
      </c>
      <c r="F53" s="300">
        <v>0.6</v>
      </c>
    </row>
    <row r="54" spans="1:9">
      <c r="A54" s="280"/>
      <c r="B54" s="297"/>
      <c r="C54" s="298" t="s">
        <v>187</v>
      </c>
      <c r="D54" s="299">
        <v>64.28</v>
      </c>
      <c r="E54" s="299">
        <v>64.28</v>
      </c>
      <c r="F54" s="300">
        <v>0</v>
      </c>
    </row>
    <row r="55" spans="1:9">
      <c r="A55" s="280"/>
      <c r="B55" s="297"/>
      <c r="C55" s="298" t="s">
        <v>189</v>
      </c>
      <c r="D55" s="299">
        <v>67.5</v>
      </c>
      <c r="E55" s="299">
        <v>67.5</v>
      </c>
      <c r="F55" s="300">
        <v>0</v>
      </c>
    </row>
    <row r="56" spans="1:9" ht="15.75" thickBot="1">
      <c r="A56" s="280"/>
      <c r="B56" s="302"/>
      <c r="C56" s="303" t="s">
        <v>202</v>
      </c>
      <c r="D56" s="304">
        <v>66</v>
      </c>
      <c r="E56" s="304">
        <v>66</v>
      </c>
      <c r="F56" s="305">
        <v>0</v>
      </c>
    </row>
    <row r="57" spans="1:9">
      <c r="A57" s="280"/>
      <c r="B57" s="297" t="s">
        <v>249</v>
      </c>
      <c r="C57" s="298" t="s">
        <v>194</v>
      </c>
      <c r="D57" s="299">
        <v>96.22</v>
      </c>
      <c r="E57" s="299">
        <v>98.22</v>
      </c>
      <c r="F57" s="300">
        <v>2</v>
      </c>
      <c r="I57" s="306" t="s">
        <v>250</v>
      </c>
    </row>
    <row r="58" spans="1:9">
      <c r="A58" s="280"/>
      <c r="B58" s="297"/>
      <c r="C58" s="298" t="s">
        <v>241</v>
      </c>
      <c r="D58" s="299">
        <v>96.23</v>
      </c>
      <c r="E58" s="299">
        <v>96.68</v>
      </c>
      <c r="F58" s="300">
        <v>0.44</v>
      </c>
    </row>
    <row r="59" spans="1:9">
      <c r="A59" s="280"/>
      <c r="B59" s="297"/>
      <c r="C59" s="298" t="s">
        <v>187</v>
      </c>
      <c r="D59" s="299">
        <v>96.68</v>
      </c>
      <c r="E59" s="299">
        <v>96.68</v>
      </c>
      <c r="F59" s="300">
        <v>0</v>
      </c>
    </row>
    <row r="60" spans="1:9">
      <c r="A60" s="280"/>
      <c r="B60" s="297"/>
      <c r="C60" s="298" t="s">
        <v>189</v>
      </c>
      <c r="D60" s="299">
        <v>97.5</v>
      </c>
      <c r="E60" s="299">
        <v>97.5</v>
      </c>
      <c r="F60" s="300">
        <v>0</v>
      </c>
    </row>
    <row r="61" spans="1:9" ht="15.75" thickBot="1">
      <c r="A61" s="280"/>
      <c r="B61" s="302"/>
      <c r="C61" s="298" t="s">
        <v>202</v>
      </c>
      <c r="D61" s="299">
        <v>99</v>
      </c>
      <c r="E61" s="299">
        <v>99</v>
      </c>
      <c r="F61" s="300">
        <v>0</v>
      </c>
    </row>
    <row r="62" spans="1:9">
      <c r="A62" s="280"/>
      <c r="B62" s="297"/>
      <c r="C62" s="294" t="s">
        <v>194</v>
      </c>
      <c r="D62" s="295">
        <v>94</v>
      </c>
      <c r="E62" s="295">
        <v>94.5</v>
      </c>
      <c r="F62" s="296">
        <v>0.5</v>
      </c>
    </row>
    <row r="63" spans="1:9">
      <c r="A63" s="280"/>
      <c r="B63" s="297" t="s">
        <v>251</v>
      </c>
      <c r="C63" s="298" t="s">
        <v>187</v>
      </c>
      <c r="D63" s="299">
        <v>94.57</v>
      </c>
      <c r="E63" s="299">
        <v>93.68</v>
      </c>
      <c r="F63" s="300">
        <v>-0.89</v>
      </c>
    </row>
    <row r="64" spans="1:9" ht="15.75" thickBot="1">
      <c r="A64" s="280"/>
      <c r="B64" s="302"/>
      <c r="C64" s="303" t="s">
        <v>189</v>
      </c>
      <c r="D64" s="304">
        <v>96</v>
      </c>
      <c r="E64" s="304">
        <v>89</v>
      </c>
      <c r="F64" s="305">
        <v>-7</v>
      </c>
    </row>
    <row r="65" spans="1:6">
      <c r="A65" s="280"/>
      <c r="B65" s="307" t="s">
        <v>252</v>
      </c>
      <c r="C65" s="294" t="s">
        <v>253</v>
      </c>
      <c r="D65" s="299">
        <v>344.94</v>
      </c>
      <c r="E65" s="299">
        <v>345.96</v>
      </c>
      <c r="F65" s="300">
        <v>1.03</v>
      </c>
    </row>
    <row r="66" spans="1:6">
      <c r="A66" s="280"/>
      <c r="B66" s="307" t="s">
        <v>254</v>
      </c>
      <c r="C66" s="298" t="s">
        <v>255</v>
      </c>
      <c r="D66" s="299">
        <v>334.48</v>
      </c>
      <c r="E66" s="299">
        <v>334.91</v>
      </c>
      <c r="F66" s="300">
        <v>0.43</v>
      </c>
    </row>
    <row r="67" spans="1:6" ht="15.75" thickBot="1">
      <c r="A67" s="285"/>
      <c r="B67" s="308"/>
      <c r="C67" s="303" t="s">
        <v>256</v>
      </c>
      <c r="D67" s="304">
        <v>352.37</v>
      </c>
      <c r="E67" s="304">
        <v>352.77</v>
      </c>
      <c r="F67" s="305">
        <v>0.4</v>
      </c>
    </row>
    <row r="68" spans="1:6">
      <c r="A68" s="280"/>
      <c r="B68" s="309" t="s">
        <v>252</v>
      </c>
      <c r="C68" s="294" t="s">
        <v>253</v>
      </c>
      <c r="D68" s="299">
        <v>348.01</v>
      </c>
      <c r="E68" s="299">
        <v>350.76</v>
      </c>
      <c r="F68" s="300">
        <v>2.75</v>
      </c>
    </row>
    <row r="69" spans="1:6">
      <c r="A69" s="280"/>
      <c r="B69" s="307" t="s">
        <v>257</v>
      </c>
      <c r="C69" s="298" t="s">
        <v>255</v>
      </c>
      <c r="D69" s="299">
        <v>341.5</v>
      </c>
      <c r="E69" s="299">
        <v>341.71</v>
      </c>
      <c r="F69" s="300">
        <v>0.21</v>
      </c>
    </row>
    <row r="70" spans="1:6" ht="15.75" thickBot="1">
      <c r="A70" s="285"/>
      <c r="B70" s="308"/>
      <c r="C70" s="303" t="s">
        <v>256</v>
      </c>
      <c r="D70" s="304">
        <v>360.1</v>
      </c>
      <c r="E70" s="304">
        <v>361.78</v>
      </c>
      <c r="F70" s="305">
        <v>1.68</v>
      </c>
    </row>
    <row r="71" spans="1:6">
      <c r="F71" s="98" t="s">
        <v>76</v>
      </c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cp:lastPrinted>2020-12-16T15:06:24Z</cp:lastPrinted>
  <dcterms:created xsi:type="dcterms:W3CDTF">2020-11-18T12:03:40Z</dcterms:created>
  <dcterms:modified xsi:type="dcterms:W3CDTF">2020-12-16T15:06:28Z</dcterms:modified>
</cp:coreProperties>
</file>