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0\ISC 2020 S37\"/>
    </mc:Choice>
  </mc:AlternateContent>
  <bookViews>
    <workbookView xWindow="0" yWindow="0" windowWidth="28800" windowHeight="124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'[11]PRECIOS CE'!#REF!</definedName>
    <definedName name="_xlnm._FilterDatabase" localSheetId="14" hidden="1">'[11]PRECIOS CE'!#REF!</definedName>
    <definedName name="_xlnm._FilterDatabase" localSheetId="15" hidden="1">'[11]PRECIOS CE'!#REF!</definedName>
    <definedName name="_xlnm._FilterDatabase" localSheetId="16" hidden="1">'[11]PRECIOS CE'!#REF!</definedName>
    <definedName name="_xlnm._FilterDatabase" localSheetId="2" hidden="1">'[5]PRECIOS CE'!#REF!</definedName>
    <definedName name="_xlnm._FilterDatabase" localSheetId="3" hidden="1">'[5]PRECIOS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'[11]PRECIOS CE'!#REF!</definedName>
    <definedName name="a" localSheetId="14" hidden="1">'[11]PRECIOS CE'!#REF!</definedName>
    <definedName name="a" localSheetId="15" hidden="1">'[11]PRECIOS CE'!#REF!</definedName>
    <definedName name="a" localSheetId="16" hidden="1">'[11]PRECIOS CE'!#REF!</definedName>
    <definedName name="a" localSheetId="2" hidden="1">'[5]PRECIOS CE'!#REF!</definedName>
    <definedName name="a" localSheetId="3" hidden="1">'[5]PRECIOS CE'!#REF!</definedName>
    <definedName name="a" localSheetId="4" hidden="1">'[2]PRECIOS CE'!#REF!</definedName>
    <definedName name="a" hidden="1">'[2]PRECIOS CE'!#REF!</definedName>
    <definedName name="_xlnm.Print_Area" localSheetId="5">'Pág. 10'!$A$1:$F$43</definedName>
    <definedName name="_xlnm.Print_Area" localSheetId="6">'Pág. 11'!$A$1:$F$47</definedName>
    <definedName name="_xlnm.Print_Area" localSheetId="7">'Pág. 12'!$A$1:$F$27</definedName>
    <definedName name="_xlnm.Print_Area" localSheetId="8">'Pág. 13'!$A$1:$F$48</definedName>
    <definedName name="_xlnm.Print_Area" localSheetId="9">'Pág. 14'!$A$1:$N$57</definedName>
    <definedName name="_xlnm.Print_Area" localSheetId="10">'Pág. 15'!$A$1:$G$35</definedName>
    <definedName name="_xlnm.Print_Area" localSheetId="11">'Pág. 16'!$A$1:$N$70</definedName>
    <definedName name="_xlnm.Print_Area" localSheetId="12">'Pág. 17'!$A$1:$G$33</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4'!$A$1:$G$67</definedName>
    <definedName name="_xlnm.Print_Area" localSheetId="2">'Pág. 5'!$A$1:$G$68</definedName>
    <definedName name="_xlnm.Print_Area" localSheetId="3">'Pág. 7'!$A$1:$G$59</definedName>
    <definedName name="_xlnm.Print_Area" localSheetId="4">'Pág. 9'!$A$1:$F$34</definedName>
    <definedName name="_xlnm.Print_Area">'[3]Email CCAA'!$B$3:$K$124</definedName>
    <definedName name="OLE_LINK1" localSheetId="1">'Pág. 4'!$E$56</definedName>
    <definedName name="OLE_LINK1" localSheetId="2">'Pág. 5'!$E$56</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'[11]PRECIOS CE'!#REF!</definedName>
    <definedName name="ww" localSheetId="14" hidden="1">'[11]PRECIOS CE'!#REF!</definedName>
    <definedName name="ww" localSheetId="15" hidden="1">'[11]PRECIOS CE'!#REF!</definedName>
    <definedName name="ww" localSheetId="16" hidden="1">'[11]PRECIOS CE'!#REF!</definedName>
    <definedName name="ww" localSheetId="2" hidden="1">'[5]PRECIOS CE'!#REF!</definedName>
    <definedName name="ww" localSheetId="3" hidden="1">'[5]PRECIOS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1" i="8" l="1"/>
  <c r="F20" i="8"/>
  <c r="F19" i="8"/>
  <c r="F18" i="8"/>
  <c r="F17" i="8"/>
  <c r="F16" i="8"/>
  <c r="F15" i="8"/>
  <c r="F13" i="8"/>
  <c r="F12" i="8"/>
  <c r="F11" i="8"/>
  <c r="F10" i="8"/>
  <c r="F9" i="8"/>
  <c r="G36" i="4" l="1"/>
  <c r="F36" i="4"/>
  <c r="G35" i="4"/>
  <c r="F35" i="4"/>
  <c r="G33" i="4"/>
  <c r="F33" i="4"/>
  <c r="G31" i="4"/>
  <c r="F31" i="4"/>
  <c r="G30" i="4"/>
  <c r="F30" i="4"/>
  <c r="G29" i="4"/>
  <c r="F29" i="4"/>
  <c r="G27" i="4"/>
  <c r="F27" i="4"/>
  <c r="G26" i="4"/>
  <c r="F26" i="4"/>
  <c r="G25" i="4"/>
  <c r="F25" i="4"/>
  <c r="G23" i="4"/>
  <c r="F23" i="4"/>
  <c r="G22" i="4"/>
  <c r="F22" i="4"/>
  <c r="G21" i="4"/>
  <c r="F21" i="4"/>
  <c r="G20" i="4"/>
  <c r="F20" i="4"/>
  <c r="G19" i="4"/>
  <c r="F19" i="4"/>
  <c r="G17" i="4"/>
  <c r="F17" i="4"/>
  <c r="G16" i="4"/>
  <c r="F16" i="4"/>
  <c r="G15" i="4"/>
  <c r="F15" i="4"/>
  <c r="G14" i="4"/>
  <c r="F14" i="4"/>
  <c r="G12" i="4"/>
  <c r="F12" i="4"/>
  <c r="G11" i="4"/>
  <c r="F11" i="4"/>
  <c r="G10" i="4"/>
  <c r="F10" i="4"/>
  <c r="G9" i="4"/>
  <c r="F9" i="4"/>
  <c r="G43" i="3" l="1"/>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3" i="3"/>
  <c r="F23" i="3"/>
  <c r="G22" i="3"/>
  <c r="F22" i="3"/>
  <c r="G21" i="3"/>
  <c r="F21" i="3"/>
  <c r="G19" i="3"/>
  <c r="F19" i="3"/>
  <c r="G18" i="3"/>
  <c r="F18" i="3"/>
  <c r="G17" i="3"/>
  <c r="F17" i="3"/>
  <c r="G16" i="3"/>
  <c r="F16" i="3"/>
  <c r="G15" i="3"/>
  <c r="F15" i="3"/>
  <c r="G13" i="3"/>
  <c r="F13" i="3"/>
  <c r="G12" i="3"/>
  <c r="F12" i="3"/>
  <c r="G11" i="3"/>
  <c r="F11" i="3"/>
  <c r="G10" i="3"/>
  <c r="F10" i="3"/>
  <c r="G9" i="3"/>
  <c r="F9" i="3"/>
  <c r="G8" i="3"/>
  <c r="F8" i="3"/>
  <c r="G40" i="2" l="1"/>
  <c r="F40" i="2"/>
  <c r="G39" i="2"/>
  <c r="F39" i="2"/>
  <c r="G38" i="2"/>
  <c r="F38" i="2"/>
  <c r="G37" i="2"/>
  <c r="F37" i="2"/>
  <c r="G36" i="2"/>
  <c r="F36" i="2"/>
  <c r="G35" i="2"/>
  <c r="F35" i="2"/>
  <c r="G34" i="2"/>
  <c r="F34" i="2"/>
  <c r="G30" i="2"/>
  <c r="F30" i="2"/>
  <c r="G29" i="2"/>
  <c r="F29" i="2"/>
  <c r="G27" i="2"/>
  <c r="F27" i="2"/>
  <c r="G26" i="2"/>
  <c r="F26" i="2"/>
  <c r="G25" i="2"/>
  <c r="F25" i="2"/>
  <c r="G24" i="2"/>
  <c r="F24" i="2"/>
  <c r="G23" i="2"/>
  <c r="F23" i="2"/>
  <c r="G21" i="2"/>
  <c r="F21" i="2"/>
  <c r="G20" i="2"/>
  <c r="F20" i="2"/>
  <c r="G19" i="2"/>
  <c r="F19" i="2"/>
  <c r="G18" i="2"/>
  <c r="F18" i="2"/>
  <c r="G17" i="2"/>
  <c r="F17" i="2"/>
  <c r="G16" i="2"/>
  <c r="F16" i="2"/>
  <c r="G15" i="2"/>
  <c r="F15" i="2"/>
  <c r="G14" i="2"/>
  <c r="F14" i="2"/>
  <c r="G13" i="2"/>
  <c r="F13" i="2"/>
  <c r="G12" i="2"/>
  <c r="F12" i="2"/>
  <c r="G11" i="2"/>
  <c r="F11" i="2"/>
</calcChain>
</file>

<file path=xl/sharedStrings.xml><?xml version="1.0" encoding="utf-8"?>
<sst xmlns="http://schemas.openxmlformats.org/spreadsheetml/2006/main" count="1596" uniqueCount="563">
  <si>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</si>
  <si>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</si>
  <si>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</si>
  <si>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</si>
  <si>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</si>
  <si>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</si>
  <si>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36</t>
  </si>
  <si>
    <t>Semana 37</t>
  </si>
  <si>
    <t xml:space="preserve">semanal </t>
  </si>
  <si>
    <t>31/08-06/09</t>
  </si>
  <si>
    <t>07-13/09</t>
  </si>
  <si>
    <t>euros</t>
  </si>
  <si>
    <t>%</t>
  </si>
  <si>
    <t>CEREALES</t>
  </si>
  <si>
    <t>(1)</t>
  </si>
  <si>
    <t>Trigo blando panificable (€/t)</t>
  </si>
  <si>
    <t>Trigo duro (€/t)</t>
  </si>
  <si>
    <t>Cebada pienso (€/t)</t>
  </si>
  <si>
    <t>Cebada malta (€/t)</t>
  </si>
  <si>
    <t xml:space="preserve">Maíz grano (€/t)                            </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</si>
  <si>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</si>
  <si>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</si>
  <si>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</si>
  <si>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</si>
  <si>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</si>
  <si>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</si>
  <si>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</si>
  <si>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</si>
  <si>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</si>
  <si>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</si>
  <si>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</si>
  <si>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</si>
  <si>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</si>
  <si>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</si>
  <si>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</si>
  <si>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</si>
  <si>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28,45</t>
  </si>
  <si>
    <t xml:space="preserve">Vino tinto sin DOP/IGP, 12 p. color (€/hectolitro) </t>
  </si>
  <si>
    <t>39,92</t>
  </si>
  <si>
    <t>Vino con DOP/IGP blanco RUEDA (€/hectolitro)</t>
  </si>
  <si>
    <t>(**)   150,10</t>
  </si>
  <si>
    <t>Vino con DOP/IGP tinto RIOJA (€/hectolitro)</t>
  </si>
  <si>
    <t>(**)   133,29</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</si>
  <si>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</si>
  <si>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</si>
  <si>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</si>
  <si>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</si>
  <si>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</si>
  <si>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</si>
  <si>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</si>
  <si>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</si>
  <si>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</si>
  <si>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</si>
  <si>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</si>
  <si>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</si>
  <si>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</si>
  <si>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</si>
  <si>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</si>
  <si>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</si>
  <si>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</si>
  <si>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</si>
  <si>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07/09-13/09</t>
  </si>
  <si>
    <t>FRUTAS</t>
  </si>
  <si>
    <t>Clementina  (€/100 kg)</t>
  </si>
  <si>
    <t>Limón  (€/100 kg)</t>
  </si>
  <si>
    <t>Naranja grupo Navel (€/100 kg)</t>
  </si>
  <si>
    <t>Satsuma (€/100 kg)</t>
  </si>
  <si>
    <t>Manzana Golden (€/100 kg)</t>
  </si>
  <si>
    <t>Pera Blanquilla (€/100 kg)</t>
  </si>
  <si>
    <t>Pera Conferencia (€/100 kg)</t>
  </si>
  <si>
    <t>-</t>
  </si>
  <si>
    <t>Ciruela (€/100 kg)</t>
  </si>
  <si>
    <t>Melocotón (€/100 kg)</t>
  </si>
  <si>
    <t>Nectarina (€/100 kg)</t>
  </si>
  <si>
    <t>Aguacate (€/100 kg)</t>
  </si>
  <si>
    <t>Caqui (€/100 kg)</t>
  </si>
  <si>
    <t>Granada (€/100 kg)</t>
  </si>
  <si>
    <t>Higo (€/100 kg)</t>
  </si>
  <si>
    <t>Plátano (€/100 kg)</t>
  </si>
  <si>
    <t>Uva de mesa (€/100 kg)</t>
  </si>
  <si>
    <t>HORTALIZAS</t>
  </si>
  <si>
    <t>Acelga (€/100kg)</t>
  </si>
  <si>
    <t>Ajo (€/100kg)</t>
  </si>
  <si>
    <t>Alcachofa (€/100kg)</t>
  </si>
  <si>
    <t>Berenjena (€/100 kg)</t>
  </si>
  <si>
    <t>Calabacín (€/100 kg)</t>
  </si>
  <si>
    <t>Cebolla (€/100 kg)</t>
  </si>
  <si>
    <t>Champiñón (€/100kg)</t>
  </si>
  <si>
    <t>Coliflor (€/100 kg)</t>
  </si>
  <si>
    <t>Col-repollo hoja lisa (€/100 kg)</t>
  </si>
  <si>
    <t>Judía verde tipo plana (€/100 kg)</t>
  </si>
  <si>
    <t>Lechuga Romana (€/100 ud)</t>
  </si>
  <si>
    <t>Melón Piel de Sapo (€/100 kg)</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</si>
  <si>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</si>
  <si>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</si>
  <si>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</si>
  <si>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</si>
  <si>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</si>
  <si>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</si>
  <si>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</si>
  <si>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</si>
  <si>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</si>
  <si>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</si>
  <si>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</si>
  <si>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</si>
  <si>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</si>
  <si>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</si>
  <si>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</si>
  <si>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</si>
  <si>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</si>
  <si>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</si>
  <si>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</si>
  <si>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</si>
  <si>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</si>
  <si>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</si>
  <si>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</si>
  <si>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</si>
  <si>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</si>
  <si>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</si>
  <si>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</si>
  <si>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</si>
  <si>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</si>
  <si>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</si>
  <si>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</si>
  <si>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</si>
  <si>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</si>
  <si>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</si>
  <si>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</si>
  <si>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</si>
  <si>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</si>
  <si>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</si>
  <si>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</si>
  <si>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</si>
  <si>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</si>
  <si>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</si>
  <si>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</si>
  <si>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</si>
  <si>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72,86</t>
  </si>
  <si>
    <t>Mantequilla sin sal (formato 25 kg) (€/100 kg)</t>
  </si>
  <si>
    <t>355,10</t>
  </si>
  <si>
    <t>(9)</t>
  </si>
  <si>
    <t>Leche cruda de vaca (€/100 litros). Fuente: FEGA</t>
  </si>
  <si>
    <t>Precio julio 2020: 32,50 €/100 litros</t>
  </si>
  <si>
    <t>MIEL</t>
  </si>
  <si>
    <t>(11)</t>
  </si>
  <si>
    <t>Miel multifloral a granel (€/100 kg)</t>
  </si>
  <si>
    <t>Precio julio 2020:  289,58 €/100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</si>
  <si>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</si>
  <si>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</si>
  <si>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</si>
  <si>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</si>
  <si>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</si>
  <si>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</si>
  <si>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</si>
  <si>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</si>
  <si>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 xml:space="preserve">    PRODUCTO</t>
  </si>
  <si>
    <t>MERCADO
REPRESENTATIVO</t>
  </si>
  <si>
    <t>Semana 36
 31/08-06/09
2020</t>
  </si>
  <si>
    <t>Semana 37
07-13/09
2020</t>
  </si>
  <si>
    <t>Variación
 €</t>
  </si>
  <si>
    <t xml:space="preserve"> Trigo Blando Panificable</t>
  </si>
  <si>
    <t xml:space="preserve">   Albacete</t>
  </si>
  <si>
    <t xml:space="preserve">   Ávila</t>
  </si>
  <si>
    <t xml:space="preserve">   Barcelona</t>
  </si>
  <si>
    <t xml:space="preserve">   Burgos</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</si>
  <si>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</si>
  <si>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</si>
  <si>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</si>
  <si>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</si>
  <si>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</si>
  <si>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</si>
  <si>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</si>
  <si>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</si>
  <si>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</si>
  <si>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</si>
  <si>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</si>
  <si>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</si>
  <si>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</si>
  <si>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</si>
  <si>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</si>
  <si>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</si>
  <si>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</si>
  <si>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</si>
  <si>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</si>
  <si>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</si>
  <si>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</si>
  <si>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Cádiz</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</si>
  <si>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</si>
  <si>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</si>
  <si>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</si>
  <si>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</si>
  <si>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</si>
  <si>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</si>
  <si>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</si>
  <si>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</si>
  <si>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</si>
  <si>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</si>
  <si>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precios salida almacén agricultor o cooperativa, y arroz blanco precios salida de industria</t>
  </si>
  <si>
    <t>PRODUCTO</t>
  </si>
  <si>
    <t>Maiz Grano</t>
  </si>
  <si>
    <t xml:space="preserve">   Badajoz</t>
  </si>
  <si>
    <t xml:space="preserve">   Cáceres</t>
  </si>
  <si>
    <t xml:space="preserve">   Gerona</t>
  </si>
  <si>
    <t>Arroz cáscara (Indica)</t>
  </si>
  <si>
    <t>Arroz cáscara (Japónica)</t>
  </si>
  <si>
    <t>Arroz blanco (Indica)</t>
  </si>
  <si>
    <t xml:space="preserve">   Valencia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</si>
  <si>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</si>
  <si>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</si>
  <si>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</si>
  <si>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</si>
  <si>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</si>
  <si>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</si>
  <si>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</si>
  <si>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Albacete</t>
  </si>
  <si>
    <t>Badajoz</t>
  </si>
  <si>
    <t>Ciudad Real</t>
  </si>
  <si>
    <t xml:space="preserve">Cuenca </t>
  </si>
  <si>
    <t>Toledo</t>
  </si>
  <si>
    <t>Vino Tinto sin DOP / IPG</t>
  </si>
  <si>
    <t>Precio de vino tinto referido al producto de 12 puntos de color</t>
  </si>
  <si>
    <t>Murcia</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</si>
  <si>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</si>
  <si>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</si>
  <si>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</si>
  <si>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</si>
  <si>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</si>
  <si>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</si>
  <si>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</si>
  <si>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</si>
  <si>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</si>
  <si>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</si>
  <si>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</si>
  <si>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</si>
  <si>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</si>
  <si>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</si>
  <si>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</si>
  <si>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</si>
  <si>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</si>
  <si>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</si>
  <si>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</si>
  <si>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</si>
  <si>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</si>
  <si>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</si>
  <si>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</si>
  <si>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</si>
  <si>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</si>
  <si>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</si>
  <si>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</si>
  <si>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</si>
  <si>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</si>
  <si>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</si>
  <si>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</si>
  <si>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</si>
  <si>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</si>
  <si>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</si>
  <si>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</si>
  <si>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</si>
  <si>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</si>
  <si>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</si>
  <si>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</si>
  <si>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</si>
  <si>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</si>
  <si>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</si>
  <si>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</si>
  <si>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</si>
  <si>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</si>
  <si>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</si>
  <si>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</si>
  <si>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</si>
  <si>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</si>
  <si>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</si>
  <si>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</si>
  <si>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</si>
  <si>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</si>
  <si>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</si>
  <si>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</si>
  <si>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t>
  </si>
  <si>
    <t>Redrojo</t>
  </si>
  <si>
    <t>Verna</t>
  </si>
  <si>
    <t>SATSUMA</t>
  </si>
  <si>
    <t>Iwasaki</t>
  </si>
  <si>
    <t>1X-3</t>
  </si>
  <si>
    <t>FRUTAS DE PEPITA</t>
  </si>
  <si>
    <t>mm</t>
  </si>
  <si>
    <t>MANZANA</t>
  </si>
  <si>
    <t>Lérida</t>
  </si>
  <si>
    <t>Golden Delicious</t>
  </si>
  <si>
    <t xml:space="preserve">70-80 </t>
  </si>
  <si>
    <t>Zaragoza</t>
  </si>
  <si>
    <t>Granny Smith</t>
  </si>
  <si>
    <t>Reineta</t>
  </si>
  <si>
    <t>Royal Gala</t>
  </si>
  <si>
    <t>PERA</t>
  </si>
  <si>
    <t>Abbé Fétel</t>
  </si>
  <si>
    <t xml:space="preserve">70-75 </t>
  </si>
  <si>
    <t>Conferencia</t>
  </si>
  <si>
    <t>60-65+</t>
  </si>
  <si>
    <t>Ercolini</t>
  </si>
  <si>
    <t>50-60</t>
  </si>
  <si>
    <t>Limonera</t>
  </si>
  <si>
    <t xml:space="preserve">60-65 </t>
  </si>
  <si>
    <t>UVA DE MESA</t>
  </si>
  <si>
    <t>Autumn Royal</t>
  </si>
  <si>
    <t>Crimson Seedless</t>
  </si>
  <si>
    <t>D. María</t>
  </si>
  <si>
    <t>Moscatel Italia embolsada (Ideal)</t>
  </si>
  <si>
    <t>Red Globe</t>
  </si>
  <si>
    <t>Victoria</t>
  </si>
  <si>
    <t>FRUTAS DE HUESO</t>
  </si>
  <si>
    <t>CIRUELA</t>
  </si>
  <si>
    <t>Todos los tipos y variedades</t>
  </si>
  <si>
    <t>35 mm o superior</t>
  </si>
  <si>
    <t>Cáceres</t>
  </si>
  <si>
    <t>Teruel</t>
  </si>
  <si>
    <t>MELOCOTÓN</t>
  </si>
  <si>
    <t>Pulpa amarilla</t>
  </si>
  <si>
    <t>A/B</t>
  </si>
  <si>
    <t>Pulpa blanca</t>
  </si>
  <si>
    <t>NECTARINA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</si>
  <si>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</si>
  <si>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</si>
  <si>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</si>
  <si>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</si>
  <si>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</si>
  <si>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37- 2020: 07/09 - 13/09</t>
  </si>
  <si>
    <t>ESPAÑA</t>
  </si>
  <si>
    <t>Todas las variedades</t>
  </si>
  <si>
    <t>3/4</t>
  </si>
  <si>
    <t>Golden delicious</t>
  </si>
  <si>
    <t>70/80</t>
  </si>
  <si>
    <t>60/65+</t>
  </si>
  <si>
    <t>Todas las variedades con pepitas</t>
  </si>
  <si>
    <t>Todas las variedades sin pepitas</t>
  </si>
  <si>
    <t>TODOS LOS TIPOS Y VARIEDADES</t>
  </si>
  <si>
    <t>PULPA AMARILLA</t>
  </si>
  <si>
    <t>PULPA BLANCA</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</si>
  <si>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</si>
  <si>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</si>
  <si>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</si>
  <si>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</si>
  <si>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</si>
  <si>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</si>
  <si>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</si>
  <si>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Valladolid</t>
  </si>
  <si>
    <t>Morado</t>
  </si>
  <si>
    <t>50-80 mm</t>
  </si>
  <si>
    <t>Primavera</t>
  </si>
  <si>
    <t>BERENJENA</t>
  </si>
  <si>
    <t>Almería</t>
  </si>
  <si>
    <t>BRÓCOLI</t>
  </si>
  <si>
    <t>CALABACÍN</t>
  </si>
  <si>
    <t>14-21 g</t>
  </si>
  <si>
    <t>CEBOLLA</t>
  </si>
  <si>
    <t>CHAMPIÑÓN</t>
  </si>
  <si>
    <t>Cerrado</t>
  </si>
  <si>
    <t>30-65 mm</t>
  </si>
  <si>
    <t>La Rioja</t>
  </si>
  <si>
    <t>Navarra</t>
  </si>
  <si>
    <t>COLIFLOR</t>
  </si>
  <si>
    <t>COL-REPOLLO</t>
  </si>
  <si>
    <t>Hoja lisa</t>
  </si>
  <si>
    <t>León</t>
  </si>
  <si>
    <t>JUDÍA VERDE</t>
  </si>
  <si>
    <t>Plana</t>
  </si>
  <si>
    <t>LECHUGA</t>
  </si>
  <si>
    <t>Baby</t>
  </si>
  <si>
    <t>Iceberg</t>
  </si>
  <si>
    <t>400g y+</t>
  </si>
  <si>
    <t>Romana</t>
  </si>
  <si>
    <t>600g y+</t>
  </si>
  <si>
    <t>MELÓN</t>
  </si>
  <si>
    <t>PEPINO</t>
  </si>
  <si>
    <t>De Almería</t>
  </si>
  <si>
    <t>350-500 g</t>
  </si>
  <si>
    <t>Español</t>
  </si>
  <si>
    <t>Morico</t>
  </si>
  <si>
    <t>PIMIENTO</t>
  </si>
  <si>
    <t>Cuadrado Color</t>
  </si>
  <si>
    <t>70 mm y +</t>
  </si>
  <si>
    <t>Cuadrado Verde</t>
  </si>
  <si>
    <t>Italiano verde</t>
  </si>
  <si>
    <t>40 mm y +</t>
  </si>
  <si>
    <t>Italiano Verde</t>
  </si>
  <si>
    <t>PUERRO</t>
  </si>
  <si>
    <t>Segovia</t>
  </si>
  <si>
    <t>SANDÍA</t>
  </si>
  <si>
    <t>Sin semillas</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</si>
  <si>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</si>
  <si>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</si>
  <si>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</si>
  <si>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</si>
  <si>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</si>
  <si>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</si>
  <si>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</si>
  <si>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</si>
  <si>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</si>
  <si>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</si>
  <si>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</si>
  <si>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</si>
  <si>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</si>
  <si>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</si>
  <si>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</si>
  <si>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</si>
  <si>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</si>
  <si>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</si>
  <si>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</si>
  <si>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</si>
  <si>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</si>
  <si>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</si>
  <si>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</si>
  <si>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</si>
  <si>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</si>
  <si>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36
31/08-06/09
2020</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</si>
  <si>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</si>
  <si>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</si>
  <si>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</si>
  <si>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</si>
  <si>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</si>
  <si>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</si>
  <si>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</si>
  <si>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</si>
  <si>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</si>
  <si>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</si>
  <si>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</si>
  <si>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</si>
  <si>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</si>
  <si>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</si>
  <si>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</si>
  <si>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</si>
  <si>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</si>
  <si>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</si>
  <si>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</si>
  <si>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</si>
  <si>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</si>
  <si>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</si>
  <si>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</si>
  <si>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</si>
  <si>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</si>
  <si>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</si>
  <si>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</si>
  <si>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</si>
  <si>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</si>
  <si>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</si>
  <si>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</si>
  <si>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</si>
  <si>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</si>
  <si>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</si>
  <si>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</si>
  <si>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</si>
  <si>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</si>
  <si>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</si>
  <si>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</si>
  <si>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</si>
  <si>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</si>
  <si>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</si>
  <si>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350,00 (*)</t>
  </si>
  <si>
    <t>Hembra cruzado (base 200 kg)</t>
  </si>
  <si>
    <t xml:space="preserve">Media ponderada nacional (Euro/100kg vivo)        </t>
  </si>
  <si>
    <t>(*) Por un error en la transcripción de datos, el precio de la semana 36 queda corregido</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</si>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</sst>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3" fillId="0" borderId="0" applyNumberFormat="0" applyFill="0" applyBorder="0" applyAlignment="0" applyProtection="0">
      <alignment vertical="top"/>
      <protection locked="0"/>
    </xf>
  </cellStyleXfs>
  <cellXfs count="717">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0"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0"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2" fontId="4" fillId="4" borderId="24"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14"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0"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21" xfId="2" applyNumberFormat="1" applyFont="1" applyFill="1" applyBorder="1" applyAlignment="1">
      <alignment horizontal="center" vertic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2"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0" fontId="11" fillId="0" borderId="0" xfId="2" applyFont="1" applyAlignment="1">
      <alignment horizontal="center"/>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0" fontId="12" fillId="0" borderId="0" xfId="2" applyFont="1" applyAlignment="1">
      <alignment horizontal="right"/>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4"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4" fillId="0" borderId="0" xfId="2" applyFont="1" applyBorder="1"/>
    <xf numFmtId="10" fontId="14"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0" fontId="4" fillId="4" borderId="40" xfId="2" quotePrefix="1" applyFont="1" applyFill="1" applyBorder="1" applyAlignment="1">
      <alignment horizontal="center" vertical="center"/>
    </xf>
    <xf numFmtId="0" fontId="9" fillId="4" borderId="17" xfId="2" applyFont="1" applyFill="1" applyBorder="1" applyAlignment="1">
      <alignment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xf numFmtId="0" fontId="16" fillId="0" borderId="0" xfId="2" applyFont="1" applyAlignment="1">
      <alignment horizontal="left" vertical="center"/>
    </xf>
    <xf numFmtId="0" fontId="17" fillId="0" borderId="0" xfId="2" applyFont="1" applyAlignment="1">
      <alignment vertical="center"/>
    </xf>
    <xf numFmtId="0" fontId="11" fillId="0" borderId="0" xfId="2" applyFont="1" applyAlignment="1">
      <alignment horizontal="center" vertical="top"/>
    </xf>
    <xf numFmtId="4" fontId="14"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4" fillId="0" borderId="0" xfId="2" applyNumberFormat="1" applyFont="1" applyBorder="1"/>
    <xf numFmtId="2" fontId="14"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2" fontId="21" fillId="0" borderId="0" xfId="2" applyNumberFormat="1" applyFont="1" applyFill="1" applyBorder="1" applyAlignment="1">
      <alignment horizontal="center" vertical="center"/>
    </xf>
    <xf numFmtId="0" fontId="14" fillId="0" borderId="0" xfId="2" applyFont="1" applyFill="1" applyBorder="1" applyAlignment="1">
      <alignment vertical="center"/>
    </xf>
    <xf numFmtId="0" fontId="20" fillId="0" borderId="0" xfId="2" applyFont="1" applyFill="1" applyBorder="1" applyAlignment="1">
      <alignment horizontal="left" vertical="center"/>
    </xf>
    <xf numFmtId="0" fontId="14" fillId="0" borderId="0" xfId="2" applyFont="1" applyFill="1" applyBorder="1"/>
    <xf numFmtId="0" fontId="12" fillId="0" borderId="0" xfId="2" applyFont="1" applyAlignment="1">
      <alignment horizontal="left" vertical="center"/>
    </xf>
    <xf numFmtId="0" fontId="14" fillId="0" borderId="0" xfId="2" applyFont="1" applyFill="1"/>
    <xf numFmtId="0" fontId="12" fillId="0" borderId="0" xfId="2" applyFont="1" applyAlignment="1">
      <alignment vertical="center"/>
    </xf>
    <xf numFmtId="0" fontId="22" fillId="0" borderId="4"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0" fontId="4" fillId="4" borderId="42" xfId="2" applyNumberFormat="1" applyFont="1" applyFill="1" applyBorder="1" applyAlignment="1">
      <alignment horizontal="center" vertical="center"/>
    </xf>
    <xf numFmtId="164"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5" xfId="2" applyFont="1" applyFill="1" applyBorder="1" applyAlignment="1">
      <alignment vertical="center"/>
    </xf>
    <xf numFmtId="0" fontId="4" fillId="4" borderId="45" xfId="2" applyNumberFormat="1" applyFont="1" applyFill="1" applyBorder="1" applyAlignment="1">
      <alignment horizontal="center" vertical="center"/>
    </xf>
    <xf numFmtId="2" fontId="4" fillId="4" borderId="46" xfId="2" applyNumberFormat="1" applyFont="1" applyFill="1" applyBorder="1" applyAlignment="1">
      <alignment horizontal="center" vertical="center"/>
    </xf>
    <xf numFmtId="0" fontId="12" fillId="4" borderId="40" xfId="2" quotePrefix="1" applyFont="1" applyFill="1" applyBorder="1" applyAlignment="1">
      <alignment horizontal="center" vertical="center"/>
    </xf>
    <xf numFmtId="0" fontId="4" fillId="4" borderId="16" xfId="2" applyFont="1" applyFill="1" applyBorder="1" applyAlignment="1">
      <alignment vertical="center"/>
    </xf>
    <xf numFmtId="0"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0" fontId="12" fillId="4" borderId="48" xfId="2" quotePrefix="1" applyFont="1" applyFill="1" applyBorder="1" applyAlignment="1">
      <alignment horizontal="center" vertical="center"/>
    </xf>
    <xf numFmtId="0" fontId="4" fillId="4" borderId="2" xfId="2" applyFont="1" applyFill="1" applyBorder="1" applyAlignment="1">
      <alignment vertical="center"/>
    </xf>
    <xf numFmtId="2" fontId="4" fillId="0" borderId="49"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4" fontId="12" fillId="0" borderId="0" xfId="2" applyNumberFormat="1" applyFont="1"/>
    <xf numFmtId="0" fontId="22" fillId="0" borderId="0" xfId="2" applyFont="1" applyFill="1" applyBorder="1" applyAlignment="1">
      <alignment horizontal="center" vertical="center"/>
    </xf>
    <xf numFmtId="0" fontId="12" fillId="0" borderId="0" xfId="2" applyFont="1" applyFill="1" applyBorder="1"/>
    <xf numFmtId="14" fontId="23"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3" fillId="0" borderId="0" xfId="2" applyNumberFormat="1" applyFont="1" applyFill="1" applyBorder="1" applyAlignment="1">
      <alignment horizontal="right" vertical="center"/>
    </xf>
    <xf numFmtId="164" fontId="23"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1" fillId="0" borderId="0" xfId="3" applyNumberFormat="1" applyFont="1" applyFill="1" applyBorder="1" applyAlignment="1">
      <alignment horizontal="center" vertical="center"/>
    </xf>
    <xf numFmtId="0" fontId="21" fillId="0" borderId="0" xfId="3" applyNumberFormat="1" applyFont="1" applyFill="1" applyBorder="1" applyAlignment="1">
      <alignment horizontal="center"/>
    </xf>
    <xf numFmtId="0" fontId="21" fillId="7" borderId="50" xfId="3" applyFont="1" applyFill="1" applyBorder="1" applyAlignment="1">
      <alignment vertical="center" wrapText="1"/>
    </xf>
    <xf numFmtId="0" fontId="21" fillId="7" borderId="50" xfId="3" applyNumberFormat="1" applyFont="1" applyFill="1" applyBorder="1" applyAlignment="1" applyProtection="1">
      <alignment horizontal="center" vertical="center" wrapText="1"/>
    </xf>
    <xf numFmtId="49" fontId="18" fillId="4" borderId="51" xfId="3" applyNumberFormat="1" applyFont="1" applyFill="1" applyBorder="1" applyAlignment="1" applyProtection="1">
      <alignment horizontal="left" vertical="center" wrapText="1"/>
    </xf>
    <xf numFmtId="49" fontId="24" fillId="4" borderId="52" xfId="3" applyNumberFormat="1" applyFont="1" applyFill="1" applyBorder="1" applyAlignment="1" applyProtection="1">
      <alignment horizontal="left" vertical="center" wrapText="1"/>
    </xf>
    <xf numFmtId="2" fontId="24" fillId="4" borderId="53" xfId="3" applyNumberFormat="1" applyFont="1" applyFill="1" applyBorder="1" applyAlignment="1" applyProtection="1">
      <alignment horizontal="center" vertical="center" wrapText="1"/>
    </xf>
    <xf numFmtId="2" fontId="18" fillId="4" borderId="53" xfId="3" applyNumberFormat="1" applyFont="1" applyFill="1" applyBorder="1" applyAlignment="1" applyProtection="1">
      <alignment horizontal="center" vertical="center" wrapText="1"/>
    </xf>
    <xf numFmtId="0" fontId="25" fillId="4" borderId="51" xfId="3" applyFont="1" applyFill="1" applyBorder="1" applyAlignment="1" applyProtection="1">
      <alignment horizontal="left" vertical="top" wrapText="1"/>
    </xf>
    <xf numFmtId="0" fontId="25" fillId="4" borderId="54" xfId="3" applyFont="1" applyFill="1" applyBorder="1" applyAlignment="1" applyProtection="1">
      <alignment horizontal="left" vertical="top" wrapText="1"/>
    </xf>
    <xf numFmtId="49" fontId="24" fillId="4" borderId="55" xfId="3" applyNumberFormat="1" applyFont="1" applyFill="1" applyBorder="1" applyAlignment="1" applyProtection="1">
      <alignment horizontal="left" vertical="center" wrapText="1"/>
    </xf>
    <xf numFmtId="2" fontId="24" fillId="4" borderId="56" xfId="3" applyNumberFormat="1" applyFont="1" applyFill="1" applyBorder="1" applyAlignment="1" applyProtection="1">
      <alignment horizontal="center" vertical="center" wrapText="1"/>
    </xf>
    <xf numFmtId="2" fontId="18" fillId="4" borderId="56" xfId="3" applyNumberFormat="1" applyFont="1" applyFill="1" applyBorder="1" applyAlignment="1" applyProtection="1">
      <alignment horizontal="center" vertical="center" wrapText="1"/>
    </xf>
    <xf numFmtId="0" fontId="26" fillId="0" borderId="0" xfId="3" applyNumberFormat="1" applyFont="1" applyFill="1" applyBorder="1" applyAlignment="1"/>
    <xf numFmtId="0" fontId="26" fillId="0" borderId="0" xfId="3" applyNumberFormat="1" applyFont="1" applyFill="1" applyBorder="1" applyAlignment="1">
      <alignment horizontal="center" vertical="center"/>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26" fillId="0" borderId="0" xfId="3" applyNumberFormat="1" applyFont="1" applyFill="1" applyBorder="1" applyAlignment="1">
      <alignment horizontal="center" vertical="center" wrapText="1"/>
    </xf>
    <xf numFmtId="49" fontId="18" fillId="4" borderId="51" xfId="3" applyNumberFormat="1" applyFont="1" applyFill="1" applyBorder="1" applyAlignment="1" applyProtection="1">
      <alignment horizontal="left" vertical="top" wrapText="1"/>
    </xf>
    <xf numFmtId="49" fontId="24" fillId="4" borderId="52" xfId="3" applyNumberFormat="1" applyFont="1" applyFill="1" applyBorder="1" applyAlignment="1" applyProtection="1">
      <alignment horizontal="left" vertical="top" wrapText="1"/>
    </xf>
    <xf numFmtId="2" fontId="24" fillId="4" borderId="53" xfId="3" applyNumberFormat="1" applyFont="1" applyFill="1" applyBorder="1" applyAlignment="1" applyProtection="1">
      <alignment horizontal="center" vertical="top" wrapText="1"/>
    </xf>
    <xf numFmtId="2" fontId="18" fillId="4" borderId="53" xfId="3" applyNumberFormat="1" applyFont="1" applyFill="1" applyBorder="1" applyAlignment="1" applyProtection="1">
      <alignment horizontal="center" vertical="top" wrapText="1"/>
    </xf>
    <xf numFmtId="49" fontId="24" fillId="4" borderId="55" xfId="3" applyNumberFormat="1" applyFont="1" applyFill="1" applyBorder="1" applyAlignment="1" applyProtection="1">
      <alignment horizontal="left" vertical="top" wrapText="1"/>
    </xf>
    <xf numFmtId="2" fontId="24" fillId="4" borderId="56" xfId="3" applyNumberFormat="1" applyFont="1" applyFill="1" applyBorder="1" applyAlignment="1" applyProtection="1">
      <alignment horizontal="center" vertical="top" wrapText="1"/>
    </xf>
    <xf numFmtId="2" fontId="18" fillId="4" borderId="56"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50" xfId="2" applyFont="1" applyFill="1" applyBorder="1" applyAlignment="1">
      <alignment vertical="center" wrapText="1"/>
    </xf>
    <xf numFmtId="0" fontId="21" fillId="7" borderId="50" xfId="2" applyNumberFormat="1" applyFont="1" applyFill="1" applyBorder="1" applyAlignment="1" applyProtection="1">
      <alignment horizontal="center" vertical="center" wrapText="1"/>
    </xf>
    <xf numFmtId="0" fontId="21" fillId="4" borderId="57" xfId="2" applyNumberFormat="1" applyFont="1" applyFill="1" applyBorder="1" applyAlignment="1" applyProtection="1">
      <alignment horizontal="left" vertical="center" wrapText="1"/>
    </xf>
    <xf numFmtId="0" fontId="20" fillId="4" borderId="57" xfId="2" applyNumberFormat="1" applyFont="1" applyFill="1" applyBorder="1" applyAlignment="1" applyProtection="1">
      <alignment horizontal="left" vertical="center" wrapText="1"/>
    </xf>
    <xf numFmtId="2" fontId="20" fillId="0" borderId="57" xfId="2" applyNumberFormat="1" applyFont="1" applyFill="1" applyBorder="1" applyAlignment="1">
      <alignment horizontal="center" vertical="center"/>
    </xf>
    <xf numFmtId="2" fontId="21" fillId="0" borderId="57" xfId="2" applyNumberFormat="1" applyFont="1" applyFill="1" applyBorder="1" applyAlignment="1">
      <alignment horizontal="center" vertical="center"/>
    </xf>
    <xf numFmtId="0" fontId="20" fillId="0" borderId="58" xfId="2" applyNumberFormat="1" applyFont="1" applyFill="1" applyBorder="1" applyAlignment="1">
      <alignment horizontal="left" vertical="center"/>
    </xf>
    <xf numFmtId="0" fontId="20" fillId="4" borderId="58" xfId="2" applyNumberFormat="1" applyFont="1" applyFill="1" applyBorder="1" applyAlignment="1" applyProtection="1">
      <alignment horizontal="left" vertical="center" wrapText="1"/>
    </xf>
    <xf numFmtId="2" fontId="20" fillId="0" borderId="58" xfId="2" applyNumberFormat="1" applyFont="1" applyFill="1" applyBorder="1" applyAlignment="1">
      <alignment horizontal="center" vertical="center"/>
    </xf>
    <xf numFmtId="2" fontId="21" fillId="0" borderId="58" xfId="2" applyNumberFormat="1" applyFont="1" applyFill="1" applyBorder="1" applyAlignment="1">
      <alignment horizontal="center" vertical="center"/>
    </xf>
    <xf numFmtId="0" fontId="20" fillId="0" borderId="58" xfId="2" applyNumberFormat="1" applyFont="1" applyFill="1" applyBorder="1" applyAlignment="1"/>
    <xf numFmtId="0" fontId="20" fillId="0" borderId="59" xfId="2" applyNumberFormat="1" applyFont="1" applyFill="1" applyBorder="1" applyAlignment="1"/>
    <xf numFmtId="0" fontId="20" fillId="4" borderId="59" xfId="2" applyNumberFormat="1" applyFont="1" applyFill="1" applyBorder="1" applyAlignment="1" applyProtection="1">
      <alignment horizontal="left" vertical="center" wrapText="1"/>
    </xf>
    <xf numFmtId="2" fontId="20" fillId="0" borderId="59" xfId="2" applyNumberFormat="1" applyFont="1" applyFill="1" applyBorder="1" applyAlignment="1">
      <alignment horizontal="center" vertical="center"/>
    </xf>
    <xf numFmtId="2" fontId="21" fillId="0" borderId="59" xfId="2" applyNumberFormat="1" applyFont="1" applyFill="1" applyBorder="1" applyAlignment="1">
      <alignment horizontal="center" vertical="center"/>
    </xf>
    <xf numFmtId="0" fontId="21" fillId="0" borderId="57" xfId="2" applyNumberFormat="1" applyFont="1" applyFill="1" applyBorder="1" applyAlignment="1"/>
    <xf numFmtId="0" fontId="21" fillId="4" borderId="1" xfId="2" applyNumberFormat="1" applyFont="1" applyFill="1" applyBorder="1" applyAlignment="1" applyProtection="1">
      <alignment horizontal="center" vertical="center" wrapText="1"/>
    </xf>
    <xf numFmtId="0" fontId="21" fillId="4" borderId="2" xfId="2" applyNumberFormat="1" applyFont="1" applyFill="1" applyBorder="1" applyAlignment="1" applyProtection="1">
      <alignment horizontal="center" vertical="center" wrapText="1"/>
    </xf>
    <xf numFmtId="0" fontId="21" fillId="4" borderId="3" xfId="2" applyNumberFormat="1" applyFont="1" applyFill="1" applyBorder="1" applyAlignment="1" applyProtection="1">
      <alignment horizontal="center" vertical="center" wrapText="1"/>
    </xf>
    <xf numFmtId="0" fontId="21" fillId="0" borderId="58" xfId="2" applyNumberFormat="1" applyFont="1" applyFill="1" applyBorder="1" applyAlignment="1"/>
    <xf numFmtId="2" fontId="20" fillId="0" borderId="3" xfId="2" applyNumberFormat="1" applyFont="1" applyFill="1" applyBorder="1" applyAlignment="1">
      <alignment horizontal="center" vertical="center"/>
    </xf>
    <xf numFmtId="2" fontId="21" fillId="0" borderId="50" xfId="2" applyNumberFormat="1" applyFont="1" applyFill="1" applyBorder="1" applyAlignment="1">
      <alignment horizontal="center" vertical="center"/>
    </xf>
    <xf numFmtId="0" fontId="20" fillId="0" borderId="1" xfId="2" applyNumberFormat="1" applyFont="1" applyFill="1" applyBorder="1" applyAlignment="1"/>
    <xf numFmtId="0" fontId="20" fillId="4" borderId="2" xfId="2" applyNumberFormat="1" applyFont="1" applyFill="1" applyBorder="1" applyAlignment="1" applyProtection="1">
      <alignment horizontal="left" vertical="center" wrapText="1"/>
    </xf>
    <xf numFmtId="2" fontId="20" fillId="0" borderId="50" xfId="2" applyNumberFormat="1" applyFont="1" applyFill="1" applyBorder="1" applyAlignment="1">
      <alignment horizontal="center" vertical="center"/>
    </xf>
    <xf numFmtId="0" fontId="21" fillId="4" borderId="58" xfId="2" applyNumberFormat="1" applyFont="1" applyFill="1" applyBorder="1" applyAlignment="1" applyProtection="1">
      <alignment horizontal="left" vertical="center" wrapText="1"/>
    </xf>
    <xf numFmtId="0" fontId="21" fillId="4" borderId="50" xfId="2" applyNumberFormat="1" applyFont="1" applyFill="1" applyBorder="1" applyAlignment="1" applyProtection="1">
      <alignment horizontal="left" vertical="center" wrapText="1"/>
    </xf>
    <xf numFmtId="0" fontId="16" fillId="4" borderId="0" xfId="4" applyFont="1" applyFill="1"/>
    <xf numFmtId="0" fontId="6" fillId="4" borderId="0" xfId="4" quotePrefix="1" applyFont="1" applyFill="1" applyAlignment="1">
      <alignment horizontal="right"/>
    </xf>
    <xf numFmtId="0" fontId="16" fillId="0" borderId="0" xfId="5" applyFont="1"/>
    <xf numFmtId="0" fontId="1" fillId="0" borderId="0" xfId="5"/>
    <xf numFmtId="0" fontId="20" fillId="4" borderId="0" xfId="4" applyFont="1" applyFill="1"/>
    <xf numFmtId="0" fontId="16" fillId="0" borderId="0" xfId="4" applyFont="1"/>
    <xf numFmtId="0" fontId="21" fillId="4" borderId="0" xfId="4" applyFont="1" applyFill="1" applyBorder="1" applyAlignment="1">
      <alignment horizontal="left" indent="5"/>
    </xf>
    <xf numFmtId="0" fontId="21" fillId="4" borderId="0" xfId="4" quotePrefix="1" applyFont="1" applyFill="1" applyBorder="1" applyAlignment="1">
      <alignment horizontal="left"/>
    </xf>
    <xf numFmtId="0" fontId="20" fillId="4" borderId="0" xfId="4" applyFont="1" applyFill="1" applyBorder="1" applyAlignment="1"/>
    <xf numFmtId="0" fontId="16" fillId="4" borderId="0" xfId="4" applyFont="1" applyFill="1" applyBorder="1" applyAlignment="1"/>
    <xf numFmtId="0" fontId="21" fillId="4" borderId="0" xfId="4" applyFont="1" applyFill="1" applyAlignment="1">
      <alignment horizontal="center" vertical="center"/>
    </xf>
    <xf numFmtId="0" fontId="16" fillId="0" borderId="0" xfId="5" applyFont="1" applyAlignment="1">
      <alignment vertical="center"/>
    </xf>
    <xf numFmtId="0" fontId="21" fillId="4" borderId="0" xfId="4" applyFont="1" applyFill="1"/>
    <xf numFmtId="0" fontId="21" fillId="7" borderId="57" xfId="3" applyNumberFormat="1" applyFont="1" applyFill="1" applyBorder="1" applyAlignment="1" applyProtection="1">
      <alignment horizontal="center" vertical="center" wrapText="1"/>
    </xf>
    <xf numFmtId="0" fontId="21" fillId="4" borderId="4" xfId="4" applyFont="1" applyFill="1" applyBorder="1"/>
    <xf numFmtId="0" fontId="20" fillId="4" borderId="57" xfId="4" applyFont="1" applyFill="1" applyBorder="1"/>
    <xf numFmtId="2" fontId="24" fillId="4" borderId="57" xfId="4" applyNumberFormat="1" applyFont="1" applyFill="1" applyBorder="1" applyAlignment="1" applyProtection="1">
      <alignment horizontal="center"/>
      <protection locked="0"/>
    </xf>
    <xf numFmtId="2" fontId="21" fillId="4" borderId="57" xfId="4" applyNumberFormat="1" applyFont="1" applyFill="1" applyBorder="1" applyAlignment="1">
      <alignment horizontal="center"/>
    </xf>
    <xf numFmtId="0" fontId="21" fillId="4" borderId="9" xfId="4" applyFont="1" applyFill="1" applyBorder="1"/>
    <xf numFmtId="0" fontId="20" fillId="4" borderId="58" xfId="4" applyFont="1" applyFill="1" applyBorder="1"/>
    <xf numFmtId="2" fontId="24" fillId="4" borderId="58" xfId="4" applyNumberFormat="1" applyFont="1" applyFill="1" applyBorder="1" applyAlignment="1" applyProtection="1">
      <alignment horizontal="center"/>
      <protection locked="0"/>
    </xf>
    <xf numFmtId="2" fontId="21" fillId="4" borderId="58" xfId="4" applyNumberFormat="1" applyFont="1" applyFill="1" applyBorder="1" applyAlignment="1">
      <alignment horizontal="center"/>
    </xf>
    <xf numFmtId="0" fontId="2" fillId="0" borderId="0" xfId="5" applyFont="1"/>
    <xf numFmtId="0" fontId="20" fillId="4" borderId="59" xfId="4" applyFont="1" applyFill="1" applyBorder="1"/>
    <xf numFmtId="2" fontId="24" fillId="4" borderId="59" xfId="4" applyNumberFormat="1" applyFont="1" applyFill="1" applyBorder="1" applyAlignment="1" applyProtection="1">
      <alignment horizontal="center"/>
      <protection locked="0"/>
    </xf>
    <xf numFmtId="2" fontId="21" fillId="4" borderId="59" xfId="4" applyNumberFormat="1" applyFont="1" applyFill="1" applyBorder="1" applyAlignment="1">
      <alignment horizontal="center"/>
    </xf>
    <xf numFmtId="0" fontId="21" fillId="4" borderId="30" xfId="4" applyFont="1" applyFill="1" applyBorder="1"/>
    <xf numFmtId="0" fontId="21" fillId="4" borderId="60" xfId="4" applyFont="1" applyFill="1" applyBorder="1"/>
    <xf numFmtId="0" fontId="21" fillId="4" borderId="30" xfId="4" applyFont="1" applyFill="1" applyBorder="1" applyAlignment="1">
      <alignment horizontal="left"/>
    </xf>
    <xf numFmtId="0" fontId="21" fillId="4" borderId="9" xfId="4" applyFont="1" applyFill="1" applyBorder="1" applyAlignment="1">
      <alignment horizontal="left"/>
    </xf>
    <xf numFmtId="14" fontId="21" fillId="4" borderId="14" xfId="4" applyNumberFormat="1" applyFont="1" applyFill="1" applyBorder="1" applyAlignment="1">
      <alignment horizontal="left"/>
    </xf>
    <xf numFmtId="0" fontId="20" fillId="0" borderId="0" xfId="2" applyNumberFormat="1" applyFont="1" applyFill="1" applyBorder="1" applyAlignment="1">
      <alignment horizontal="right"/>
    </xf>
    <xf numFmtId="0" fontId="20" fillId="4" borderId="0" xfId="6" applyFont="1" applyFill="1" applyAlignment="1">
      <alignment horizontal="center" vertical="center"/>
    </xf>
    <xf numFmtId="0" fontId="20" fillId="4" borderId="0" xfId="6" applyFont="1" applyFill="1"/>
    <xf numFmtId="0" fontId="28" fillId="4" borderId="0" xfId="6" applyFont="1" applyFill="1"/>
    <xf numFmtId="37" fontId="21" fillId="4" borderId="0" xfId="6" quotePrefix="1" applyNumberFormat="1" applyFont="1" applyFill="1" applyBorder="1" applyAlignment="1" applyProtection="1">
      <alignment horizontal="center"/>
    </xf>
    <xf numFmtId="37" fontId="21" fillId="4" borderId="0" xfId="6" quotePrefix="1" applyNumberFormat="1" applyFont="1" applyFill="1" applyBorder="1" applyAlignment="1" applyProtection="1">
      <alignment horizontal="right"/>
    </xf>
    <xf numFmtId="37" fontId="6" fillId="4" borderId="0" xfId="6" quotePrefix="1" applyNumberFormat="1" applyFont="1" applyFill="1" applyBorder="1" applyAlignment="1" applyProtection="1">
      <alignment horizontal="right"/>
    </xf>
    <xf numFmtId="37" fontId="29" fillId="4" borderId="0" xfId="6"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28" fillId="0" borderId="0" xfId="7" applyFont="1" applyBorder="1" applyAlignment="1">
      <alignment horizontal="center"/>
    </xf>
    <xf numFmtId="0" fontId="7" fillId="0" borderId="33" xfId="2" applyFont="1" applyBorder="1" applyAlignment="1">
      <alignment horizontal="left" vertical="top" wrapText="1"/>
    </xf>
    <xf numFmtId="166" fontId="29" fillId="4" borderId="0" xfId="6" applyNumberFormat="1" applyFont="1" applyFill="1" applyBorder="1" applyAlignment="1" applyProtection="1">
      <alignment horizontal="center"/>
    </xf>
    <xf numFmtId="166" fontId="6" fillId="4" borderId="4" xfId="6" applyNumberFormat="1" applyFont="1" applyFill="1" applyBorder="1" applyAlignment="1" applyProtection="1">
      <alignment horizontal="center" vertical="center" wrapText="1"/>
    </xf>
    <xf numFmtId="166" fontId="6" fillId="4" borderId="61" xfId="6" applyNumberFormat="1" applyFont="1" applyFill="1" applyBorder="1" applyAlignment="1" applyProtection="1">
      <alignment horizontal="center" vertical="center" wrapText="1"/>
    </xf>
    <xf numFmtId="166" fontId="6" fillId="4" borderId="8" xfId="6" applyNumberFormat="1" applyFont="1" applyFill="1" applyBorder="1" applyAlignment="1" applyProtection="1">
      <alignment horizontal="center" vertical="center" wrapText="1"/>
    </xf>
    <xf numFmtId="166" fontId="6" fillId="4" borderId="14" xfId="6" applyNumberFormat="1" applyFont="1" applyFill="1" applyBorder="1" applyAlignment="1" applyProtection="1">
      <alignment horizontal="center" vertical="center" wrapText="1"/>
    </xf>
    <xf numFmtId="166" fontId="6" fillId="4" borderId="33" xfId="6" applyNumberFormat="1" applyFont="1" applyFill="1" applyBorder="1" applyAlignment="1" applyProtection="1">
      <alignment horizontal="center" vertical="center" wrapText="1"/>
    </xf>
    <xf numFmtId="166" fontId="6" fillId="4" borderId="18" xfId="6" applyNumberFormat="1" applyFont="1" applyFill="1" applyBorder="1" applyAlignment="1" applyProtection="1">
      <alignment horizontal="center" vertical="center" wrapText="1"/>
    </xf>
    <xf numFmtId="166" fontId="26" fillId="4" borderId="0" xfId="6" quotePrefix="1" applyNumberFormat="1" applyFont="1" applyFill="1" applyBorder="1" applyAlignment="1" applyProtection="1">
      <alignment horizontal="center"/>
    </xf>
    <xf numFmtId="0" fontId="20" fillId="4" borderId="0" xfId="6" applyFont="1" applyFill="1" applyBorder="1" applyAlignment="1">
      <alignment horizontal="center" vertical="center"/>
    </xf>
    <xf numFmtId="166" fontId="21" fillId="4" borderId="0" xfId="6" applyNumberFormat="1" applyFont="1" applyFill="1" applyBorder="1" applyAlignment="1" applyProtection="1">
      <alignment horizontal="center"/>
    </xf>
    <xf numFmtId="0" fontId="28" fillId="4" borderId="0" xfId="6" applyFont="1" applyFill="1" applyBorder="1"/>
    <xf numFmtId="166" fontId="7" fillId="4" borderId="0" xfId="6" applyNumberFormat="1" applyFont="1" applyFill="1" applyBorder="1" applyAlignment="1" applyProtection="1"/>
    <xf numFmtId="166" fontId="7" fillId="4" borderId="33" xfId="6" applyNumberFormat="1" applyFont="1" applyFill="1" applyBorder="1" applyAlignment="1" applyProtection="1"/>
    <xf numFmtId="166" fontId="31" fillId="4" borderId="0" xfId="6" applyNumberFormat="1" applyFont="1" applyFill="1" applyBorder="1" applyAlignment="1" applyProtection="1">
      <alignment horizontal="center"/>
    </xf>
    <xf numFmtId="166" fontId="21" fillId="8" borderId="39" xfId="6" applyNumberFormat="1" applyFont="1" applyFill="1" applyBorder="1" applyAlignment="1" applyProtection="1">
      <alignment horizontal="center"/>
    </xf>
    <xf numFmtId="166" fontId="21" fillId="8" borderId="6" xfId="6" quotePrefix="1" applyNumberFormat="1" applyFont="1" applyFill="1" applyBorder="1" applyAlignment="1" applyProtection="1">
      <alignment horizontal="center"/>
    </xf>
    <xf numFmtId="166" fontId="21" fillId="8" borderId="6" xfId="6" applyNumberFormat="1" applyFont="1" applyFill="1" applyBorder="1" applyAlignment="1" applyProtection="1">
      <alignment horizontal="center"/>
    </xf>
    <xf numFmtId="166" fontId="21" fillId="8" borderId="62" xfId="6" applyNumberFormat="1" applyFont="1" applyFill="1" applyBorder="1" applyAlignment="1" applyProtection="1">
      <alignment horizontal="left"/>
    </xf>
    <xf numFmtId="166" fontId="21" fillId="8" borderId="61" xfId="6" applyNumberFormat="1" applyFont="1" applyFill="1" applyBorder="1" applyProtection="1"/>
    <xf numFmtId="166" fontId="21" fillId="8" borderId="61" xfId="6" applyNumberFormat="1" applyFont="1" applyFill="1" applyBorder="1" applyAlignment="1" applyProtection="1">
      <alignment horizontal="left"/>
    </xf>
    <xf numFmtId="166" fontId="21" fillId="8" borderId="63" xfId="6" applyNumberFormat="1" applyFont="1" applyFill="1" applyBorder="1" applyProtection="1"/>
    <xf numFmtId="166" fontId="21" fillId="8" borderId="64" xfId="6" applyNumberFormat="1" applyFont="1" applyFill="1" applyBorder="1" applyProtection="1"/>
    <xf numFmtId="166" fontId="29" fillId="9" borderId="0" xfId="6" applyNumberFormat="1" applyFont="1" applyFill="1" applyBorder="1" applyProtection="1"/>
    <xf numFmtId="166" fontId="21" fillId="8" borderId="65" xfId="6" applyNumberFormat="1" applyFont="1" applyFill="1" applyBorder="1" applyProtection="1"/>
    <xf numFmtId="166" fontId="21" fillId="8" borderId="29" xfId="6" applyNumberFormat="1" applyFont="1" applyFill="1" applyBorder="1" applyProtection="1"/>
    <xf numFmtId="166" fontId="21" fillId="8" borderId="29" xfId="6" applyNumberFormat="1" applyFont="1" applyFill="1" applyBorder="1" applyAlignment="1" applyProtection="1">
      <alignment horizontal="center"/>
    </xf>
    <xf numFmtId="167" fontId="21" fillId="7" borderId="66" xfId="6" applyNumberFormat="1" applyFont="1" applyFill="1" applyBorder="1" applyAlignment="1" applyProtection="1">
      <alignment horizontal="center"/>
    </xf>
    <xf numFmtId="167" fontId="21" fillId="7" borderId="67" xfId="6" applyNumberFormat="1" applyFont="1" applyFill="1" applyBorder="1" applyAlignment="1" applyProtection="1">
      <alignment horizontal="center"/>
    </xf>
    <xf numFmtId="167" fontId="21" fillId="7" borderId="68" xfId="6" applyNumberFormat="1" applyFont="1" applyFill="1" applyBorder="1" applyAlignment="1" applyProtection="1">
      <alignment horizontal="center"/>
    </xf>
    <xf numFmtId="167" fontId="29" fillId="4" borderId="0" xfId="6" applyNumberFormat="1" applyFont="1" applyFill="1" applyBorder="1" applyAlignment="1" applyProtection="1">
      <alignment horizontal="center"/>
    </xf>
    <xf numFmtId="166" fontId="21" fillId="4" borderId="37" xfId="6" applyNumberFormat="1" applyFont="1" applyFill="1" applyBorder="1" applyAlignment="1" applyProtection="1">
      <alignment horizontal="center" vertical="center"/>
    </xf>
    <xf numFmtId="166" fontId="21" fillId="4" borderId="66" xfId="6" applyNumberFormat="1" applyFont="1" applyFill="1" applyBorder="1" applyAlignment="1" applyProtection="1">
      <alignment horizontal="center" vertical="center"/>
    </xf>
    <xf numFmtId="2" fontId="20" fillId="4" borderId="66" xfId="6" applyNumberFormat="1" applyFont="1" applyFill="1" applyBorder="1" applyAlignment="1" applyProtection="1">
      <alignment horizontal="center" vertical="center"/>
    </xf>
    <xf numFmtId="2" fontId="20" fillId="4" borderId="66" xfId="6" quotePrefix="1" applyNumberFormat="1" applyFont="1" applyFill="1" applyBorder="1" applyAlignment="1" applyProtection="1">
      <alignment horizontal="center" vertical="center"/>
    </xf>
    <xf numFmtId="2" fontId="20" fillId="4" borderId="67" xfId="6" quotePrefix="1" applyNumberFormat="1" applyFont="1" applyFill="1" applyBorder="1" applyAlignment="1" applyProtection="1">
      <alignment horizontal="center" vertical="center"/>
    </xf>
    <xf numFmtId="2" fontId="21" fillId="4" borderId="68" xfId="6" quotePrefix="1" applyNumberFormat="1" applyFont="1" applyFill="1" applyBorder="1" applyAlignment="1" applyProtection="1">
      <alignment horizontal="center" vertical="center"/>
    </xf>
    <xf numFmtId="39" fontId="29" fillId="4" borderId="0" xfId="6" applyNumberFormat="1" applyFont="1" applyFill="1" applyBorder="1" applyAlignment="1" applyProtection="1">
      <alignment horizontal="center" vertical="center"/>
    </xf>
    <xf numFmtId="2" fontId="27" fillId="4" borderId="0" xfId="7" applyNumberFormat="1" applyFont="1" applyFill="1" applyBorder="1" applyAlignment="1" applyProtection="1">
      <alignment horizontal="center" vertical="center"/>
    </xf>
    <xf numFmtId="10" fontId="27" fillId="4" borderId="0" xfId="8" applyNumberFormat="1" applyFont="1" applyFill="1" applyBorder="1" applyAlignment="1" applyProtection="1">
      <alignment horizontal="center" vertical="center"/>
    </xf>
    <xf numFmtId="0" fontId="28" fillId="4" borderId="0" xfId="6" applyFont="1" applyFill="1" applyAlignment="1">
      <alignment vertical="center"/>
    </xf>
    <xf numFmtId="166" fontId="21" fillId="4" borderId="65" xfId="6" applyNumberFormat="1" applyFont="1" applyFill="1" applyBorder="1" applyAlignment="1" applyProtection="1">
      <alignment horizontal="center" vertical="center"/>
    </xf>
    <xf numFmtId="166" fontId="21" fillId="9" borderId="40" xfId="6" applyNumberFormat="1" applyFont="1" applyFill="1" applyBorder="1" applyAlignment="1" applyProtection="1">
      <alignment horizontal="center" vertical="center"/>
    </xf>
    <xf numFmtId="166" fontId="21" fillId="9" borderId="69" xfId="6" applyNumberFormat="1" applyFont="1" applyFill="1" applyBorder="1" applyAlignment="1" applyProtection="1">
      <alignment horizontal="center" vertical="center"/>
    </xf>
    <xf numFmtId="166" fontId="21" fillId="4" borderId="69" xfId="6" applyNumberFormat="1" applyFont="1" applyFill="1" applyBorder="1" applyAlignment="1" applyProtection="1">
      <alignment horizontal="center" vertical="center"/>
    </xf>
    <xf numFmtId="2" fontId="20" fillId="4" borderId="69" xfId="6" applyNumberFormat="1" applyFont="1" applyFill="1" applyBorder="1" applyAlignment="1" applyProtection="1">
      <alignment horizontal="center" vertical="center"/>
    </xf>
    <xf numFmtId="2" fontId="20" fillId="4" borderId="70" xfId="6" applyNumberFormat="1" applyFont="1" applyFill="1" applyBorder="1" applyAlignment="1" applyProtection="1">
      <alignment horizontal="center" vertical="center"/>
    </xf>
    <xf numFmtId="2" fontId="21" fillId="4" borderId="71" xfId="6" applyNumberFormat="1" applyFont="1" applyFill="1" applyBorder="1" applyAlignment="1" applyProtection="1">
      <alignment horizontal="center" vertical="center"/>
    </xf>
    <xf numFmtId="165" fontId="21" fillId="4" borderId="0" xfId="7" applyFont="1" applyFill="1" applyAlignment="1">
      <alignment horizontal="center" vertical="center"/>
    </xf>
    <xf numFmtId="37" fontId="21" fillId="4" borderId="0" xfId="6" applyNumberFormat="1" applyFont="1" applyFill="1" applyBorder="1" applyAlignment="1" applyProtection="1">
      <alignment horizontal="center"/>
    </xf>
    <xf numFmtId="2" fontId="27" fillId="4" borderId="0" xfId="7" applyNumberFormat="1" applyFont="1" applyFill="1" applyBorder="1" applyAlignment="1" applyProtection="1">
      <alignment horizontal="center"/>
    </xf>
    <xf numFmtId="165" fontId="32" fillId="4" borderId="0" xfId="7" applyFont="1" applyFill="1"/>
    <xf numFmtId="165" fontId="33" fillId="4" borderId="0" xfId="7" applyFont="1" applyFill="1"/>
    <xf numFmtId="0" fontId="20" fillId="4" borderId="0" xfId="6" applyFont="1" applyFill="1" applyBorder="1" applyAlignment="1"/>
    <xf numFmtId="0" fontId="28" fillId="4" borderId="0" xfId="6" applyFont="1" applyFill="1" applyBorder="1" applyAlignment="1"/>
    <xf numFmtId="166" fontId="21" fillId="8" borderId="72" xfId="6" applyNumberFormat="1" applyFont="1" applyFill="1" applyBorder="1" applyAlignment="1" applyProtection="1">
      <alignment horizontal="left"/>
    </xf>
    <xf numFmtId="166" fontId="21" fillId="8" borderId="63" xfId="6" applyNumberFormat="1" applyFont="1" applyFill="1" applyBorder="1" applyAlignment="1" applyProtection="1">
      <alignment horizontal="left"/>
    </xf>
    <xf numFmtId="167" fontId="21" fillId="7" borderId="73" xfId="6" applyNumberFormat="1" applyFont="1" applyFill="1" applyBorder="1" applyAlignment="1" applyProtection="1">
      <alignment horizontal="center"/>
    </xf>
    <xf numFmtId="167" fontId="21" fillId="7" borderId="74" xfId="6" applyNumberFormat="1" applyFont="1" applyFill="1" applyBorder="1" applyAlignment="1" applyProtection="1">
      <alignment horizontal="center"/>
    </xf>
    <xf numFmtId="166" fontId="21" fillId="9" borderId="16" xfId="6" applyNumberFormat="1" applyFont="1" applyFill="1" applyBorder="1" applyAlignment="1" applyProtection="1">
      <alignment horizontal="center" vertical="center"/>
    </xf>
    <xf numFmtId="2" fontId="20" fillId="4" borderId="16" xfId="6" applyNumberFormat="1" applyFont="1" applyFill="1" applyBorder="1" applyAlignment="1" applyProtection="1">
      <alignment horizontal="center" vertical="center"/>
    </xf>
    <xf numFmtId="2" fontId="20" fillId="4" borderId="47" xfId="6" applyNumberFormat="1" applyFont="1" applyFill="1" applyBorder="1" applyAlignment="1" applyProtection="1">
      <alignment horizontal="center" vertical="center"/>
    </xf>
    <xf numFmtId="2" fontId="21" fillId="4" borderId="18" xfId="6" applyNumberFormat="1" applyFont="1" applyFill="1" applyBorder="1" applyAlignment="1" applyProtection="1">
      <alignment horizontal="center" vertical="center"/>
    </xf>
    <xf numFmtId="39" fontId="21" fillId="4" borderId="0" xfId="6" applyNumberFormat="1" applyFont="1" applyFill="1" applyBorder="1" applyAlignment="1" applyProtection="1">
      <alignment horizontal="center"/>
    </xf>
    <xf numFmtId="0" fontId="34" fillId="4" borderId="0" xfId="6" applyFont="1" applyFill="1"/>
    <xf numFmtId="39" fontId="29" fillId="4" borderId="0" xfId="6" applyNumberFormat="1" applyFont="1" applyFill="1" applyBorder="1" applyAlignment="1" applyProtection="1">
      <alignment horizontal="center"/>
    </xf>
    <xf numFmtId="0" fontId="20" fillId="4" borderId="0" xfId="6" applyFont="1" applyFill="1" applyBorder="1"/>
    <xf numFmtId="0" fontId="35" fillId="4" borderId="0" xfId="6" applyFont="1" applyFill="1" applyBorder="1"/>
    <xf numFmtId="0" fontId="36" fillId="4" borderId="0" xfId="6" applyFont="1" applyFill="1" applyAlignment="1">
      <alignment horizontal="center" vertical="center"/>
    </xf>
    <xf numFmtId="0" fontId="36" fillId="4" borderId="0" xfId="6" applyFont="1" applyFill="1"/>
    <xf numFmtId="166" fontId="6" fillId="4" borderId="1" xfId="6" applyNumberFormat="1" applyFont="1" applyFill="1" applyBorder="1" applyAlignment="1" applyProtection="1">
      <alignment horizontal="center" vertical="center"/>
    </xf>
    <xf numFmtId="166" fontId="6" fillId="4" borderId="2" xfId="6" applyNumberFormat="1" applyFont="1" applyFill="1" applyBorder="1" applyAlignment="1" applyProtection="1">
      <alignment horizontal="center" vertical="center"/>
    </xf>
    <xf numFmtId="166" fontId="6" fillId="4" borderId="3"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166" fontId="26" fillId="4" borderId="0" xfId="6" applyNumberFormat="1" applyFont="1" applyFill="1" applyBorder="1" applyAlignment="1" applyProtection="1">
      <alignment horizont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vertical="center"/>
    </xf>
    <xf numFmtId="166" fontId="31"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0" fontId="36" fillId="4" borderId="0" xfId="6" applyFont="1" applyFill="1" applyBorder="1" applyAlignment="1"/>
    <xf numFmtId="166" fontId="21" fillId="8" borderId="46" xfId="6" applyNumberFormat="1" applyFont="1" applyFill="1" applyBorder="1" applyAlignment="1" applyProtection="1">
      <alignment horizontal="center"/>
    </xf>
    <xf numFmtId="166" fontId="21" fillId="8" borderId="29" xfId="6" applyNumberFormat="1" applyFont="1" applyFill="1" applyBorder="1" applyAlignment="1" applyProtection="1">
      <alignment horizontal="center" vertical="center"/>
    </xf>
    <xf numFmtId="167" fontId="21" fillId="7" borderId="75" xfId="6" applyNumberFormat="1" applyFont="1" applyFill="1" applyBorder="1" applyAlignment="1" applyProtection="1">
      <alignment horizontal="center" vertical="center"/>
    </xf>
    <xf numFmtId="165" fontId="36" fillId="4" borderId="0" xfId="7" applyFont="1" applyFill="1" applyAlignment="1">
      <alignment horizontal="center" vertical="center"/>
    </xf>
    <xf numFmtId="166" fontId="21" fillId="9" borderId="76" xfId="6" applyNumberFormat="1" applyFont="1" applyFill="1" applyBorder="1" applyAlignment="1" applyProtection="1">
      <alignment horizontal="center" vertical="center"/>
    </xf>
    <xf numFmtId="166" fontId="21" fillId="9" borderId="66" xfId="6" applyNumberFormat="1" applyFont="1" applyFill="1" applyBorder="1" applyAlignment="1" applyProtection="1">
      <alignment horizontal="center" vertical="center"/>
    </xf>
    <xf numFmtId="166" fontId="21" fillId="9" borderId="66" xfId="6" quotePrefix="1" applyNumberFormat="1" applyFont="1" applyFill="1" applyBorder="1" applyAlignment="1" applyProtection="1">
      <alignment horizontal="center" vertical="center"/>
    </xf>
    <xf numFmtId="2" fontId="21" fillId="4" borderId="67" xfId="6" applyNumberFormat="1" applyFont="1" applyFill="1" applyBorder="1" applyAlignment="1" applyProtection="1">
      <alignment horizontal="center" vertical="center"/>
    </xf>
    <xf numFmtId="0" fontId="32" fillId="0" borderId="0" xfId="7" applyNumberFormat="1" applyFont="1" applyFill="1" applyBorder="1" applyAlignment="1" applyProtection="1">
      <alignment horizontal="center" vertical="center"/>
    </xf>
    <xf numFmtId="10" fontId="32" fillId="0" borderId="0" xfId="9" applyNumberFormat="1" applyFont="1" applyFill="1" applyBorder="1" applyAlignment="1" applyProtection="1">
      <alignment horizontal="center" vertical="center"/>
    </xf>
    <xf numFmtId="165" fontId="33" fillId="4" borderId="0" xfId="7" applyFont="1" applyFill="1" applyAlignment="1">
      <alignment vertical="center"/>
    </xf>
    <xf numFmtId="2" fontId="21" fillId="4" borderId="47" xfId="6" applyNumberFormat="1" applyFont="1" applyFill="1" applyBorder="1" applyAlignment="1" applyProtection="1">
      <alignment horizontal="center" vertical="center"/>
    </xf>
    <xf numFmtId="165" fontId="7" fillId="4" borderId="0" xfId="7" applyFont="1" applyFill="1" applyAlignment="1">
      <alignment horizontal="center" vertical="center"/>
    </xf>
    <xf numFmtId="37" fontId="21" fillId="4" borderId="0" xfId="6" applyNumberFormat="1" applyFont="1" applyFill="1" applyBorder="1" applyAlignment="1" applyProtection="1">
      <alignment horizontal="center" vertical="center"/>
    </xf>
    <xf numFmtId="37" fontId="21" fillId="4" borderId="0" xfId="6" quotePrefix="1" applyNumberFormat="1" applyFont="1" applyFill="1" applyBorder="1" applyAlignment="1" applyProtection="1">
      <alignment horizontal="center" vertical="center"/>
    </xf>
    <xf numFmtId="2" fontId="32" fillId="4" borderId="0" xfId="7" applyNumberFormat="1" applyFont="1" applyFill="1" applyBorder="1" applyAlignment="1" applyProtection="1">
      <alignment horizontal="center" vertical="center"/>
    </xf>
    <xf numFmtId="165" fontId="32" fillId="4" borderId="0" xfId="7" applyFont="1" applyFill="1" applyAlignment="1">
      <alignment vertical="center"/>
    </xf>
    <xf numFmtId="165" fontId="20" fillId="4" borderId="0" xfId="7" applyFont="1" applyFill="1" applyAlignment="1">
      <alignment vertical="center"/>
    </xf>
    <xf numFmtId="166" fontId="21" fillId="4" borderId="0" xfId="6" applyNumberFormat="1" applyFont="1" applyFill="1" applyBorder="1" applyAlignment="1" applyProtection="1">
      <alignment horizontal="center" vertical="center"/>
    </xf>
    <xf numFmtId="0" fontId="20" fillId="4" borderId="0" xfId="6" applyFont="1" applyFill="1" applyBorder="1" applyAlignment="1">
      <alignment vertical="center"/>
    </xf>
    <xf numFmtId="0" fontId="28" fillId="4" borderId="0" xfId="6" applyFont="1" applyFill="1" applyBorder="1" applyAlignment="1">
      <alignment vertical="center"/>
    </xf>
    <xf numFmtId="166" fontId="21" fillId="8" borderId="39" xfId="6" applyNumberFormat="1" applyFont="1" applyFill="1" applyBorder="1" applyAlignment="1" applyProtection="1">
      <alignment horizontal="center" vertical="center"/>
    </xf>
    <xf numFmtId="166" fontId="21" fillId="8" borderId="6" xfId="6" quotePrefix="1" applyNumberFormat="1" applyFont="1" applyFill="1" applyBorder="1" applyAlignment="1" applyProtection="1">
      <alignment horizontal="center" vertical="center"/>
    </xf>
    <xf numFmtId="166" fontId="21" fillId="8" borderId="6" xfId="6" applyNumberFormat="1" applyFont="1" applyFill="1" applyBorder="1" applyAlignment="1" applyProtection="1">
      <alignment horizontal="center" vertical="center"/>
    </xf>
    <xf numFmtId="166" fontId="21" fillId="8" borderId="46" xfId="6" applyNumberFormat="1" applyFont="1" applyFill="1" applyBorder="1" applyAlignment="1" applyProtection="1">
      <alignment horizontal="center" vertical="center"/>
    </xf>
    <xf numFmtId="166" fontId="29" fillId="9" borderId="0" xfId="6" applyNumberFormat="1" applyFont="1" applyFill="1" applyBorder="1" applyAlignment="1" applyProtection="1">
      <alignment vertical="center"/>
    </xf>
    <xf numFmtId="166" fontId="21" fillId="8" borderId="65" xfId="6" applyNumberFormat="1" applyFont="1" applyFill="1" applyBorder="1" applyAlignment="1" applyProtection="1">
      <alignment vertical="center"/>
    </xf>
    <xf numFmtId="166" fontId="21" fillId="8" borderId="29" xfId="6" applyNumberFormat="1" applyFont="1" applyFill="1" applyBorder="1" applyAlignment="1" applyProtection="1">
      <alignment vertical="center"/>
    </xf>
    <xf numFmtId="167" fontId="29" fillId="4" borderId="0" xfId="6" applyNumberFormat="1" applyFont="1" applyFill="1" applyBorder="1" applyAlignment="1" applyProtection="1">
      <alignment horizontal="center" vertical="center"/>
    </xf>
    <xf numFmtId="166" fontId="21" fillId="4" borderId="77" xfId="6" applyNumberFormat="1" applyFont="1" applyFill="1" applyBorder="1" applyAlignment="1" applyProtection="1">
      <alignment horizontal="center" vertical="center"/>
    </xf>
    <xf numFmtId="166" fontId="21" fillId="4" borderId="78" xfId="6" applyNumberFormat="1" applyFont="1" applyFill="1" applyBorder="1" applyAlignment="1" applyProtection="1">
      <alignment horizontal="center" vertical="center"/>
    </xf>
    <xf numFmtId="166" fontId="21" fillId="4" borderId="78" xfId="6" quotePrefix="1" applyNumberFormat="1" applyFont="1" applyFill="1" applyBorder="1" applyAlignment="1" applyProtection="1">
      <alignment horizontal="center" vertical="center"/>
    </xf>
    <xf numFmtId="2" fontId="21" fillId="4" borderId="79" xfId="3" applyNumberFormat="1" applyFont="1" applyFill="1" applyBorder="1" applyAlignment="1" applyProtection="1">
      <alignment horizontal="center" vertical="center" wrapText="1"/>
    </xf>
    <xf numFmtId="2" fontId="32" fillId="0" borderId="0" xfId="7" applyNumberFormat="1" applyFont="1" applyFill="1" applyBorder="1" applyAlignment="1" applyProtection="1">
      <alignment horizontal="center" vertical="center"/>
    </xf>
    <xf numFmtId="166" fontId="21" fillId="4" borderId="23" xfId="6" applyNumberFormat="1" applyFont="1" applyFill="1" applyBorder="1" applyAlignment="1" applyProtection="1">
      <alignment horizontal="center" vertical="center"/>
    </xf>
    <xf numFmtId="2" fontId="21" fillId="4" borderId="80" xfId="6" applyNumberFormat="1" applyFont="1" applyFill="1" applyBorder="1" applyAlignment="1" applyProtection="1">
      <alignment horizontal="center" vertical="center"/>
    </xf>
    <xf numFmtId="2" fontId="21" fillId="4" borderId="81" xfId="3" applyNumberFormat="1" applyFont="1" applyFill="1" applyBorder="1" applyAlignment="1" applyProtection="1">
      <alignment horizontal="center" vertical="center" wrapText="1"/>
    </xf>
    <xf numFmtId="166" fontId="21" fillId="4" borderId="0" xfId="6" applyNumberFormat="1" applyFont="1" applyFill="1" applyBorder="1" applyAlignment="1" applyProtection="1">
      <alignment horizontal="center" vertical="center"/>
    </xf>
    <xf numFmtId="166" fontId="21" fillId="4" borderId="82" xfId="6" applyNumberFormat="1" applyFont="1" applyFill="1" applyBorder="1" applyAlignment="1" applyProtection="1">
      <alignment horizontal="center" vertical="center"/>
    </xf>
    <xf numFmtId="166" fontId="21" fillId="4" borderId="83" xfId="6" applyNumberFormat="1" applyFont="1" applyFill="1" applyBorder="1" applyAlignment="1" applyProtection="1">
      <alignment horizontal="center" vertical="center"/>
    </xf>
    <xf numFmtId="0" fontId="21" fillId="4" borderId="84" xfId="6" applyNumberFormat="1" applyFont="1" applyFill="1" applyBorder="1" applyAlignment="1" applyProtection="1">
      <alignment horizontal="center" vertical="center"/>
    </xf>
    <xf numFmtId="0" fontId="21" fillId="4" borderId="80" xfId="6" applyNumberFormat="1" applyFont="1" applyFill="1" applyBorder="1" applyAlignment="1" applyProtection="1">
      <alignment horizontal="center" vertical="center"/>
    </xf>
    <xf numFmtId="166" fontId="21" fillId="4" borderId="85" xfId="6" applyNumberFormat="1" applyFont="1" applyFill="1" applyBorder="1" applyAlignment="1" applyProtection="1">
      <alignment horizontal="center" vertical="center"/>
    </xf>
    <xf numFmtId="0" fontId="21" fillId="4" borderId="79" xfId="3" applyNumberFormat="1" applyFont="1" applyFill="1" applyBorder="1" applyAlignment="1" applyProtection="1">
      <alignment horizontal="center" vertical="center" wrapText="1"/>
    </xf>
    <xf numFmtId="0" fontId="21" fillId="4" borderId="47" xfId="6" applyNumberFormat="1" applyFont="1" applyFill="1" applyBorder="1" applyAlignment="1" applyProtection="1">
      <alignment horizontal="center" vertical="center"/>
    </xf>
    <xf numFmtId="0" fontId="12" fillId="0" borderId="0" xfId="2" applyFont="1" applyAlignment="1">
      <alignment horizontal="right" vertical="top"/>
    </xf>
    <xf numFmtId="37" fontId="7" fillId="4" borderId="0" xfId="6" applyNumberFormat="1" applyFont="1" applyFill="1" applyBorder="1" applyAlignment="1" applyProtection="1">
      <alignment horizontal="center"/>
    </xf>
    <xf numFmtId="37" fontId="7" fillId="4" borderId="0" xfId="6" quotePrefix="1" applyNumberFormat="1" applyFont="1" applyFill="1" applyBorder="1" applyAlignment="1" applyProtection="1">
      <alignment horizontal="center"/>
    </xf>
    <xf numFmtId="0" fontId="36" fillId="4" borderId="0" xfId="6" applyFont="1" applyFill="1" applyBorder="1"/>
    <xf numFmtId="0" fontId="37" fillId="4" borderId="0" xfId="6" applyFont="1" applyFill="1" applyBorder="1"/>
    <xf numFmtId="0" fontId="36" fillId="4" borderId="0" xfId="6" applyFont="1" applyFill="1" applyAlignment="1">
      <alignment horizontal="left" vertical="top" wrapText="1"/>
    </xf>
    <xf numFmtId="0" fontId="36" fillId="4" borderId="0" xfId="6" applyFont="1" applyFill="1" applyAlignment="1">
      <alignment vertical="top" wrapText="1"/>
    </xf>
    <xf numFmtId="0" fontId="4" fillId="4" borderId="0" xfId="6" applyFont="1" applyFill="1" applyAlignment="1">
      <alignment vertical="center"/>
    </xf>
    <xf numFmtId="0" fontId="4" fillId="4" borderId="0" xfId="6" applyFont="1" applyFill="1"/>
    <xf numFmtId="166" fontId="21" fillId="9" borderId="37" xfId="6" applyNumberFormat="1" applyFont="1" applyFill="1" applyBorder="1" applyAlignment="1" applyProtection="1">
      <alignment horizontal="center" vertical="center"/>
    </xf>
    <xf numFmtId="166" fontId="21" fillId="9" borderId="29" xfId="6" applyNumberFormat="1" applyFont="1" applyFill="1" applyBorder="1" applyAlignment="1" applyProtection="1">
      <alignment horizontal="center" vertical="center"/>
    </xf>
    <xf numFmtId="2" fontId="20" fillId="4" borderId="29" xfId="6" applyNumberFormat="1" applyFont="1" applyFill="1" applyBorder="1" applyAlignment="1" applyProtection="1">
      <alignment horizontal="center" vertical="center"/>
    </xf>
    <xf numFmtId="2" fontId="20" fillId="4" borderId="86" xfId="6" applyNumberFormat="1" applyFont="1" applyFill="1" applyBorder="1" applyAlignment="1" applyProtection="1">
      <alignment horizontal="center" vertical="center"/>
    </xf>
    <xf numFmtId="2" fontId="21" fillId="4" borderId="87" xfId="6" applyNumberFormat="1" applyFont="1" applyFill="1" applyBorder="1" applyAlignment="1" applyProtection="1">
      <alignment horizontal="center" vertical="center"/>
    </xf>
    <xf numFmtId="2" fontId="20" fillId="4" borderId="73" xfId="6" applyNumberFormat="1" applyFont="1" applyFill="1" applyBorder="1" applyAlignment="1" applyProtection="1">
      <alignment horizontal="center" vertical="center"/>
    </xf>
    <xf numFmtId="2" fontId="21" fillId="4" borderId="74" xfId="6" applyNumberFormat="1" applyFont="1" applyFill="1" applyBorder="1" applyAlignment="1" applyProtection="1">
      <alignment horizontal="center" vertical="center"/>
    </xf>
    <xf numFmtId="0" fontId="38" fillId="4" borderId="0" xfId="6" applyFont="1" applyFill="1" applyAlignment="1">
      <alignment horizontal="center"/>
    </xf>
    <xf numFmtId="0" fontId="38" fillId="4" borderId="0" xfId="6" applyFont="1" applyFill="1" applyAlignment="1">
      <alignment horizontal="center" vertical="top"/>
    </xf>
    <xf numFmtId="166" fontId="21" fillId="9" borderId="65" xfId="6" applyNumberFormat="1" applyFont="1" applyFill="1" applyBorder="1" applyAlignment="1" applyProtection="1">
      <alignment horizontal="center" vertical="center"/>
    </xf>
    <xf numFmtId="0" fontId="28" fillId="4" borderId="0" xfId="6" applyFont="1" applyFill="1" applyAlignment="1">
      <alignment vertical="top"/>
    </xf>
    <xf numFmtId="2" fontId="27" fillId="4" borderId="0" xfId="7" applyNumberFormat="1" applyFont="1" applyFill="1" applyBorder="1" applyAlignment="1" applyProtection="1">
      <alignment horizontal="center" vertical="top"/>
    </xf>
    <xf numFmtId="166" fontId="21" fillId="9" borderId="77" xfId="6" applyNumberFormat="1" applyFont="1" applyFill="1" applyBorder="1" applyAlignment="1" applyProtection="1">
      <alignment horizontal="center" vertical="center"/>
    </xf>
    <xf numFmtId="2" fontId="20" fillId="0" borderId="66" xfId="6" applyNumberFormat="1" applyFont="1" applyFill="1" applyBorder="1" applyAlignment="1" applyProtection="1">
      <alignment horizontal="center" vertical="center"/>
    </xf>
    <xf numFmtId="2" fontId="20" fillId="0" borderId="73" xfId="6" applyNumberFormat="1" applyFont="1" applyFill="1" applyBorder="1" applyAlignment="1" applyProtection="1">
      <alignment horizontal="center" vertical="center"/>
    </xf>
    <xf numFmtId="2" fontId="21" fillId="0" borderId="74" xfId="6" applyNumberFormat="1" applyFont="1" applyFill="1" applyBorder="1" applyAlignment="1" applyProtection="1">
      <alignment horizontal="center" vertical="center"/>
    </xf>
    <xf numFmtId="2" fontId="20" fillId="0" borderId="66" xfId="6" quotePrefix="1" applyNumberFormat="1" applyFont="1" applyFill="1" applyBorder="1" applyAlignment="1" applyProtection="1">
      <alignment horizontal="center" vertical="center"/>
    </xf>
    <xf numFmtId="2" fontId="20" fillId="0" borderId="73" xfId="6" quotePrefix="1" applyNumberFormat="1" applyFont="1" applyFill="1" applyBorder="1" applyAlignment="1" applyProtection="1">
      <alignment horizontal="center" vertical="center"/>
    </xf>
    <xf numFmtId="2" fontId="20" fillId="4" borderId="73" xfId="6" quotePrefix="1" applyNumberFormat="1" applyFont="1" applyFill="1" applyBorder="1" applyAlignment="1" applyProtection="1">
      <alignment horizontal="center" vertical="center"/>
    </xf>
    <xf numFmtId="0" fontId="28" fillId="4" borderId="0" xfId="6" applyFont="1" applyFill="1" applyAlignment="1"/>
    <xf numFmtId="2" fontId="20" fillId="4" borderId="88" xfId="3" applyNumberFormat="1" applyFont="1" applyFill="1" applyBorder="1" applyAlignment="1" applyProtection="1">
      <alignment horizontal="center" vertical="center" wrapText="1"/>
    </xf>
    <xf numFmtId="2" fontId="21" fillId="4" borderId="89" xfId="3" applyNumberFormat="1" applyFont="1" applyFill="1" applyBorder="1" applyAlignment="1" applyProtection="1">
      <alignment horizontal="center" vertical="center" wrapText="1"/>
    </xf>
    <xf numFmtId="2" fontId="21" fillId="4" borderId="90" xfId="6" applyNumberFormat="1" applyFont="1" applyFill="1" applyBorder="1" applyAlignment="1" applyProtection="1">
      <alignment horizontal="center" vertical="center"/>
    </xf>
    <xf numFmtId="0" fontId="13" fillId="4" borderId="0" xfId="6" applyFont="1" applyFill="1"/>
    <xf numFmtId="0" fontId="4" fillId="4" borderId="0" xfId="6" applyFont="1" applyFill="1" applyAlignment="1">
      <alignment horizontal="center" vertical="center"/>
    </xf>
    <xf numFmtId="10" fontId="28" fillId="4" borderId="0" xfId="9" applyNumberFormat="1" applyFont="1" applyFill="1"/>
    <xf numFmtId="166" fontId="26" fillId="4" borderId="0" xfId="6" applyNumberFormat="1" applyFont="1" applyFill="1" applyBorder="1" applyAlignment="1" applyProtection="1">
      <alignment horizontal="center"/>
    </xf>
    <xf numFmtId="0" fontId="4" fillId="4" borderId="0" xfId="6" applyFont="1" applyFill="1" applyBorder="1" applyAlignment="1">
      <alignment horizontal="center" vertical="center"/>
    </xf>
    <xf numFmtId="166" fontId="6" fillId="4" borderId="0" xfId="6" applyNumberFormat="1" applyFont="1" applyFill="1" applyBorder="1" applyAlignment="1" applyProtection="1">
      <alignment horizontal="center"/>
    </xf>
    <xf numFmtId="10" fontId="28" fillId="4" borderId="0" xfId="9" applyNumberFormat="1" applyFont="1" applyFill="1" applyBorder="1"/>
    <xf numFmtId="0" fontId="4" fillId="4" borderId="0" xfId="6" applyFont="1" applyFill="1" applyAlignment="1">
      <alignment horizontal="center"/>
    </xf>
    <xf numFmtId="166" fontId="6" fillId="4" borderId="0" xfId="6" applyNumberFormat="1" applyFont="1" applyFill="1" applyBorder="1" applyAlignment="1" applyProtection="1">
      <alignment horizontal="center"/>
    </xf>
    <xf numFmtId="166" fontId="29" fillId="10" borderId="0" xfId="6" applyNumberFormat="1" applyFont="1" applyFill="1" applyBorder="1" applyAlignment="1" applyProtection="1">
      <alignment horizontal="center"/>
    </xf>
    <xf numFmtId="166" fontId="29" fillId="11" borderId="0" xfId="6" applyNumberFormat="1" applyFont="1" applyFill="1" applyBorder="1" applyProtection="1"/>
    <xf numFmtId="167" fontId="29" fillId="10" borderId="0" xfId="6" applyNumberFormat="1" applyFont="1" applyFill="1" applyBorder="1" applyAlignment="1" applyProtection="1">
      <alignment horizontal="center"/>
    </xf>
    <xf numFmtId="10" fontId="32" fillId="0" borderId="0" xfId="8"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xf>
    <xf numFmtId="0" fontId="4" fillId="4" borderId="0" xfId="6" applyFont="1" applyFill="1" applyAlignment="1">
      <alignment horizontal="center" vertical="top"/>
    </xf>
    <xf numFmtId="39" fontId="29" fillId="4" borderId="0" xfId="6" applyNumberFormat="1" applyFont="1" applyFill="1" applyBorder="1" applyAlignment="1" applyProtection="1">
      <alignment horizontal="center" vertical="top"/>
    </xf>
    <xf numFmtId="2" fontId="32" fillId="0" borderId="0" xfId="7" applyNumberFormat="1" applyFont="1" applyFill="1" applyBorder="1" applyAlignment="1" applyProtection="1">
      <alignment horizontal="center" vertical="top"/>
    </xf>
    <xf numFmtId="166" fontId="21" fillId="4" borderId="76" xfId="6" applyNumberFormat="1" applyFont="1" applyFill="1" applyBorder="1" applyAlignment="1" applyProtection="1">
      <alignment horizontal="center" vertical="center"/>
    </xf>
    <xf numFmtId="166" fontId="21" fillId="4" borderId="76" xfId="6" applyNumberFormat="1" applyFont="1" applyFill="1" applyBorder="1" applyAlignment="1" applyProtection="1">
      <alignment horizontal="center" vertical="center" wrapText="1"/>
    </xf>
    <xf numFmtId="2" fontId="21" fillId="0" borderId="67" xfId="6" applyNumberFormat="1" applyFont="1" applyFill="1" applyBorder="1" applyAlignment="1" applyProtection="1">
      <alignment horizontal="center" vertical="center"/>
    </xf>
    <xf numFmtId="166" fontId="21" fillId="4" borderId="91" xfId="6" applyNumberFormat="1" applyFont="1" applyFill="1" applyBorder="1" applyAlignment="1" applyProtection="1">
      <alignment horizontal="center" vertical="center"/>
    </xf>
    <xf numFmtId="2" fontId="21" fillId="4" borderId="70" xfId="6" applyNumberFormat="1" applyFont="1" applyFill="1" applyBorder="1" applyAlignment="1" applyProtection="1">
      <alignment horizontal="center" vertical="center"/>
    </xf>
    <xf numFmtId="0" fontId="4" fillId="4" borderId="0" xfId="6"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3" xfId="2" applyFont="1" applyBorder="1" applyAlignment="1">
      <alignment horizontal="left" vertical="top" wrapText="1"/>
    </xf>
    <xf numFmtId="166" fontId="6" fillId="4" borderId="0" xfId="6"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3" xfId="3" applyNumberFormat="1" applyFont="1" applyFill="1" applyBorder="1" applyAlignment="1"/>
    <xf numFmtId="0" fontId="21" fillId="7" borderId="4" xfId="3" applyNumberFormat="1" applyFont="1" applyFill="1" applyBorder="1" applyAlignment="1"/>
    <xf numFmtId="0" fontId="21" fillId="7" borderId="45" xfId="3" applyNumberFormat="1" applyFont="1" applyFill="1" applyBorder="1" applyAlignment="1"/>
    <xf numFmtId="0" fontId="21" fillId="7" borderId="61" xfId="3" applyNumberFormat="1" applyFont="1" applyFill="1" applyBorder="1" applyAlignment="1"/>
    <xf numFmtId="0" fontId="21" fillId="7" borderId="5"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92" xfId="3" applyNumberFormat="1" applyFont="1" applyFill="1" applyBorder="1" applyAlignment="1"/>
    <xf numFmtId="0" fontId="21" fillId="7" borderId="0" xfId="3" applyNumberFormat="1" applyFont="1" applyFill="1" applyBorder="1" applyAlignment="1"/>
    <xf numFmtId="0" fontId="21" fillId="7" borderId="10" xfId="3" applyNumberFormat="1" applyFont="1" applyFill="1" applyBorder="1" applyAlignment="1"/>
    <xf numFmtId="0" fontId="21" fillId="7" borderId="11" xfId="3" applyNumberFormat="1" applyFont="1" applyFill="1" applyBorder="1" applyAlignment="1">
      <alignment horizontal="center" vertical="center" wrapText="1"/>
    </xf>
    <xf numFmtId="0" fontId="21" fillId="7" borderId="13" xfId="3" applyNumberFormat="1" applyFont="1" applyFill="1" applyBorder="1" applyAlignment="1">
      <alignment horizontal="center"/>
    </xf>
    <xf numFmtId="0" fontId="21" fillId="7" borderId="93"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45" xfId="3" applyNumberFormat="1" applyFont="1" applyFill="1" applyBorder="1" applyAlignment="1"/>
    <xf numFmtId="0" fontId="20" fillId="0" borderId="61" xfId="3" applyNumberFormat="1" applyFont="1" applyFill="1" applyBorder="1" applyAlignment="1"/>
    <xf numFmtId="0" fontId="20" fillId="0" borderId="5" xfId="3" applyNumberFormat="1" applyFont="1" applyFill="1" applyBorder="1" applyAlignment="1"/>
    <xf numFmtId="2" fontId="20" fillId="12" borderId="94"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86" xfId="3" applyNumberFormat="1" applyFont="1" applyFill="1" applyBorder="1" applyAlignment="1"/>
    <xf numFmtId="0" fontId="20" fillId="0" borderId="95" xfId="3" applyNumberFormat="1" applyFont="1" applyFill="1" applyBorder="1" applyAlignment="1"/>
    <xf numFmtId="0" fontId="20" fillId="0" borderId="96" xfId="3" applyNumberFormat="1" applyFont="1" applyFill="1" applyBorder="1" applyAlignment="1"/>
    <xf numFmtId="2" fontId="20" fillId="12" borderId="97" xfId="3" applyNumberFormat="1" applyFont="1" applyFill="1" applyBorder="1" applyAlignment="1" applyProtection="1">
      <alignment horizontal="center" vertical="top" wrapText="1"/>
    </xf>
    <xf numFmtId="2" fontId="21" fillId="0" borderId="98" xfId="3" applyNumberFormat="1" applyFont="1" applyFill="1" applyBorder="1" applyAlignment="1">
      <alignment horizontal="center" vertical="top"/>
    </xf>
    <xf numFmtId="0" fontId="21" fillId="0" borderId="86" xfId="3" applyNumberFormat="1" applyFont="1" applyFill="1" applyBorder="1" applyAlignment="1"/>
    <xf numFmtId="2" fontId="21" fillId="12" borderId="99" xfId="3" applyNumberFormat="1" applyFont="1" applyFill="1" applyBorder="1" applyAlignment="1" applyProtection="1">
      <alignment horizontal="center" vertical="top" wrapText="1"/>
    </xf>
    <xf numFmtId="0" fontId="20" fillId="0" borderId="92" xfId="3" applyNumberFormat="1" applyFont="1" applyFill="1" applyBorder="1" applyAlignment="1"/>
    <xf numFmtId="0" fontId="20" fillId="0" borderId="10" xfId="3" applyNumberFormat="1" applyFont="1" applyFill="1" applyBorder="1" applyAlignment="1"/>
    <xf numFmtId="2" fontId="21" fillId="0" borderId="13" xfId="3" applyNumberFormat="1" applyFont="1" applyFill="1" applyBorder="1" applyAlignment="1">
      <alignment horizontal="center" vertical="top"/>
    </xf>
    <xf numFmtId="0" fontId="21" fillId="0" borderId="9" xfId="3" applyNumberFormat="1" applyFont="1" applyFill="1" applyBorder="1" applyAlignment="1"/>
    <xf numFmtId="0" fontId="21" fillId="0" borderId="40" xfId="3" applyNumberFormat="1" applyFont="1" applyFill="1" applyBorder="1" applyAlignment="1"/>
    <xf numFmtId="0" fontId="21" fillId="0" borderId="100" xfId="3" applyNumberFormat="1" applyFont="1" applyFill="1" applyBorder="1" applyAlignment="1"/>
    <xf numFmtId="0" fontId="20" fillId="0" borderId="33" xfId="3" applyNumberFormat="1" applyFont="1" applyFill="1" applyBorder="1" applyAlignment="1"/>
    <xf numFmtId="0" fontId="20" fillId="0" borderId="15" xfId="3" applyNumberFormat="1" applyFont="1" applyFill="1" applyBorder="1" applyAlignment="1"/>
    <xf numFmtId="2" fontId="21" fillId="12" borderId="101" xfId="3" applyNumberFormat="1" applyFont="1" applyFill="1" applyBorder="1" applyAlignment="1" applyProtection="1">
      <alignment horizontal="center" vertical="top" wrapText="1"/>
    </xf>
    <xf numFmtId="2" fontId="21" fillId="0" borderId="18" xfId="3" applyNumberFormat="1" applyFont="1" applyFill="1" applyBorder="1" applyAlignment="1">
      <alignment horizontal="center" vertical="top"/>
    </xf>
    <xf numFmtId="0" fontId="20" fillId="0" borderId="38" xfId="3" applyNumberFormat="1" applyFont="1" applyFill="1" applyBorder="1" applyAlignment="1"/>
    <xf numFmtId="0" fontId="20" fillId="0" borderId="9" xfId="3" applyNumberFormat="1" applyFont="1" applyFill="1" applyBorder="1" applyAlignment="1"/>
    <xf numFmtId="0" fontId="20" fillId="0" borderId="75" xfId="3" applyNumberFormat="1" applyFont="1" applyFill="1" applyBorder="1" applyAlignment="1"/>
    <xf numFmtId="0" fontId="20" fillId="0" borderId="60" xfId="3" applyNumberFormat="1" applyFont="1" applyFill="1" applyBorder="1" applyAlignment="1"/>
    <xf numFmtId="0" fontId="20" fillId="0" borderId="58" xfId="3" applyNumberFormat="1" applyFont="1" applyFill="1" applyBorder="1" applyAlignment="1"/>
    <xf numFmtId="0" fontId="20" fillId="0" borderId="37" xfId="3" applyNumberFormat="1" applyFont="1" applyFill="1" applyBorder="1" applyAlignment="1"/>
    <xf numFmtId="0" fontId="21" fillId="12" borderId="99" xfId="3" applyNumberFormat="1" applyFont="1" applyFill="1" applyBorder="1" applyAlignment="1" applyProtection="1">
      <alignment horizontal="center" vertical="top" wrapText="1"/>
    </xf>
    <xf numFmtId="0" fontId="20" fillId="12" borderId="97" xfId="3" applyNumberFormat="1" applyFont="1" applyFill="1" applyBorder="1" applyAlignment="1" applyProtection="1">
      <alignment horizontal="center" vertical="top" wrapText="1"/>
    </xf>
    <xf numFmtId="0" fontId="21" fillId="0" borderId="14" xfId="3" applyNumberFormat="1" applyFont="1" applyFill="1" applyBorder="1" applyAlignment="1"/>
    <xf numFmtId="0" fontId="21" fillId="12" borderId="101" xfId="3" applyNumberFormat="1" applyFont="1" applyFill="1" applyBorder="1" applyAlignment="1" applyProtection="1">
      <alignment horizontal="center" vertical="top" wrapText="1"/>
    </xf>
    <xf numFmtId="0" fontId="20"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center" vertical="center"/>
    </xf>
    <xf numFmtId="0" fontId="21" fillId="7" borderId="102" xfId="3" applyFont="1" applyFill="1" applyBorder="1" applyAlignment="1">
      <alignment vertical="center"/>
    </xf>
    <xf numFmtId="0" fontId="21" fillId="7" borderId="103" xfId="3" applyFont="1" applyFill="1" applyBorder="1" applyAlignment="1">
      <alignment horizontal="center" vertical="center" wrapText="1"/>
    </xf>
    <xf numFmtId="0" fontId="21" fillId="7" borderId="104" xfId="3" applyFont="1" applyFill="1" applyBorder="1" applyAlignment="1">
      <alignment horizontal="center" vertical="center"/>
    </xf>
    <xf numFmtId="0" fontId="20" fillId="4" borderId="105" xfId="3" applyFont="1" applyFill="1" applyBorder="1" applyAlignment="1">
      <alignment vertical="top"/>
    </xf>
    <xf numFmtId="2" fontId="20" fillId="4" borderId="106" xfId="3" applyNumberFormat="1" applyFont="1" applyFill="1" applyBorder="1" applyAlignment="1">
      <alignment horizontal="center" vertical="top"/>
    </xf>
    <xf numFmtId="2" fontId="21" fillId="4" borderId="13"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24" xfId="3" applyNumberFormat="1" applyFont="1" applyFill="1" applyBorder="1" applyAlignment="1">
      <alignment horizontal="center" vertical="top"/>
    </xf>
    <xf numFmtId="0" fontId="20" fillId="4" borderId="14" xfId="3" applyFont="1" applyFill="1" applyBorder="1" applyAlignment="1">
      <alignment vertical="top"/>
    </xf>
    <xf numFmtId="2" fontId="20" fillId="4" borderId="35" xfId="3" applyNumberFormat="1" applyFont="1" applyFill="1" applyBorder="1" applyAlignment="1">
      <alignment horizontal="center" vertical="top"/>
    </xf>
    <xf numFmtId="2" fontId="21" fillId="4" borderId="18"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6" applyNumberFormat="1" applyFont="1" applyFill="1" applyBorder="1" applyAlignment="1" applyProtection="1">
      <alignment horizontal="center" vertical="center"/>
    </xf>
    <xf numFmtId="0" fontId="21" fillId="7" borderId="107" xfId="3" applyFont="1" applyFill="1" applyBorder="1" applyAlignment="1">
      <alignment vertical="center"/>
    </xf>
    <xf numFmtId="0" fontId="21" fillId="7" borderId="64"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1" xfId="3" applyNumberFormat="1" applyFont="1" applyFill="1" applyBorder="1" applyAlignment="1" applyProtection="1">
      <alignment horizontal="center" vertical="center"/>
      <protection locked="0"/>
    </xf>
    <xf numFmtId="0" fontId="20" fillId="4" borderId="13" xfId="3" applyNumberFormat="1" applyFont="1" applyFill="1" applyBorder="1" applyAlignment="1" applyProtection="1">
      <alignment horizontal="center" vertical="center"/>
      <protection locked="0"/>
    </xf>
    <xf numFmtId="2" fontId="20" fillId="4" borderId="11" xfId="3" applyNumberFormat="1" applyFont="1" applyFill="1" applyBorder="1" applyAlignment="1">
      <alignment horizontal="center" vertical="center"/>
    </xf>
    <xf numFmtId="2" fontId="21" fillId="4" borderId="13" xfId="3" applyNumberFormat="1" applyFont="1" applyFill="1" applyBorder="1" applyAlignment="1" applyProtection="1">
      <alignment horizontal="center" vertical="center"/>
    </xf>
    <xf numFmtId="0" fontId="39" fillId="0" borderId="108" xfId="3" applyFont="1" applyFill="1" applyBorder="1" applyAlignment="1">
      <alignment vertical="top"/>
    </xf>
    <xf numFmtId="2" fontId="35" fillId="4" borderId="66" xfId="3" applyNumberFormat="1" applyFont="1" applyFill="1" applyBorder="1" applyAlignment="1">
      <alignment horizontal="center" vertical="center"/>
    </xf>
    <xf numFmtId="2" fontId="35" fillId="4" borderId="68" xfId="3" applyNumberFormat="1" applyFont="1" applyFill="1" applyBorder="1" applyAlignment="1" applyProtection="1">
      <alignment horizontal="center" vertical="center"/>
    </xf>
    <xf numFmtId="2" fontId="20" fillId="4" borderId="11" xfId="3" applyNumberFormat="1" applyFont="1" applyFill="1" applyBorder="1" applyAlignment="1" applyProtection="1">
      <alignment horizontal="center" vertical="center"/>
      <protection locked="0"/>
    </xf>
    <xf numFmtId="2" fontId="21" fillId="4" borderId="13" xfId="3" applyNumberFormat="1" applyFont="1" applyFill="1" applyBorder="1" applyAlignment="1" applyProtection="1">
      <alignment horizontal="center" vertical="center"/>
      <protection locked="0"/>
    </xf>
    <xf numFmtId="0" fontId="39" fillId="4" borderId="109" xfId="3" applyFont="1" applyFill="1" applyBorder="1" applyAlignment="1">
      <alignment vertical="top"/>
    </xf>
    <xf numFmtId="2" fontId="35" fillId="4" borderId="69" xfId="3" applyNumberFormat="1" applyFont="1" applyFill="1" applyBorder="1" applyAlignment="1">
      <alignment horizontal="center" vertical="center"/>
    </xf>
    <xf numFmtId="2" fontId="35" fillId="4" borderId="71" xfId="3" applyNumberFormat="1" applyFont="1" applyFill="1" applyBorder="1" applyAlignment="1" applyProtection="1">
      <alignment horizontal="center" vertical="center"/>
    </xf>
    <xf numFmtId="0" fontId="39" fillId="4" borderId="0" xfId="3" applyFont="1" applyFill="1" applyBorder="1" applyAlignment="1">
      <alignment vertical="top"/>
    </xf>
    <xf numFmtId="0" fontId="35" fillId="4" borderId="0" xfId="3" applyFont="1" applyFill="1" applyBorder="1" applyAlignment="1">
      <alignment horizontal="center" vertical="center"/>
    </xf>
    <xf numFmtId="0" fontId="35" fillId="4" borderId="0" xfId="3" applyNumberFormat="1" applyFont="1" applyFill="1" applyBorder="1" applyAlignment="1" applyProtection="1">
      <alignment horizontal="center" vertical="center"/>
    </xf>
    <xf numFmtId="0" fontId="14" fillId="4" borderId="110" xfId="3" applyNumberFormat="1" applyFont="1" applyFill="1" applyBorder="1" applyAlignment="1" applyProtection="1">
      <alignment horizontal="center" vertical="center"/>
    </xf>
    <xf numFmtId="0" fontId="21" fillId="7" borderId="111" xfId="3" applyFont="1" applyFill="1" applyBorder="1" applyAlignment="1">
      <alignment vertical="center"/>
    </xf>
    <xf numFmtId="0" fontId="21" fillId="7" borderId="112" xfId="3" applyFont="1" applyFill="1" applyBorder="1" applyAlignment="1">
      <alignment horizontal="center" vertical="center"/>
    </xf>
    <xf numFmtId="0" fontId="20" fillId="4" borderId="113" xfId="3" applyFont="1" applyFill="1" applyBorder="1" applyAlignment="1">
      <alignment vertical="top"/>
    </xf>
    <xf numFmtId="2" fontId="20" fillId="4" borderId="106" xfId="3" applyNumberFormat="1" applyFont="1" applyFill="1" applyBorder="1" applyAlignment="1">
      <alignment horizontal="center" vertical="center"/>
    </xf>
    <xf numFmtId="2" fontId="21" fillId="4" borderId="53" xfId="3" applyNumberFormat="1" applyFont="1" applyFill="1" applyBorder="1" applyAlignment="1" applyProtection="1">
      <alignment horizontal="center" vertical="center"/>
    </xf>
    <xf numFmtId="0" fontId="20" fillId="4" borderId="51" xfId="3" applyFont="1" applyFill="1" applyBorder="1" applyAlignment="1">
      <alignment vertical="top"/>
    </xf>
    <xf numFmtId="0" fontId="20" fillId="4" borderId="24" xfId="3" applyNumberFormat="1" applyFont="1" applyFill="1" applyBorder="1" applyAlignment="1">
      <alignment horizontal="center" vertical="center"/>
    </xf>
    <xf numFmtId="0" fontId="39" fillId="4" borderId="114" xfId="3" applyFont="1" applyFill="1" applyBorder="1" applyAlignment="1">
      <alignment vertical="top"/>
    </xf>
    <xf numFmtId="0" fontId="35" fillId="4" borderId="115" xfId="3" applyNumberFormat="1" applyFont="1" applyFill="1" applyBorder="1" applyAlignment="1">
      <alignment horizontal="center" vertical="center"/>
    </xf>
    <xf numFmtId="2" fontId="35" fillId="4" borderId="116" xfId="3" applyNumberFormat="1" applyFont="1" applyFill="1" applyBorder="1" applyAlignment="1" applyProtection="1">
      <alignment horizontal="center" vertical="center"/>
    </xf>
    <xf numFmtId="0" fontId="20" fillId="0" borderId="51" xfId="3" applyNumberFormat="1" applyFont="1" applyFill="1" applyBorder="1" applyAlignment="1"/>
    <xf numFmtId="0" fontId="20" fillId="0" borderId="53" xfId="3" applyNumberFormat="1" applyFont="1" applyFill="1" applyBorder="1" applyAlignment="1"/>
    <xf numFmtId="0" fontId="23" fillId="4" borderId="51" xfId="3" applyNumberFormat="1" applyFont="1" applyFill="1" applyBorder="1" applyAlignment="1" applyProtection="1">
      <alignment horizontal="center" vertical="top" wrapText="1"/>
    </xf>
    <xf numFmtId="0" fontId="23" fillId="4" borderId="0" xfId="3" applyNumberFormat="1" applyFont="1" applyFill="1" applyBorder="1" applyAlignment="1" applyProtection="1">
      <alignment horizontal="center" vertical="top" wrapText="1"/>
    </xf>
    <xf numFmtId="0" fontId="23" fillId="4" borderId="53" xfId="3" applyNumberFormat="1" applyFont="1" applyFill="1" applyBorder="1" applyAlignment="1" applyProtection="1">
      <alignment horizontal="center" vertical="top" wrapText="1"/>
    </xf>
    <xf numFmtId="0" fontId="21" fillId="7" borderId="117" xfId="3" applyFont="1" applyFill="1" applyBorder="1" applyAlignment="1">
      <alignment horizontal="center" vertical="center" wrapText="1"/>
    </xf>
    <xf numFmtId="0" fontId="20" fillId="4" borderId="113" xfId="3" applyFont="1" applyFill="1" applyBorder="1" applyAlignment="1">
      <alignment horizontal="left" vertical="center"/>
    </xf>
    <xf numFmtId="2" fontId="21" fillId="4" borderId="118" xfId="3" applyNumberFormat="1" applyFont="1" applyFill="1" applyBorder="1" applyAlignment="1" applyProtection="1">
      <alignment horizontal="center" vertical="center"/>
    </xf>
    <xf numFmtId="0" fontId="20" fillId="4" borderId="51" xfId="3" applyFont="1" applyFill="1" applyBorder="1" applyAlignment="1">
      <alignment horizontal="left" vertical="center"/>
    </xf>
    <xf numFmtId="2" fontId="20" fillId="4" borderId="24" xfId="3" applyNumberFormat="1" applyFont="1" applyFill="1" applyBorder="1" applyAlignment="1">
      <alignment horizontal="center" vertical="center"/>
    </xf>
    <xf numFmtId="0" fontId="20" fillId="4" borderId="119" xfId="3" applyFont="1" applyFill="1" applyBorder="1" applyAlignment="1">
      <alignment horizontal="left" vertical="center"/>
    </xf>
    <xf numFmtId="2" fontId="20" fillId="4" borderId="120" xfId="3" applyNumberFormat="1" applyFont="1" applyFill="1" applyBorder="1" applyAlignment="1">
      <alignment horizontal="center" vertical="center"/>
    </xf>
    <xf numFmtId="2" fontId="21" fillId="4" borderId="121" xfId="3" applyNumberFormat="1" applyFont="1" applyFill="1" applyBorder="1" applyAlignment="1" applyProtection="1">
      <alignment horizontal="center" vertical="center"/>
    </xf>
    <xf numFmtId="0" fontId="40" fillId="4" borderId="0" xfId="3" applyNumberFormat="1" applyFont="1" applyFill="1" applyBorder="1" applyAlignment="1" applyProtection="1">
      <alignment horizontal="left" vertical="top" wrapText="1"/>
      <protection locked="0"/>
    </xf>
    <xf numFmtId="0" fontId="12" fillId="4" borderId="0" xfId="3" applyNumberFormat="1" applyFont="1" applyFill="1" applyBorder="1" applyAlignment="1" applyProtection="1">
      <alignment horizontal="lef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40" fillId="4" borderId="0" xfId="3" applyNumberFormat="1" applyFont="1" applyFill="1" applyBorder="1" applyAlignment="1" applyProtection="1">
      <alignment horizontal="left" vertical="top"/>
      <protection locked="0"/>
    </xf>
    <xf numFmtId="0" fontId="14" fillId="4" borderId="0" xfId="3" applyNumberFormat="1" applyFont="1" applyFill="1" applyBorder="1" applyAlignment="1" applyProtection="1">
      <alignment horizontal="center" vertical="top"/>
    </xf>
    <xf numFmtId="0" fontId="21" fillId="7" borderId="122" xfId="3" applyFont="1" applyFill="1" applyBorder="1" applyAlignment="1">
      <alignment horizontal="center" vertical="center" wrapText="1"/>
    </xf>
    <xf numFmtId="0" fontId="21" fillId="7" borderId="123" xfId="3" applyFont="1" applyFill="1" applyBorder="1" applyAlignment="1">
      <alignment horizontal="center" vertical="center" wrapText="1"/>
    </xf>
    <xf numFmtId="0" fontId="21" fillId="7" borderId="63"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21" fillId="7" borderId="127" xfId="3" applyFont="1" applyFill="1" applyBorder="1" applyAlignment="1">
      <alignment horizontal="center" vertical="center" wrapText="1"/>
    </xf>
    <xf numFmtId="0" fontId="21" fillId="7" borderId="128" xfId="3" applyFont="1" applyFill="1" applyBorder="1" applyAlignment="1">
      <alignment horizontal="center" vertical="center" wrapText="1"/>
    </xf>
    <xf numFmtId="0" fontId="21" fillId="7" borderId="120" xfId="3" applyFont="1" applyFill="1" applyBorder="1" applyAlignment="1">
      <alignment horizontal="center" vertical="center" wrapText="1"/>
    </xf>
    <xf numFmtId="0" fontId="21" fillId="7" borderId="120" xfId="3" applyFont="1" applyFill="1" applyBorder="1" applyAlignment="1">
      <alignment horizontal="center" vertical="center"/>
    </xf>
    <xf numFmtId="0" fontId="21" fillId="7" borderId="88" xfId="3" applyFont="1" applyFill="1" applyBorder="1" applyAlignment="1">
      <alignment horizontal="center" vertical="center" wrapText="1"/>
    </xf>
    <xf numFmtId="0" fontId="21" fillId="7" borderId="88" xfId="3" applyFont="1" applyFill="1" applyBorder="1" applyAlignment="1">
      <alignment horizontal="center" vertical="center"/>
    </xf>
    <xf numFmtId="0" fontId="21" fillId="7" borderId="80" xfId="3" applyFont="1" applyFill="1" applyBorder="1" applyAlignment="1">
      <alignment horizontal="center" vertical="center"/>
    </xf>
    <xf numFmtId="0" fontId="21" fillId="4" borderId="129" xfId="3" applyFont="1" applyFill="1" applyBorder="1" applyAlignment="1">
      <alignment horizontal="center" vertical="center" wrapText="1"/>
    </xf>
    <xf numFmtId="2" fontId="20" fillId="4" borderId="130" xfId="3" applyNumberFormat="1" applyFont="1" applyFill="1" applyBorder="1" applyAlignment="1">
      <alignment horizontal="center" vertical="center" wrapText="1"/>
    </xf>
    <xf numFmtId="2" fontId="21" fillId="4" borderId="130" xfId="3" applyNumberFormat="1" applyFont="1" applyFill="1" applyBorder="1" applyAlignment="1">
      <alignment horizontal="center" vertical="center" wrapText="1"/>
    </xf>
    <xf numFmtId="0" fontId="20" fillId="4" borderId="130" xfId="3" applyNumberFormat="1" applyFont="1" applyFill="1" applyBorder="1" applyAlignment="1">
      <alignment horizontal="center" vertical="center" wrapText="1"/>
    </xf>
    <xf numFmtId="2" fontId="21" fillId="4" borderId="131" xfId="3" applyNumberFormat="1" applyFont="1" applyFill="1" applyBorder="1" applyAlignment="1" applyProtection="1">
      <alignment horizontal="center" vertical="center" wrapText="1"/>
    </xf>
    <xf numFmtId="0" fontId="20" fillId="0" borderId="128" xfId="3" applyNumberFormat="1" applyFont="1" applyFill="1" applyBorder="1" applyAlignment="1">
      <alignment vertical="center"/>
    </xf>
    <xf numFmtId="2" fontId="20" fillId="0" borderId="88" xfId="3" applyNumberFormat="1" applyFont="1" applyFill="1" applyBorder="1" applyAlignment="1">
      <alignment horizontal="center" vertical="center"/>
    </xf>
    <xf numFmtId="2" fontId="21" fillId="0" borderId="88" xfId="3" applyNumberFormat="1" applyFont="1" applyFill="1" applyBorder="1" applyAlignment="1">
      <alignment horizontal="center" vertical="center"/>
    </xf>
    <xf numFmtId="2" fontId="21" fillId="0" borderId="80" xfId="3" applyNumberFormat="1" applyFont="1" applyFill="1" applyBorder="1" applyAlignment="1">
      <alignment horizontal="center" vertical="center"/>
    </xf>
    <xf numFmtId="0" fontId="20" fillId="0" borderId="88" xfId="3" applyNumberFormat="1" applyFont="1" applyFill="1" applyBorder="1" applyAlignment="1">
      <alignment horizontal="center" vertical="center"/>
    </xf>
    <xf numFmtId="0" fontId="20" fillId="0" borderId="129" xfId="3" applyNumberFormat="1" applyFont="1" applyFill="1" applyBorder="1" applyAlignment="1">
      <alignment vertical="center"/>
    </xf>
    <xf numFmtId="0" fontId="20" fillId="0" borderId="130" xfId="3" applyNumberFormat="1" applyFont="1" applyFill="1" applyBorder="1" applyAlignment="1">
      <alignment horizontal="center" vertical="center"/>
    </xf>
    <xf numFmtId="2" fontId="21" fillId="0" borderId="130" xfId="3" applyNumberFormat="1" applyFont="1" applyFill="1" applyBorder="1" applyAlignment="1">
      <alignment horizontal="center" vertical="center"/>
    </xf>
    <xf numFmtId="2" fontId="20" fillId="0" borderId="130" xfId="3" applyNumberFormat="1" applyFont="1" applyFill="1" applyBorder="1" applyAlignment="1">
      <alignment horizontal="center" vertical="center"/>
    </xf>
    <xf numFmtId="2" fontId="21" fillId="0" borderId="131" xfId="3" applyNumberFormat="1" applyFont="1" applyFill="1" applyBorder="1" applyAlignment="1">
      <alignment horizontal="center" vertical="center"/>
    </xf>
    <xf numFmtId="0" fontId="14" fillId="0" borderId="0" xfId="3" applyNumberFormat="1" applyFont="1" applyFill="1" applyBorder="1" applyAlignment="1">
      <alignment vertical="center"/>
    </xf>
    <xf numFmtId="0" fontId="42" fillId="4" borderId="0" xfId="3" applyNumberFormat="1" applyFont="1" applyFill="1" applyBorder="1" applyAlignment="1" applyProtection="1">
      <alignment vertical="top"/>
      <protection locked="0"/>
    </xf>
    <xf numFmtId="0" fontId="26" fillId="4" borderId="0" xfId="3" applyNumberFormat="1" applyFont="1" applyFill="1" applyBorder="1" applyAlignment="1" applyProtection="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32" xfId="3" applyNumberFormat="1" applyFont="1" applyFill="1" applyBorder="1" applyAlignment="1" applyProtection="1">
      <alignment horizontal="left" vertical="center" wrapText="1"/>
    </xf>
    <xf numFmtId="0" fontId="21" fillId="7" borderId="112" xfId="3" applyFont="1" applyFill="1" applyBorder="1" applyAlignment="1">
      <alignment horizontal="center" vertical="center" wrapText="1"/>
    </xf>
    <xf numFmtId="0" fontId="20" fillId="0" borderId="133" xfId="3" applyFont="1" applyFill="1" applyBorder="1" applyAlignment="1">
      <alignment horizontal="left" vertical="top" wrapText="1"/>
    </xf>
    <xf numFmtId="2" fontId="20" fillId="0" borderId="88" xfId="3" applyNumberFormat="1" applyFont="1" applyFill="1" applyBorder="1" applyAlignment="1">
      <alignment horizontal="center" vertical="center" wrapText="1"/>
    </xf>
    <xf numFmtId="2" fontId="21" fillId="0" borderId="79" xfId="3" applyNumberFormat="1" applyFont="1" applyFill="1" applyBorder="1" applyAlignment="1">
      <alignment horizontal="center" vertical="center" wrapText="1"/>
    </xf>
    <xf numFmtId="0" fontId="21" fillId="7" borderId="133" xfId="3" applyNumberFormat="1" applyFont="1" applyFill="1" applyBorder="1" applyAlignment="1" applyProtection="1">
      <alignment horizontal="left" vertical="center" wrapText="1"/>
    </xf>
    <xf numFmtId="2" fontId="20" fillId="7" borderId="88" xfId="3" applyNumberFormat="1" applyFont="1" applyFill="1" applyBorder="1" applyAlignment="1" applyProtection="1">
      <alignment horizontal="center" vertical="center" wrapText="1"/>
      <protection locked="0"/>
    </xf>
    <xf numFmtId="2" fontId="21" fillId="7" borderId="79" xfId="3" applyNumberFormat="1" applyFont="1" applyFill="1" applyBorder="1" applyAlignment="1" applyProtection="1">
      <alignment horizontal="center" vertical="center" wrapText="1"/>
      <protection locked="0"/>
    </xf>
    <xf numFmtId="0" fontId="20" fillId="0" borderId="51" xfId="3" applyNumberFormat="1" applyFont="1" applyFill="1" applyBorder="1" applyAlignment="1" applyProtection="1">
      <alignment horizontal="left" vertical="top" wrapText="1"/>
      <protection locked="0"/>
    </xf>
    <xf numFmtId="2" fontId="20" fillId="0" borderId="24" xfId="3" applyNumberFormat="1" applyFont="1" applyFill="1" applyBorder="1" applyAlignment="1" applyProtection="1">
      <alignment horizontal="center" vertical="center" wrapText="1"/>
      <protection locked="0"/>
    </xf>
    <xf numFmtId="2" fontId="21" fillId="0" borderId="134" xfId="3" applyNumberFormat="1" applyFont="1" applyFill="1" applyBorder="1" applyAlignment="1" applyProtection="1">
      <alignment horizontal="center" vertical="center" wrapText="1"/>
      <protection locked="0"/>
    </xf>
    <xf numFmtId="0" fontId="20" fillId="0" borderId="135"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81"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10" xfId="3" applyNumberFormat="1" applyFont="1" applyFill="1" applyBorder="1" applyAlignment="1">
      <alignment horizontal="center"/>
    </xf>
    <xf numFmtId="0" fontId="21" fillId="7" borderId="136" xfId="3" applyNumberFormat="1" applyFont="1" applyFill="1" applyBorder="1" applyAlignment="1" applyProtection="1">
      <alignment horizontal="center" vertical="center" wrapText="1"/>
    </xf>
    <xf numFmtId="0" fontId="21" fillId="7" borderId="117" xfId="3" applyNumberFormat="1" applyFont="1" applyFill="1" applyBorder="1" applyAlignment="1" applyProtection="1">
      <alignment horizontal="center" vertical="center" wrapText="1"/>
    </xf>
    <xf numFmtId="0" fontId="20" fillId="7" borderId="137" xfId="3" applyNumberFormat="1" applyFont="1" applyFill="1" applyBorder="1" applyAlignment="1" applyProtection="1">
      <alignment horizontal="center" vertical="center" wrapText="1"/>
    </xf>
    <xf numFmtId="0" fontId="21" fillId="7" borderId="138" xfId="3" applyFont="1" applyFill="1" applyBorder="1" applyAlignment="1">
      <alignment horizontal="center" vertical="center" wrapText="1"/>
    </xf>
    <xf numFmtId="0" fontId="20" fillId="7" borderId="138" xfId="3" applyFont="1" applyFill="1" applyBorder="1" applyAlignment="1">
      <alignment horizontal="center" vertical="center" wrapText="1"/>
    </xf>
    <xf numFmtId="0" fontId="21" fillId="7" borderId="137" xfId="3" applyNumberFormat="1" applyFont="1" applyFill="1" applyBorder="1" applyAlignment="1" applyProtection="1">
      <alignment horizontal="center" vertical="center" wrapText="1"/>
    </xf>
    <xf numFmtId="2" fontId="20" fillId="0" borderId="106" xfId="3" applyNumberFormat="1" applyFont="1" applyFill="1" applyBorder="1" applyAlignment="1">
      <alignment horizontal="center" vertical="center" wrapText="1"/>
    </xf>
    <xf numFmtId="2" fontId="21" fillId="0" borderId="139"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3"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3" xfId="3" applyNumberFormat="1" applyFont="1" applyFill="1" applyBorder="1" applyAlignment="1">
      <alignment horizontal="center" wrapText="1"/>
    </xf>
    <xf numFmtId="0" fontId="44" fillId="0" borderId="9" xfId="10" applyNumberFormat="1" applyFont="1" applyFill="1" applyBorder="1" applyAlignment="1" applyProtection="1">
      <alignment horizontal="center"/>
    </xf>
    <xf numFmtId="0" fontId="44" fillId="0" borderId="0" xfId="10" applyNumberFormat="1" applyFont="1" applyFill="1" applyBorder="1" applyAlignment="1" applyProtection="1">
      <alignment horizontal="center"/>
    </xf>
    <xf numFmtId="0" fontId="44" fillId="0" borderId="13" xfId="10" applyNumberFormat="1" applyFont="1" applyFill="1" applyBorder="1" applyAlignment="1" applyProtection="1">
      <alignment horizontal="center"/>
    </xf>
    <xf numFmtId="0" fontId="20" fillId="0" borderId="14" xfId="3" applyNumberFormat="1" applyFont="1" applyFill="1" applyBorder="1" applyAlignment="1"/>
    <xf numFmtId="0" fontId="20" fillId="0" borderId="18" xfId="3" applyNumberFormat="1" applyFont="1" applyFill="1" applyBorder="1" applyAlignment="1"/>
    <xf numFmtId="0" fontId="17" fillId="0" borderId="0" xfId="0" applyFont="1"/>
    <xf numFmtId="0" fontId="45" fillId="0" borderId="0" xfId="10" applyFont="1" applyAlignment="1" applyProtection="1"/>
  </cellXfs>
  <cellStyles count="11">
    <cellStyle name="Hipervínculo" xfId="10" builtinId="8"/>
    <cellStyle name="Normal" xfId="0" builtinId="0"/>
    <cellStyle name="Normal 2" xfId="3"/>
    <cellStyle name="Normal 2 2" xfId="2"/>
    <cellStyle name="Normal 3 2" xfId="7"/>
    <cellStyle name="Normal 3 3" xfId="4"/>
    <cellStyle name="Normal 3 3 2" xfId="5"/>
    <cellStyle name="Normal_producto intermedio 42-04 2" xfId="6"/>
    <cellStyle name="Porcentaje" xfId="1" builtinId="5"/>
    <cellStyle name="Porcentaje 2" xfId="8"/>
    <cellStyle name="Porcentaje 2 2" xfId="9"/>
  </cellStyles>
  <dxfs count="3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48</xdr:row>
          <xdr:rowOff>104775</xdr:rowOff>
        </xdr:from>
        <xdr:to>
          <xdr:col>6</xdr:col>
          <xdr:colOff>1352550</xdr:colOff>
          <xdr:row>66</xdr:row>
          <xdr:rowOff>152400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57151</xdr:colOff>
      <xdr:row>47</xdr:row>
      <xdr:rowOff>472017</xdr:rowOff>
    </xdr:from>
    <xdr:to>
      <xdr:col>6</xdr:col>
      <xdr:colOff>1543050</xdr:colOff>
      <xdr:row>67</xdr:row>
      <xdr:rowOff>121443</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57151" y="11368617"/>
          <a:ext cx="10220324" cy="4335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Poco movimiento en los mercados y cotizaciones, en general, bastante estables.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Bajan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(-6,34%) y </a:t>
          </a:r>
          <a:r>
            <a:rPr lang="es-ES" sz="1100" b="1" i="1">
              <a:solidFill>
                <a:schemeClr val="dk1"/>
              </a:solidFill>
              <a:effectLst/>
              <a:latin typeface="Verdana" panose="020B0604030504040204" pitchFamily="34" charset="0"/>
              <a:ea typeface="Verdana" panose="020B0604030504040204" pitchFamily="34" charset="0"/>
              <a:cs typeface="+mn-cs"/>
            </a:rPr>
            <a:t>naranja grupo Navel </a:t>
          </a:r>
          <a:r>
            <a:rPr lang="es-ES" sz="1100">
              <a:solidFill>
                <a:schemeClr val="dk1"/>
              </a:solidFill>
              <a:effectLst/>
              <a:latin typeface="Verdana" panose="020B0604030504040204" pitchFamily="34" charset="0"/>
              <a:ea typeface="Verdana" panose="020B0604030504040204" pitchFamily="34" charset="0"/>
              <a:cs typeface="+mn-cs"/>
            </a:rPr>
            <a:t>(-2,24%), al tiempo que sube, muy ligeramente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(0,54%). De nuevo sin variaciones en la cotización media de los redrojos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 la espera de que, en breve, pueda darse por comenzada la campaña del Fino.</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 medida que, poco a poco, va arrancando la temporada, continúa el ajuste a la baja apuntado la semana pasada en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(-5,1%) y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(-4,51%). Con el inicio de la campaña, se incorpora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a los productos en seguimiento en este apartado.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escasez de oferta propicia la continuidad en la tendencia general al alza en el sector, encaminado hacia un final de temporada muy positivo en cuanto a precios: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(8,53%), </a:t>
          </a:r>
          <a:r>
            <a:rPr lang="es-ES" sz="1100" b="1" i="1">
              <a:solidFill>
                <a:schemeClr val="dk1"/>
              </a:solidFill>
              <a:effectLst/>
              <a:latin typeface="Verdana" panose="020B0604030504040204" pitchFamily="34" charset="0"/>
              <a:ea typeface="Verdana" panose="020B0604030504040204" pitchFamily="34" charset="0"/>
              <a:cs typeface="+mn-cs"/>
            </a:rPr>
            <a:t>ciruela </a:t>
          </a:r>
          <a:r>
            <a:rPr lang="es-ES" sz="1100">
              <a:solidFill>
                <a:schemeClr val="dk1"/>
              </a:solidFill>
              <a:effectLst/>
              <a:latin typeface="Verdana" panose="020B0604030504040204" pitchFamily="34" charset="0"/>
              <a:ea typeface="Verdana" panose="020B0604030504040204" pitchFamily="34" charset="0"/>
              <a:cs typeface="+mn-cs"/>
            </a:rPr>
            <a:t>(3,75%) y</a:t>
          </a:r>
          <a:r>
            <a:rPr lang="es-ES" sz="1100" b="1" i="1">
              <a:solidFill>
                <a:schemeClr val="dk1"/>
              </a:solidFill>
              <a:effectLst/>
              <a:latin typeface="Verdana" panose="020B0604030504040204" pitchFamily="34" charset="0"/>
              <a:ea typeface="Verdana" panose="020B0604030504040204" pitchFamily="34" charset="0"/>
              <a:cs typeface="+mn-cs"/>
            </a:rPr>
            <a:t> nectarina</a:t>
          </a:r>
          <a:r>
            <a:rPr lang="es-ES" sz="1100">
              <a:solidFill>
                <a:schemeClr val="dk1"/>
              </a:solidFill>
              <a:effectLst/>
              <a:latin typeface="Verdana" panose="020B0604030504040204" pitchFamily="34" charset="0"/>
              <a:ea typeface="Verdana" panose="020B0604030504040204" pitchFamily="34" charset="0"/>
              <a:cs typeface="+mn-cs"/>
            </a:rPr>
            <a:t> (2,29%).</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dejándose sentir en el precio medio del </a:t>
          </a:r>
          <a:r>
            <a:rPr lang="es-ES" sz="1100" b="1" i="1">
              <a:solidFill>
                <a:schemeClr val="dk1"/>
              </a:solidFill>
              <a:effectLst/>
              <a:latin typeface="Verdana" panose="020B0604030504040204" pitchFamily="34" charset="0"/>
              <a:ea typeface="Verdana" panose="020B0604030504040204" pitchFamily="34" charset="0"/>
              <a:cs typeface="+mn-cs"/>
            </a:rPr>
            <a:t>higo </a:t>
          </a:r>
          <a:r>
            <a:rPr lang="es-ES" sz="1100">
              <a:solidFill>
                <a:schemeClr val="dk1"/>
              </a:solidFill>
              <a:effectLst/>
              <a:latin typeface="Verdana" panose="020B0604030504040204" pitchFamily="34" charset="0"/>
              <a:ea typeface="Verdana" panose="020B0604030504040204" pitchFamily="34" charset="0"/>
              <a:cs typeface="+mn-cs"/>
            </a:rPr>
            <a:t>(23,38%) el desplazamiento de la comercialización en origen hacia mercados más cotizados, apuntado la semana pasada. También sube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(8,98%), en un marco de demanda poco activa pero de oferta, en principio, controlada. Se mantiene estable 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(3,77%), al tiempo que bajan tanto la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 (-9,4%) —que acusa la bajada en los mercados murcianos— como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(-7,04%) —en gran medida debido al desplazamiento de la comercialización hacia la variedad Fuerte—. Puede darse por abierta la campaña de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que se une a los productos frutícolas en seguimiento.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Continúa el predominio de subidas en esta sección, entre las que sobresale la del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(58,63%) —que, tras los fuertes incrementos de las últimas dos semanas, casi triplica su cotización de hace un mes—. Puede destacarse también el incremento del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(21,22%), que recupera posiciones tras la fuerte bajada de la semana pasada. Baja el precio en origen de la </a:t>
          </a:r>
          <a:r>
            <a:rPr lang="es-ES" sz="1100" b="1" i="1">
              <a:solidFill>
                <a:schemeClr val="dk1"/>
              </a:solidFill>
              <a:effectLst/>
              <a:latin typeface="Verdana" panose="020B0604030504040204" pitchFamily="34" charset="0"/>
              <a:ea typeface="Verdana" panose="020B0604030504040204" pitchFamily="34" charset="0"/>
              <a:cs typeface="+mn-cs"/>
            </a:rPr>
            <a:t>lechuga romana</a:t>
          </a:r>
          <a:r>
            <a:rPr lang="es-ES" sz="1100">
              <a:solidFill>
                <a:schemeClr val="dk1"/>
              </a:solidFill>
              <a:effectLst/>
              <a:latin typeface="Verdana" panose="020B0604030504040204" pitchFamily="34" charset="0"/>
              <a:ea typeface="Verdana" panose="020B0604030504040204" pitchFamily="34" charset="0"/>
              <a:cs typeface="+mn-cs"/>
            </a:rPr>
            <a:t> (-11,75%) —debido, en buena parte, al retroceso en Murcia—, así como la </a:t>
          </a:r>
          <a:r>
            <a:rPr lang="es-ES" sz="1100" b="1" i="1">
              <a:solidFill>
                <a:schemeClr val="dk1"/>
              </a:solidFill>
              <a:effectLst/>
              <a:latin typeface="Verdana" panose="020B0604030504040204" pitchFamily="34" charset="0"/>
              <a:ea typeface="Verdana" panose="020B0604030504040204" pitchFamily="34" charset="0"/>
              <a:cs typeface="+mn-cs"/>
            </a:rPr>
            <a:t>acelga</a:t>
          </a:r>
          <a:r>
            <a:rPr lang="es-ES" sz="1100">
              <a:solidFill>
                <a:schemeClr val="dk1"/>
              </a:solidFill>
              <a:effectLst/>
              <a:latin typeface="Verdana" panose="020B0604030504040204" pitchFamily="34" charset="0"/>
              <a:ea typeface="Verdana" panose="020B0604030504040204" pitchFamily="34" charset="0"/>
              <a:cs typeface="+mn-cs"/>
            </a:rPr>
            <a:t> (-10,76%), que se mantiene en el ajuste por cambio de mercados de referencia en esta época, indicado la semana pasada. Causa análoga sigue explicando en gran medida el ascenso de estas semanas en el precio medio nacional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(12,86%).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45</xdr:row>
          <xdr:rowOff>66675</xdr:rowOff>
        </xdr:from>
        <xdr:to>
          <xdr:col>6</xdr:col>
          <xdr:colOff>1247775</xdr:colOff>
          <xdr:row>58</xdr:row>
          <xdr:rowOff>133350</xdr:rowOff>
        </xdr:to>
        <xdr:sp macro="" textlink="">
          <xdr:nvSpPr>
            <xdr:cNvPr id="4097" name="Object 1" hidden="1">
              <a:extLst>
                <a:ext uri="{63B3BB69-23CF-44E3-9099-C40C66FF867C}">
                  <a14:compatExt spid="_x0000_s4097"/>
                </a:ext>
                <a:ext uri="{FF2B5EF4-FFF2-40B4-BE49-F238E27FC236}">
                  <a16:creationId xmlns="" xmlns:a16="http://schemas.microsoft.com/office/drawing/2014/main"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3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18-21%20S37.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833/BOLETIN/a&#241;o2017/SEMANA%208%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3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3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3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14-17s3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15"/>
  </cols>
  <sheetData>
    <row r="1" spans="1:5">
      <c r="A1" s="715" t="s">
        <v>530</v>
      </c>
    </row>
    <row r="2" spans="1:5">
      <c r="A2" s="715" t="s">
        <v>531</v>
      </c>
    </row>
    <row r="3" spans="1:5">
      <c r="A3" s="715" t="s">
        <v>532</v>
      </c>
    </row>
    <row r="4" spans="1:5">
      <c r="A4" s="716" t="s">
        <v>533</v>
      </c>
      <c r="B4" s="716"/>
      <c r="C4" s="716"/>
      <c r="D4" s="716"/>
      <c r="E4" s="716"/>
    </row>
    <row r="5" spans="1:5">
      <c r="A5" s="716" t="s">
        <v>553</v>
      </c>
      <c r="B5" s="716"/>
      <c r="C5" s="716"/>
      <c r="D5" s="716"/>
      <c r="E5" s="716"/>
    </row>
    <row r="7" spans="1:5">
      <c r="A7" s="715" t="s">
        <v>534</v>
      </c>
    </row>
    <row r="8" spans="1:5">
      <c r="A8" s="716" t="s">
        <v>535</v>
      </c>
      <c r="B8" s="716"/>
      <c r="C8" s="716"/>
      <c r="D8" s="716"/>
      <c r="E8" s="716"/>
    </row>
    <row r="10" spans="1:5">
      <c r="A10" s="715" t="s">
        <v>536</v>
      </c>
    </row>
    <row r="11" spans="1:5">
      <c r="A11" s="715" t="s">
        <v>537</v>
      </c>
    </row>
    <row r="12" spans="1:5">
      <c r="A12" s="716" t="s">
        <v>554</v>
      </c>
      <c r="B12" s="716"/>
      <c r="C12" s="716"/>
      <c r="D12" s="716"/>
      <c r="E12" s="716"/>
    </row>
    <row r="13" spans="1:5">
      <c r="A13" s="716" t="s">
        <v>555</v>
      </c>
      <c r="B13" s="716"/>
      <c r="C13" s="716"/>
      <c r="D13" s="716"/>
      <c r="E13" s="716"/>
    </row>
    <row r="14" spans="1:5">
      <c r="A14" s="716" t="s">
        <v>556</v>
      </c>
      <c r="B14" s="716"/>
      <c r="C14" s="716"/>
      <c r="D14" s="716"/>
      <c r="E14" s="716"/>
    </row>
    <row r="15" spans="1:5">
      <c r="A15" s="716" t="s">
        <v>557</v>
      </c>
      <c r="B15" s="716"/>
      <c r="C15" s="716"/>
      <c r="D15" s="716"/>
      <c r="E15" s="716"/>
    </row>
    <row r="16" spans="1:5">
      <c r="A16" s="716" t="s">
        <v>558</v>
      </c>
      <c r="B16" s="716"/>
      <c r="C16" s="716"/>
      <c r="D16" s="716"/>
      <c r="E16" s="716"/>
    </row>
    <row r="17" spans="1:5">
      <c r="A17" s="715" t="s">
        <v>538</v>
      </c>
    </row>
    <row r="18" spans="1:5">
      <c r="A18" s="715" t="s">
        <v>539</v>
      </c>
    </row>
    <row r="19" spans="1:5">
      <c r="A19" s="716" t="s">
        <v>540</v>
      </c>
      <c r="B19" s="716"/>
      <c r="C19" s="716"/>
      <c r="D19" s="716"/>
      <c r="E19" s="716"/>
    </row>
    <row r="20" spans="1:5">
      <c r="A20" s="716" t="s">
        <v>559</v>
      </c>
      <c r="B20" s="716"/>
      <c r="C20" s="716"/>
      <c r="D20" s="716"/>
      <c r="E20" s="716"/>
    </row>
    <row r="21" spans="1:5">
      <c r="A21" s="715" t="s">
        <v>541</v>
      </c>
    </row>
    <row r="22" spans="1:5">
      <c r="A22" s="716" t="s">
        <v>542</v>
      </c>
      <c r="B22" s="716"/>
      <c r="C22" s="716"/>
      <c r="D22" s="716"/>
      <c r="E22" s="716"/>
    </row>
    <row r="23" spans="1:5">
      <c r="A23" s="716" t="s">
        <v>543</v>
      </c>
      <c r="B23" s="716"/>
      <c r="C23" s="716"/>
      <c r="D23" s="716"/>
      <c r="E23" s="716"/>
    </row>
    <row r="24" spans="1:5">
      <c r="A24" s="715" t="s">
        <v>544</v>
      </c>
    </row>
    <row r="25" spans="1:5">
      <c r="A25" s="715" t="s">
        <v>545</v>
      </c>
    </row>
    <row r="26" spans="1:5">
      <c r="A26" s="716" t="s">
        <v>560</v>
      </c>
      <c r="B26" s="716"/>
      <c r="C26" s="716"/>
      <c r="D26" s="716"/>
      <c r="E26" s="716"/>
    </row>
    <row r="27" spans="1:5">
      <c r="A27" s="716" t="s">
        <v>561</v>
      </c>
      <c r="B27" s="716"/>
      <c r="C27" s="716"/>
      <c r="D27" s="716"/>
      <c r="E27" s="716"/>
    </row>
    <row r="28" spans="1:5">
      <c r="A28" s="716" t="s">
        <v>562</v>
      </c>
      <c r="B28" s="716"/>
      <c r="C28" s="716"/>
      <c r="D28" s="716"/>
      <c r="E28" s="716"/>
    </row>
    <row r="29" spans="1:5">
      <c r="A29" s="715" t="s">
        <v>546</v>
      </c>
    </row>
    <row r="30" spans="1:5">
      <c r="A30" s="716" t="s">
        <v>547</v>
      </c>
      <c r="B30" s="716"/>
      <c r="C30" s="716"/>
      <c r="D30" s="716"/>
      <c r="E30" s="716"/>
    </row>
    <row r="31" spans="1:5">
      <c r="A31" s="715" t="s">
        <v>548</v>
      </c>
    </row>
    <row r="32" spans="1:5">
      <c r="A32" s="716" t="s">
        <v>549</v>
      </c>
      <c r="B32" s="716"/>
      <c r="C32" s="716"/>
      <c r="D32" s="716"/>
      <c r="E32" s="716"/>
    </row>
    <row r="33" spans="1:5">
      <c r="A33" s="716" t="s">
        <v>550</v>
      </c>
      <c r="B33" s="716"/>
      <c r="C33" s="716"/>
      <c r="D33" s="716"/>
      <c r="E33" s="716"/>
    </row>
    <row r="34" spans="1:5">
      <c r="A34" s="716" t="s">
        <v>551</v>
      </c>
      <c r="B34" s="716"/>
      <c r="C34" s="716"/>
      <c r="D34" s="716"/>
      <c r="E34" s="716"/>
    </row>
    <row r="35" spans="1:5">
      <c r="A35" s="716" t="s">
        <v>552</v>
      </c>
      <c r="B35" s="716"/>
      <c r="C35" s="716"/>
      <c r="D35" s="716"/>
      <c r="E35" s="716"/>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1"/>
  <sheetViews>
    <sheetView showGridLines="0" zoomScaleNormal="100" zoomScaleSheetLayoutView="100" workbookViewId="0"/>
  </sheetViews>
  <sheetFormatPr baseColWidth="10" defaultColWidth="12.5703125" defaultRowHeight="15"/>
  <cols>
    <col min="1" max="1" width="2.7109375" style="332" customWidth="1"/>
    <col min="2" max="2" width="20.5703125" style="333" customWidth="1"/>
    <col min="3" max="3" width="12" style="333" bestFit="1" customWidth="1"/>
    <col min="4" max="4" width="35.42578125" style="333" bestFit="1" customWidth="1"/>
    <col min="5" max="5" width="8.140625" style="333" customWidth="1"/>
    <col min="6" max="6" width="18.140625" style="333" bestFit="1" customWidth="1"/>
    <col min="7" max="13" width="10.7109375" style="333" customWidth="1"/>
    <col min="14" max="14" width="14.7109375" style="333" customWidth="1"/>
    <col min="15" max="15" width="3.7109375" style="334" customWidth="1"/>
    <col min="16" max="16" width="10.85546875" style="334" customWidth="1"/>
    <col min="17" max="17" width="12.5703125" style="334"/>
    <col min="18" max="19" width="14.7109375" style="334" bestFit="1" customWidth="1"/>
    <col min="20" max="20" width="12.85546875" style="334" bestFit="1" customWidth="1"/>
    <col min="21" max="16384" width="12.5703125" style="334"/>
  </cols>
  <sheetData>
    <row r="1" spans="1:21" ht="11.25" customHeight="1"/>
    <row r="2" spans="1:21">
      <c r="J2" s="335"/>
      <c r="K2" s="335"/>
      <c r="L2" s="336"/>
      <c r="M2" s="336"/>
      <c r="N2" s="337"/>
      <c r="O2" s="338"/>
    </row>
    <row r="3" spans="1:21" ht="0.75" customHeight="1">
      <c r="J3" s="335"/>
      <c r="K3" s="335"/>
      <c r="L3" s="336"/>
      <c r="M3" s="336"/>
      <c r="N3" s="336"/>
      <c r="O3" s="338"/>
    </row>
    <row r="4" spans="1:21" ht="27" customHeight="1">
      <c r="B4" s="339" t="s">
        <v>258</v>
      </c>
      <c r="C4" s="339"/>
      <c r="D4" s="339"/>
      <c r="E4" s="339"/>
      <c r="F4" s="339"/>
      <c r="G4" s="339"/>
      <c r="H4" s="339"/>
      <c r="I4" s="339"/>
      <c r="J4" s="339"/>
      <c r="K4" s="339"/>
      <c r="L4" s="339"/>
      <c r="M4" s="339"/>
      <c r="N4" s="339"/>
      <c r="O4" s="340"/>
    </row>
    <row r="5" spans="1:21" ht="26.25" customHeight="1" thickBot="1">
      <c r="B5" s="341" t="s">
        <v>259</v>
      </c>
      <c r="C5" s="341"/>
      <c r="D5" s="341"/>
      <c r="E5" s="341"/>
      <c r="F5" s="341"/>
      <c r="G5" s="341"/>
      <c r="H5" s="341"/>
      <c r="I5" s="341"/>
      <c r="J5" s="341"/>
      <c r="K5" s="341"/>
      <c r="L5" s="341"/>
      <c r="M5" s="341"/>
      <c r="N5" s="341"/>
      <c r="O5" s="342"/>
    </row>
    <row r="6" spans="1:21" ht="24.75" customHeight="1">
      <c r="B6" s="343" t="s">
        <v>260</v>
      </c>
      <c r="C6" s="344"/>
      <c r="D6" s="344"/>
      <c r="E6" s="344"/>
      <c r="F6" s="344"/>
      <c r="G6" s="344"/>
      <c r="H6" s="344"/>
      <c r="I6" s="344"/>
      <c r="J6" s="344"/>
      <c r="K6" s="344"/>
      <c r="L6" s="344"/>
      <c r="M6" s="344"/>
      <c r="N6" s="345"/>
      <c r="O6" s="342"/>
    </row>
    <row r="7" spans="1:21" ht="19.5" customHeight="1" thickBot="1">
      <c r="B7" s="346" t="s">
        <v>261</v>
      </c>
      <c r="C7" s="347"/>
      <c r="D7" s="347"/>
      <c r="E7" s="347"/>
      <c r="F7" s="347"/>
      <c r="G7" s="347"/>
      <c r="H7" s="347"/>
      <c r="I7" s="347"/>
      <c r="J7" s="347"/>
      <c r="K7" s="347"/>
      <c r="L7" s="347"/>
      <c r="M7" s="347"/>
      <c r="N7" s="348"/>
      <c r="O7" s="342"/>
      <c r="Q7" s="333"/>
    </row>
    <row r="8" spans="1:21" ht="16.5" customHeight="1">
      <c r="B8" s="349" t="s">
        <v>262</v>
      </c>
      <c r="C8" s="349"/>
      <c r="D8" s="349"/>
      <c r="E8" s="349"/>
      <c r="F8" s="349"/>
      <c r="G8" s="349"/>
      <c r="H8" s="349"/>
      <c r="I8" s="349"/>
      <c r="J8" s="349"/>
      <c r="K8" s="349"/>
      <c r="L8" s="349"/>
      <c r="M8" s="349"/>
      <c r="N8" s="349"/>
      <c r="O8" s="342"/>
    </row>
    <row r="9" spans="1:21" s="352" customFormat="1" ht="12" customHeight="1">
      <c r="A9" s="350"/>
      <c r="B9" s="351"/>
      <c r="C9" s="351"/>
      <c r="D9" s="351"/>
      <c r="E9" s="351"/>
      <c r="F9" s="351"/>
      <c r="G9" s="351"/>
      <c r="H9" s="351"/>
      <c r="I9" s="351"/>
      <c r="J9" s="351"/>
      <c r="K9" s="351"/>
      <c r="L9" s="351"/>
      <c r="M9" s="351"/>
      <c r="N9" s="351"/>
      <c r="O9" s="342"/>
    </row>
    <row r="10" spans="1:21" s="352" customFormat="1" ht="24.75" customHeight="1">
      <c r="A10" s="350"/>
      <c r="B10" s="353" t="s">
        <v>263</v>
      </c>
      <c r="C10" s="353"/>
      <c r="D10" s="353"/>
      <c r="E10" s="353"/>
      <c r="F10" s="353"/>
      <c r="G10" s="353"/>
      <c r="H10" s="353"/>
      <c r="I10" s="353"/>
      <c r="J10" s="353"/>
      <c r="K10" s="353"/>
      <c r="L10" s="353"/>
      <c r="M10" s="353"/>
      <c r="N10" s="353"/>
      <c r="O10" s="342"/>
    </row>
    <row r="11" spans="1:21" ht="6" customHeight="1" thickBot="1">
      <c r="B11" s="354"/>
      <c r="C11" s="354"/>
      <c r="D11" s="354"/>
      <c r="E11" s="354"/>
      <c r="F11" s="354"/>
      <c r="G11" s="354"/>
      <c r="H11" s="354"/>
      <c r="I11" s="354"/>
      <c r="J11" s="354"/>
      <c r="K11" s="354"/>
      <c r="L11" s="354"/>
      <c r="M11" s="354"/>
      <c r="N11" s="354"/>
      <c r="O11" s="355"/>
    </row>
    <row r="12" spans="1:21" ht="25.9" customHeight="1">
      <c r="B12" s="356" t="s">
        <v>198</v>
      </c>
      <c r="C12" s="357" t="s">
        <v>264</v>
      </c>
      <c r="D12" s="358" t="s">
        <v>265</v>
      </c>
      <c r="E12" s="357" t="s">
        <v>266</v>
      </c>
      <c r="F12" s="358" t="s">
        <v>267</v>
      </c>
      <c r="G12" s="359" t="s">
        <v>268</v>
      </c>
      <c r="H12" s="360"/>
      <c r="I12" s="361"/>
      <c r="J12" s="360" t="s">
        <v>269</v>
      </c>
      <c r="K12" s="360"/>
      <c r="L12" s="362"/>
      <c r="M12" s="362"/>
      <c r="N12" s="363"/>
      <c r="O12" s="364"/>
      <c r="U12" s="333"/>
    </row>
    <row r="13" spans="1:21" ht="19.7" customHeight="1">
      <c r="B13" s="365"/>
      <c r="C13" s="366"/>
      <c r="D13" s="367" t="s">
        <v>270</v>
      </c>
      <c r="E13" s="366"/>
      <c r="F13" s="367"/>
      <c r="G13" s="368">
        <v>44081</v>
      </c>
      <c r="H13" s="368">
        <v>44082</v>
      </c>
      <c r="I13" s="368">
        <v>44083</v>
      </c>
      <c r="J13" s="368">
        <v>44084</v>
      </c>
      <c r="K13" s="368">
        <v>44085</v>
      </c>
      <c r="L13" s="368">
        <v>44086</v>
      </c>
      <c r="M13" s="369">
        <v>44087</v>
      </c>
      <c r="N13" s="370" t="s">
        <v>271</v>
      </c>
      <c r="O13" s="371"/>
    </row>
    <row r="14" spans="1:21" s="381" customFormat="1" ht="20.100000000000001" customHeight="1">
      <c r="A14" s="332"/>
      <c r="B14" s="372" t="s">
        <v>272</v>
      </c>
      <c r="C14" s="373" t="s">
        <v>273</v>
      </c>
      <c r="D14" s="373" t="s">
        <v>274</v>
      </c>
      <c r="E14" s="373" t="s">
        <v>275</v>
      </c>
      <c r="F14" s="373" t="s">
        <v>276</v>
      </c>
      <c r="G14" s="374">
        <v>84.12</v>
      </c>
      <c r="H14" s="374">
        <v>84.12</v>
      </c>
      <c r="I14" s="374">
        <v>84.12</v>
      </c>
      <c r="J14" s="374">
        <v>84.12</v>
      </c>
      <c r="K14" s="375">
        <v>84.12</v>
      </c>
      <c r="L14" s="375" t="s">
        <v>277</v>
      </c>
      <c r="M14" s="376" t="s">
        <v>277</v>
      </c>
      <c r="N14" s="377">
        <v>84.12</v>
      </c>
      <c r="O14" s="378"/>
      <c r="P14" s="379"/>
      <c r="Q14" s="380"/>
    </row>
    <row r="15" spans="1:21" s="381" customFormat="1" ht="20.100000000000001" customHeight="1">
      <c r="A15" s="332"/>
      <c r="B15" s="372"/>
      <c r="C15" s="373" t="s">
        <v>241</v>
      </c>
      <c r="D15" s="373" t="s">
        <v>278</v>
      </c>
      <c r="E15" s="373" t="s">
        <v>275</v>
      </c>
      <c r="F15" s="373" t="s">
        <v>276</v>
      </c>
      <c r="G15" s="374">
        <v>80</v>
      </c>
      <c r="H15" s="374">
        <v>80</v>
      </c>
      <c r="I15" s="374">
        <v>80</v>
      </c>
      <c r="J15" s="374">
        <v>80</v>
      </c>
      <c r="K15" s="375">
        <v>80</v>
      </c>
      <c r="L15" s="375" t="s">
        <v>277</v>
      </c>
      <c r="M15" s="376" t="s">
        <v>277</v>
      </c>
      <c r="N15" s="377">
        <v>80</v>
      </c>
      <c r="O15" s="378"/>
      <c r="P15" s="379"/>
      <c r="Q15" s="380"/>
    </row>
    <row r="16" spans="1:21" s="381" customFormat="1" ht="20.100000000000001" customHeight="1">
      <c r="A16" s="332"/>
      <c r="B16" s="382"/>
      <c r="C16" s="373" t="s">
        <v>273</v>
      </c>
      <c r="D16" s="373" t="s">
        <v>279</v>
      </c>
      <c r="E16" s="373" t="s">
        <v>275</v>
      </c>
      <c r="F16" s="373" t="s">
        <v>276</v>
      </c>
      <c r="G16" s="374">
        <v>175</v>
      </c>
      <c r="H16" s="374">
        <v>181</v>
      </c>
      <c r="I16" s="374">
        <v>175</v>
      </c>
      <c r="J16" s="374">
        <v>175</v>
      </c>
      <c r="K16" s="375">
        <v>175</v>
      </c>
      <c r="L16" s="375" t="s">
        <v>277</v>
      </c>
      <c r="M16" s="376" t="s">
        <v>277</v>
      </c>
      <c r="N16" s="377">
        <v>177.31</v>
      </c>
      <c r="O16" s="378"/>
      <c r="P16" s="379"/>
      <c r="Q16" s="380"/>
    </row>
    <row r="17" spans="1:17" s="381" customFormat="1" ht="20.100000000000001" customHeight="1" thickBot="1">
      <c r="A17" s="332"/>
      <c r="B17" s="383" t="s">
        <v>280</v>
      </c>
      <c r="C17" s="384" t="s">
        <v>222</v>
      </c>
      <c r="D17" s="384" t="s">
        <v>281</v>
      </c>
      <c r="E17" s="384" t="s">
        <v>275</v>
      </c>
      <c r="F17" s="385" t="s">
        <v>282</v>
      </c>
      <c r="G17" s="386">
        <v>81.83</v>
      </c>
      <c r="H17" s="386">
        <v>81.83</v>
      </c>
      <c r="I17" s="386">
        <v>81.83</v>
      </c>
      <c r="J17" s="386">
        <v>81.83</v>
      </c>
      <c r="K17" s="386">
        <v>81.83</v>
      </c>
      <c r="L17" s="386" t="s">
        <v>277</v>
      </c>
      <c r="M17" s="387">
        <v>72.37</v>
      </c>
      <c r="N17" s="388">
        <v>81.25</v>
      </c>
      <c r="O17" s="379"/>
      <c r="P17" s="379"/>
      <c r="Q17" s="380"/>
    </row>
    <row r="18" spans="1:17" s="393" customFormat="1" ht="18.75" customHeight="1">
      <c r="A18" s="389"/>
      <c r="B18" s="390"/>
      <c r="C18" s="335"/>
      <c r="D18" s="390"/>
      <c r="E18" s="335"/>
      <c r="F18" s="335"/>
      <c r="G18" s="335"/>
      <c r="H18" s="335"/>
      <c r="I18" s="335"/>
      <c r="J18" s="335"/>
      <c r="K18" s="335"/>
      <c r="L18" s="335"/>
      <c r="M18" s="335"/>
      <c r="N18" s="335"/>
      <c r="O18" s="391"/>
      <c r="P18" s="392"/>
      <c r="Q18" s="391"/>
    </row>
    <row r="19" spans="1:17" ht="15" customHeight="1">
      <c r="B19" s="353" t="s">
        <v>283</v>
      </c>
      <c r="C19" s="353"/>
      <c r="D19" s="353"/>
      <c r="E19" s="353"/>
      <c r="F19" s="353"/>
      <c r="G19" s="353"/>
      <c r="H19" s="353"/>
      <c r="I19" s="353"/>
      <c r="J19" s="353"/>
      <c r="K19" s="353"/>
      <c r="L19" s="353"/>
      <c r="M19" s="353"/>
      <c r="N19" s="353"/>
      <c r="O19" s="355"/>
      <c r="Q19" s="391"/>
    </row>
    <row r="20" spans="1:17" ht="4.5" customHeight="1" thickBot="1">
      <c r="B20" s="351"/>
      <c r="C20" s="394"/>
      <c r="D20" s="394"/>
      <c r="E20" s="394"/>
      <c r="F20" s="394"/>
      <c r="G20" s="394"/>
      <c r="H20" s="394"/>
      <c r="I20" s="394"/>
      <c r="J20" s="394"/>
      <c r="K20" s="394"/>
      <c r="L20" s="394"/>
      <c r="M20" s="394"/>
      <c r="N20" s="394"/>
      <c r="O20" s="395"/>
      <c r="Q20" s="391"/>
    </row>
    <row r="21" spans="1:17" ht="27" customHeight="1">
      <c r="B21" s="356" t="s">
        <v>198</v>
      </c>
      <c r="C21" s="357" t="s">
        <v>264</v>
      </c>
      <c r="D21" s="358" t="s">
        <v>265</v>
      </c>
      <c r="E21" s="357" t="s">
        <v>266</v>
      </c>
      <c r="F21" s="358" t="s">
        <v>267</v>
      </c>
      <c r="G21" s="396" t="s">
        <v>268</v>
      </c>
      <c r="H21" s="362"/>
      <c r="I21" s="397"/>
      <c r="J21" s="362" t="s">
        <v>269</v>
      </c>
      <c r="K21" s="362"/>
      <c r="L21" s="362"/>
      <c r="M21" s="362"/>
      <c r="N21" s="363"/>
      <c r="O21" s="364"/>
      <c r="Q21" s="391"/>
    </row>
    <row r="22" spans="1:17" ht="19.7" customHeight="1">
      <c r="B22" s="365"/>
      <c r="C22" s="366"/>
      <c r="D22" s="367" t="s">
        <v>270</v>
      </c>
      <c r="E22" s="366"/>
      <c r="F22" s="367" t="s">
        <v>284</v>
      </c>
      <c r="G22" s="368">
        <v>44081</v>
      </c>
      <c r="H22" s="368">
        <v>44082</v>
      </c>
      <c r="I22" s="368">
        <v>44083</v>
      </c>
      <c r="J22" s="368">
        <v>44084</v>
      </c>
      <c r="K22" s="368">
        <v>44085</v>
      </c>
      <c r="L22" s="368">
        <v>44086</v>
      </c>
      <c r="M22" s="398">
        <v>44087</v>
      </c>
      <c r="N22" s="399" t="s">
        <v>271</v>
      </c>
      <c r="O22" s="371"/>
      <c r="Q22" s="391"/>
    </row>
    <row r="23" spans="1:17" s="381" customFormat="1" ht="20.100000000000001" customHeight="1">
      <c r="A23" s="332"/>
      <c r="B23" s="372" t="s">
        <v>285</v>
      </c>
      <c r="C23" s="373" t="s">
        <v>286</v>
      </c>
      <c r="D23" s="373" t="s">
        <v>287</v>
      </c>
      <c r="E23" s="373" t="s">
        <v>275</v>
      </c>
      <c r="F23" s="373" t="s">
        <v>288</v>
      </c>
      <c r="G23" s="374">
        <v>61.9</v>
      </c>
      <c r="H23" s="374">
        <v>61.39</v>
      </c>
      <c r="I23" s="374">
        <v>62</v>
      </c>
      <c r="J23" s="374">
        <v>61.65</v>
      </c>
      <c r="K23" s="375">
        <v>60.5</v>
      </c>
      <c r="L23" s="375" t="s">
        <v>277</v>
      </c>
      <c r="M23" s="376" t="s">
        <v>277</v>
      </c>
      <c r="N23" s="377">
        <v>61.58</v>
      </c>
      <c r="O23" s="378"/>
      <c r="P23" s="379"/>
      <c r="Q23" s="380"/>
    </row>
    <row r="24" spans="1:17" s="381" customFormat="1" ht="20.100000000000001" customHeight="1">
      <c r="A24" s="332"/>
      <c r="B24" s="372"/>
      <c r="C24" s="373" t="s">
        <v>289</v>
      </c>
      <c r="D24" s="373" t="s">
        <v>287</v>
      </c>
      <c r="E24" s="373" t="s">
        <v>275</v>
      </c>
      <c r="F24" s="373" t="s">
        <v>288</v>
      </c>
      <c r="G24" s="374">
        <v>87.63</v>
      </c>
      <c r="H24" s="374">
        <v>91.13</v>
      </c>
      <c r="I24" s="374">
        <v>96.56</v>
      </c>
      <c r="J24" s="374">
        <v>121.25</v>
      </c>
      <c r="K24" s="375">
        <v>100.88</v>
      </c>
      <c r="L24" s="375" t="s">
        <v>277</v>
      </c>
      <c r="M24" s="376" t="s">
        <v>277</v>
      </c>
      <c r="N24" s="377">
        <v>94.1</v>
      </c>
      <c r="O24" s="378"/>
      <c r="P24" s="379"/>
      <c r="Q24" s="380"/>
    </row>
    <row r="25" spans="1:17" s="381" customFormat="1" ht="20.100000000000001" customHeight="1">
      <c r="A25" s="332"/>
      <c r="B25" s="372"/>
      <c r="C25" s="373" t="s">
        <v>286</v>
      </c>
      <c r="D25" s="373" t="s">
        <v>290</v>
      </c>
      <c r="E25" s="373" t="s">
        <v>275</v>
      </c>
      <c r="F25" s="373" t="s">
        <v>288</v>
      </c>
      <c r="G25" s="374">
        <v>62.5</v>
      </c>
      <c r="H25" s="374">
        <v>62.5</v>
      </c>
      <c r="I25" s="374">
        <v>62.5</v>
      </c>
      <c r="J25" s="374">
        <v>62.5</v>
      </c>
      <c r="K25" s="375">
        <v>62.5</v>
      </c>
      <c r="L25" s="375" t="s">
        <v>277</v>
      </c>
      <c r="M25" s="376" t="s">
        <v>277</v>
      </c>
      <c r="N25" s="377">
        <v>62.5</v>
      </c>
      <c r="O25" s="378"/>
      <c r="P25" s="379"/>
      <c r="Q25" s="380"/>
    </row>
    <row r="26" spans="1:17" s="381" customFormat="1" ht="20.100000000000001" customHeight="1">
      <c r="A26" s="332"/>
      <c r="B26" s="372"/>
      <c r="C26" s="373" t="s">
        <v>289</v>
      </c>
      <c r="D26" s="373" t="s">
        <v>291</v>
      </c>
      <c r="E26" s="373" t="s">
        <v>275</v>
      </c>
      <c r="F26" s="373" t="s">
        <v>288</v>
      </c>
      <c r="G26" s="374">
        <v>85</v>
      </c>
      <c r="H26" s="374">
        <v>85</v>
      </c>
      <c r="I26" s="374">
        <v>85</v>
      </c>
      <c r="J26" s="374" t="s">
        <v>277</v>
      </c>
      <c r="K26" s="375">
        <v>85</v>
      </c>
      <c r="L26" s="375" t="s">
        <v>277</v>
      </c>
      <c r="M26" s="376" t="s">
        <v>277</v>
      </c>
      <c r="N26" s="377">
        <v>85</v>
      </c>
      <c r="O26" s="378"/>
      <c r="P26" s="379"/>
      <c r="Q26" s="380"/>
    </row>
    <row r="27" spans="1:17" s="381" customFormat="1" ht="20.100000000000001" customHeight="1">
      <c r="A27" s="332"/>
      <c r="B27" s="372"/>
      <c r="C27" s="373" t="s">
        <v>286</v>
      </c>
      <c r="D27" s="373" t="s">
        <v>292</v>
      </c>
      <c r="E27" s="373" t="s">
        <v>275</v>
      </c>
      <c r="F27" s="373" t="s">
        <v>288</v>
      </c>
      <c r="G27" s="374">
        <v>72.75</v>
      </c>
      <c r="H27" s="374">
        <v>72.709999999999994</v>
      </c>
      <c r="I27" s="374">
        <v>71.66</v>
      </c>
      <c r="J27" s="374">
        <v>71.819999999999993</v>
      </c>
      <c r="K27" s="375">
        <v>66.5</v>
      </c>
      <c r="L27" s="375" t="s">
        <v>277</v>
      </c>
      <c r="M27" s="376" t="s">
        <v>277</v>
      </c>
      <c r="N27" s="377">
        <v>71.58</v>
      </c>
      <c r="O27" s="378"/>
      <c r="P27" s="379"/>
      <c r="Q27" s="380"/>
    </row>
    <row r="28" spans="1:17" s="381" customFormat="1" ht="20.100000000000001" customHeight="1">
      <c r="A28" s="332"/>
      <c r="B28" s="382"/>
      <c r="C28" s="373" t="s">
        <v>289</v>
      </c>
      <c r="D28" s="373" t="s">
        <v>292</v>
      </c>
      <c r="E28" s="373" t="s">
        <v>275</v>
      </c>
      <c r="F28" s="373" t="s">
        <v>288</v>
      </c>
      <c r="G28" s="374">
        <v>118.66</v>
      </c>
      <c r="H28" s="374">
        <v>104.32</v>
      </c>
      <c r="I28" s="374">
        <v>104.78</v>
      </c>
      <c r="J28" s="374">
        <v>102.18</v>
      </c>
      <c r="K28" s="375">
        <v>105.33</v>
      </c>
      <c r="L28" s="375" t="s">
        <v>277</v>
      </c>
      <c r="M28" s="376" t="s">
        <v>277</v>
      </c>
      <c r="N28" s="377">
        <v>107.96</v>
      </c>
      <c r="O28" s="378"/>
      <c r="P28" s="379"/>
      <c r="Q28" s="380"/>
    </row>
    <row r="29" spans="1:17" s="381" customFormat="1" ht="20.100000000000001" customHeight="1">
      <c r="A29" s="332"/>
      <c r="B29" s="372" t="s">
        <v>293</v>
      </c>
      <c r="C29" s="373" t="s">
        <v>289</v>
      </c>
      <c r="D29" s="373" t="s">
        <v>294</v>
      </c>
      <c r="E29" s="373" t="s">
        <v>275</v>
      </c>
      <c r="F29" s="373" t="s">
        <v>295</v>
      </c>
      <c r="G29" s="374">
        <v>121.2</v>
      </c>
      <c r="H29" s="374" t="s">
        <v>277</v>
      </c>
      <c r="I29" s="374" t="s">
        <v>277</v>
      </c>
      <c r="J29" s="374" t="s">
        <v>277</v>
      </c>
      <c r="K29" s="375">
        <v>121.2</v>
      </c>
      <c r="L29" s="375" t="s">
        <v>277</v>
      </c>
      <c r="M29" s="376" t="s">
        <v>277</v>
      </c>
      <c r="N29" s="377">
        <v>121.2</v>
      </c>
      <c r="O29" s="378"/>
      <c r="P29" s="379"/>
      <c r="Q29" s="380"/>
    </row>
    <row r="30" spans="1:17" s="381" customFormat="1" ht="20.100000000000001" customHeight="1">
      <c r="A30" s="332"/>
      <c r="B30" s="372"/>
      <c r="C30" s="373" t="s">
        <v>286</v>
      </c>
      <c r="D30" s="373" t="s">
        <v>296</v>
      </c>
      <c r="E30" s="373" t="s">
        <v>275</v>
      </c>
      <c r="F30" s="373" t="s">
        <v>297</v>
      </c>
      <c r="G30" s="374">
        <v>99.29</v>
      </c>
      <c r="H30" s="374">
        <v>98.64</v>
      </c>
      <c r="I30" s="374">
        <v>99.14</v>
      </c>
      <c r="J30" s="374">
        <v>98.86</v>
      </c>
      <c r="K30" s="375">
        <v>99</v>
      </c>
      <c r="L30" s="375" t="s">
        <v>277</v>
      </c>
      <c r="M30" s="376" t="s">
        <v>277</v>
      </c>
      <c r="N30" s="377">
        <v>99.05</v>
      </c>
      <c r="O30" s="378"/>
      <c r="P30" s="379"/>
      <c r="Q30" s="380"/>
    </row>
    <row r="31" spans="1:17" s="381" customFormat="1" ht="20.100000000000001" customHeight="1">
      <c r="A31" s="332"/>
      <c r="B31" s="372"/>
      <c r="C31" s="373" t="s">
        <v>289</v>
      </c>
      <c r="D31" s="373" t="s">
        <v>296</v>
      </c>
      <c r="E31" s="373" t="s">
        <v>275</v>
      </c>
      <c r="F31" s="373" t="s">
        <v>297</v>
      </c>
      <c r="G31" s="374">
        <v>99.76</v>
      </c>
      <c r="H31" s="374">
        <v>110.96</v>
      </c>
      <c r="I31" s="374">
        <v>114.75</v>
      </c>
      <c r="J31" s="374">
        <v>98.73</v>
      </c>
      <c r="K31" s="375">
        <v>107.76</v>
      </c>
      <c r="L31" s="375" t="s">
        <v>277</v>
      </c>
      <c r="M31" s="376" t="s">
        <v>277</v>
      </c>
      <c r="N31" s="377">
        <v>108.47</v>
      </c>
      <c r="O31" s="378"/>
      <c r="P31" s="379"/>
      <c r="Q31" s="380"/>
    </row>
    <row r="32" spans="1:17" s="381" customFormat="1" ht="20.100000000000001" customHeight="1">
      <c r="A32" s="332"/>
      <c r="B32" s="372"/>
      <c r="C32" s="373" t="s">
        <v>286</v>
      </c>
      <c r="D32" s="373" t="s">
        <v>298</v>
      </c>
      <c r="E32" s="373" t="s">
        <v>275</v>
      </c>
      <c r="F32" s="373" t="s">
        <v>299</v>
      </c>
      <c r="G32" s="374">
        <v>89</v>
      </c>
      <c r="H32" s="374">
        <v>89</v>
      </c>
      <c r="I32" s="374" t="s">
        <v>277</v>
      </c>
      <c r="J32" s="374">
        <v>89</v>
      </c>
      <c r="K32" s="375">
        <v>89</v>
      </c>
      <c r="L32" s="375" t="s">
        <v>277</v>
      </c>
      <c r="M32" s="376" t="s">
        <v>277</v>
      </c>
      <c r="N32" s="377">
        <v>89</v>
      </c>
      <c r="O32" s="378"/>
      <c r="P32" s="379"/>
      <c r="Q32" s="380"/>
    </row>
    <row r="33" spans="1:17" s="381" customFormat="1" ht="20.100000000000001" customHeight="1">
      <c r="A33" s="332"/>
      <c r="B33" s="372"/>
      <c r="C33" s="373" t="s">
        <v>221</v>
      </c>
      <c r="D33" s="373" t="s">
        <v>298</v>
      </c>
      <c r="E33" s="373" t="s">
        <v>275</v>
      </c>
      <c r="F33" s="373" t="s">
        <v>299</v>
      </c>
      <c r="G33" s="374">
        <v>115</v>
      </c>
      <c r="H33" s="374">
        <v>115</v>
      </c>
      <c r="I33" s="374">
        <v>115</v>
      </c>
      <c r="J33" s="374">
        <v>115</v>
      </c>
      <c r="K33" s="375">
        <v>115</v>
      </c>
      <c r="L33" s="375" t="s">
        <v>277</v>
      </c>
      <c r="M33" s="376" t="s">
        <v>277</v>
      </c>
      <c r="N33" s="377">
        <v>115</v>
      </c>
      <c r="O33" s="378"/>
      <c r="P33" s="379"/>
      <c r="Q33" s="380"/>
    </row>
    <row r="34" spans="1:17" s="381" customFormat="1" ht="20.100000000000001" customHeight="1">
      <c r="A34" s="332"/>
      <c r="B34" s="372"/>
      <c r="C34" s="373" t="s">
        <v>286</v>
      </c>
      <c r="D34" s="373" t="s">
        <v>300</v>
      </c>
      <c r="E34" s="373" t="s">
        <v>275</v>
      </c>
      <c r="F34" s="373" t="s">
        <v>301</v>
      </c>
      <c r="G34" s="374">
        <v>67</v>
      </c>
      <c r="H34" s="374">
        <v>67</v>
      </c>
      <c r="I34" s="374">
        <v>67</v>
      </c>
      <c r="J34" s="374">
        <v>67</v>
      </c>
      <c r="K34" s="375">
        <v>67</v>
      </c>
      <c r="L34" s="375" t="s">
        <v>277</v>
      </c>
      <c r="M34" s="376" t="s">
        <v>277</v>
      </c>
      <c r="N34" s="377">
        <v>67</v>
      </c>
      <c r="O34" s="378"/>
      <c r="P34" s="379"/>
      <c r="Q34" s="380"/>
    </row>
    <row r="35" spans="1:17" s="381" customFormat="1" ht="20.100000000000001" customHeight="1">
      <c r="A35" s="332"/>
      <c r="B35" s="382"/>
      <c r="C35" s="373" t="s">
        <v>289</v>
      </c>
      <c r="D35" s="373" t="s">
        <v>300</v>
      </c>
      <c r="E35" s="373" t="s">
        <v>275</v>
      </c>
      <c r="F35" s="373" t="s">
        <v>301</v>
      </c>
      <c r="G35" s="374" t="s">
        <v>277</v>
      </c>
      <c r="H35" s="374" t="s">
        <v>277</v>
      </c>
      <c r="I35" s="374" t="s">
        <v>277</v>
      </c>
      <c r="J35" s="374" t="s">
        <v>277</v>
      </c>
      <c r="K35" s="375">
        <v>85</v>
      </c>
      <c r="L35" s="375" t="s">
        <v>277</v>
      </c>
      <c r="M35" s="376" t="s">
        <v>277</v>
      </c>
      <c r="N35" s="377">
        <v>85</v>
      </c>
      <c r="O35" s="378"/>
      <c r="P35" s="379"/>
      <c r="Q35" s="380"/>
    </row>
    <row r="36" spans="1:17" s="381" customFormat="1" ht="20.100000000000001" customHeight="1">
      <c r="A36" s="332"/>
      <c r="B36" s="372" t="s">
        <v>302</v>
      </c>
      <c r="C36" s="373" t="s">
        <v>221</v>
      </c>
      <c r="D36" s="373" t="s">
        <v>303</v>
      </c>
      <c r="E36" s="373" t="s">
        <v>275</v>
      </c>
      <c r="F36" s="373" t="s">
        <v>70</v>
      </c>
      <c r="G36" s="374">
        <v>160</v>
      </c>
      <c r="H36" s="374">
        <v>155</v>
      </c>
      <c r="I36" s="374">
        <v>155</v>
      </c>
      <c r="J36" s="374">
        <v>160</v>
      </c>
      <c r="K36" s="375">
        <v>160</v>
      </c>
      <c r="L36" s="375" t="s">
        <v>277</v>
      </c>
      <c r="M36" s="376" t="s">
        <v>277</v>
      </c>
      <c r="N36" s="377">
        <v>158.01</v>
      </c>
      <c r="O36" s="378"/>
      <c r="P36" s="379"/>
      <c r="Q36" s="380"/>
    </row>
    <row r="37" spans="1:17" s="381" customFormat="1" ht="20.100000000000001" customHeight="1">
      <c r="A37" s="332"/>
      <c r="B37" s="372"/>
      <c r="C37" s="373" t="s">
        <v>221</v>
      </c>
      <c r="D37" s="373" t="s">
        <v>304</v>
      </c>
      <c r="E37" s="373" t="s">
        <v>275</v>
      </c>
      <c r="F37" s="373" t="s">
        <v>70</v>
      </c>
      <c r="G37" s="374">
        <v>190</v>
      </c>
      <c r="H37" s="374">
        <v>190</v>
      </c>
      <c r="I37" s="374">
        <v>190</v>
      </c>
      <c r="J37" s="374">
        <v>190</v>
      </c>
      <c r="K37" s="375">
        <v>190</v>
      </c>
      <c r="L37" s="375" t="s">
        <v>277</v>
      </c>
      <c r="M37" s="376" t="s">
        <v>277</v>
      </c>
      <c r="N37" s="377">
        <v>190</v>
      </c>
      <c r="O37" s="378"/>
      <c r="P37" s="379"/>
      <c r="Q37" s="380"/>
    </row>
    <row r="38" spans="1:17" s="381" customFormat="1" ht="20.100000000000001" customHeight="1">
      <c r="A38" s="332"/>
      <c r="B38" s="372"/>
      <c r="C38" s="373" t="s">
        <v>273</v>
      </c>
      <c r="D38" s="373" t="s">
        <v>305</v>
      </c>
      <c r="E38" s="373" t="s">
        <v>275</v>
      </c>
      <c r="F38" s="373" t="s">
        <v>70</v>
      </c>
      <c r="G38" s="374">
        <v>128.41999999999999</v>
      </c>
      <c r="H38" s="374">
        <v>128.41999999999999</v>
      </c>
      <c r="I38" s="374">
        <v>128.41999999999999</v>
      </c>
      <c r="J38" s="374">
        <v>128.41999999999999</v>
      </c>
      <c r="K38" s="375">
        <v>128.41999999999999</v>
      </c>
      <c r="L38" s="375" t="s">
        <v>277</v>
      </c>
      <c r="M38" s="376" t="s">
        <v>277</v>
      </c>
      <c r="N38" s="377">
        <v>128.41999999999999</v>
      </c>
      <c r="O38" s="378"/>
      <c r="P38" s="379"/>
      <c r="Q38" s="380"/>
    </row>
    <row r="39" spans="1:17" s="381" customFormat="1" ht="20.100000000000001" customHeight="1">
      <c r="A39" s="332"/>
      <c r="B39" s="372"/>
      <c r="C39" s="373" t="s">
        <v>273</v>
      </c>
      <c r="D39" s="373" t="s">
        <v>306</v>
      </c>
      <c r="E39" s="373" t="s">
        <v>275</v>
      </c>
      <c r="F39" s="373" t="s">
        <v>70</v>
      </c>
      <c r="G39" s="374">
        <v>118.66</v>
      </c>
      <c r="H39" s="374">
        <v>118.66</v>
      </c>
      <c r="I39" s="374">
        <v>118.66</v>
      </c>
      <c r="J39" s="374">
        <v>118.66</v>
      </c>
      <c r="K39" s="375">
        <v>118.66</v>
      </c>
      <c r="L39" s="375" t="s">
        <v>277</v>
      </c>
      <c r="M39" s="376" t="s">
        <v>277</v>
      </c>
      <c r="N39" s="377">
        <v>118.66</v>
      </c>
      <c r="O39" s="378"/>
      <c r="P39" s="379"/>
      <c r="Q39" s="380"/>
    </row>
    <row r="40" spans="1:17" s="381" customFormat="1" ht="20.100000000000001" customHeight="1">
      <c r="A40" s="332"/>
      <c r="B40" s="372"/>
      <c r="C40" s="373" t="s">
        <v>273</v>
      </c>
      <c r="D40" s="373" t="s">
        <v>307</v>
      </c>
      <c r="E40" s="373" t="s">
        <v>275</v>
      </c>
      <c r="F40" s="373" t="s">
        <v>70</v>
      </c>
      <c r="G40" s="374">
        <v>120.59</v>
      </c>
      <c r="H40" s="374">
        <v>120.59</v>
      </c>
      <c r="I40" s="374">
        <v>120.59</v>
      </c>
      <c r="J40" s="374">
        <v>120.59</v>
      </c>
      <c r="K40" s="375">
        <v>120.59</v>
      </c>
      <c r="L40" s="375" t="s">
        <v>277</v>
      </c>
      <c r="M40" s="376" t="s">
        <v>277</v>
      </c>
      <c r="N40" s="377">
        <v>120.59</v>
      </c>
      <c r="O40" s="378"/>
      <c r="P40" s="379"/>
      <c r="Q40" s="380"/>
    </row>
    <row r="41" spans="1:17" s="381" customFormat="1" ht="20.100000000000001" customHeight="1" thickBot="1">
      <c r="A41" s="332"/>
      <c r="B41" s="383"/>
      <c r="C41" s="400" t="s">
        <v>273</v>
      </c>
      <c r="D41" s="400" t="s">
        <v>308</v>
      </c>
      <c r="E41" s="400" t="s">
        <v>275</v>
      </c>
      <c r="F41" s="400" t="s">
        <v>70</v>
      </c>
      <c r="G41" s="401">
        <v>112.59</v>
      </c>
      <c r="H41" s="401">
        <v>112.59</v>
      </c>
      <c r="I41" s="401">
        <v>112.59</v>
      </c>
      <c r="J41" s="401">
        <v>112.59</v>
      </c>
      <c r="K41" s="401">
        <v>112.59</v>
      </c>
      <c r="L41" s="401" t="s">
        <v>277</v>
      </c>
      <c r="M41" s="402" t="s">
        <v>277</v>
      </c>
      <c r="N41" s="403">
        <v>112.59</v>
      </c>
      <c r="O41" s="379"/>
      <c r="P41" s="379"/>
      <c r="Q41" s="380"/>
    </row>
    <row r="42" spans="1:17" ht="15.6" customHeight="1">
      <c r="B42" s="390"/>
      <c r="C42" s="335"/>
      <c r="D42" s="390"/>
      <c r="E42" s="335"/>
      <c r="F42" s="335"/>
      <c r="G42" s="335"/>
      <c r="H42" s="335"/>
      <c r="I42" s="335"/>
      <c r="J42" s="335"/>
      <c r="K42" s="335"/>
      <c r="L42" s="335"/>
      <c r="M42" s="404"/>
      <c r="N42" s="405"/>
      <c r="O42" s="406"/>
      <c r="Q42" s="391"/>
    </row>
    <row r="43" spans="1:17" ht="15" customHeight="1">
      <c r="B43" s="353" t="s">
        <v>309</v>
      </c>
      <c r="C43" s="353"/>
      <c r="D43" s="353"/>
      <c r="E43" s="353"/>
      <c r="F43" s="353"/>
      <c r="G43" s="353"/>
      <c r="H43" s="353"/>
      <c r="I43" s="353"/>
      <c r="J43" s="353"/>
      <c r="K43" s="353"/>
      <c r="L43" s="353"/>
      <c r="M43" s="353"/>
      <c r="N43" s="353"/>
      <c r="O43" s="355"/>
      <c r="Q43" s="391"/>
    </row>
    <row r="44" spans="1:17" ht="4.5" customHeight="1" thickBot="1">
      <c r="B44" s="351"/>
      <c r="C44" s="394"/>
      <c r="D44" s="394"/>
      <c r="E44" s="394"/>
      <c r="F44" s="394"/>
      <c r="G44" s="394"/>
      <c r="H44" s="394"/>
      <c r="I44" s="394"/>
      <c r="J44" s="394"/>
      <c r="K44" s="394"/>
      <c r="L44" s="394"/>
      <c r="M44" s="394"/>
      <c r="N44" s="394"/>
      <c r="O44" s="395"/>
      <c r="Q44" s="391"/>
    </row>
    <row r="45" spans="1:17" ht="27" customHeight="1">
      <c r="B45" s="356" t="s">
        <v>198</v>
      </c>
      <c r="C45" s="357" t="s">
        <v>264</v>
      </c>
      <c r="D45" s="358" t="s">
        <v>265</v>
      </c>
      <c r="E45" s="357" t="s">
        <v>266</v>
      </c>
      <c r="F45" s="358" t="s">
        <v>267</v>
      </c>
      <c r="G45" s="396" t="s">
        <v>268</v>
      </c>
      <c r="H45" s="362"/>
      <c r="I45" s="397"/>
      <c r="J45" s="362" t="s">
        <v>269</v>
      </c>
      <c r="K45" s="362"/>
      <c r="L45" s="362"/>
      <c r="M45" s="362"/>
      <c r="N45" s="363"/>
      <c r="O45" s="364"/>
      <c r="Q45" s="391"/>
    </row>
    <row r="46" spans="1:17" ht="19.7" customHeight="1">
      <c r="B46" s="365"/>
      <c r="C46" s="366"/>
      <c r="D46" s="367" t="s">
        <v>270</v>
      </c>
      <c r="E46" s="366"/>
      <c r="F46" s="367"/>
      <c r="G46" s="368">
        <v>44081</v>
      </c>
      <c r="H46" s="368">
        <v>44082</v>
      </c>
      <c r="I46" s="368">
        <v>44083</v>
      </c>
      <c r="J46" s="368">
        <v>44084</v>
      </c>
      <c r="K46" s="368">
        <v>44085</v>
      </c>
      <c r="L46" s="368">
        <v>44086</v>
      </c>
      <c r="M46" s="398">
        <v>44087</v>
      </c>
      <c r="N46" s="399" t="s">
        <v>271</v>
      </c>
      <c r="O46" s="371"/>
      <c r="Q46" s="391"/>
    </row>
    <row r="47" spans="1:17" s="381" customFormat="1" ht="20.100000000000001" customHeight="1">
      <c r="A47" s="332"/>
      <c r="B47" s="372" t="s">
        <v>310</v>
      </c>
      <c r="C47" s="373" t="s">
        <v>215</v>
      </c>
      <c r="D47" s="373" t="s">
        <v>311</v>
      </c>
      <c r="E47" s="373" t="s">
        <v>275</v>
      </c>
      <c r="F47" s="373" t="s">
        <v>312</v>
      </c>
      <c r="G47" s="374">
        <v>79</v>
      </c>
      <c r="H47" s="374">
        <v>79</v>
      </c>
      <c r="I47" s="374">
        <v>79</v>
      </c>
      <c r="J47" s="374">
        <v>79</v>
      </c>
      <c r="K47" s="375">
        <v>79</v>
      </c>
      <c r="L47" s="375" t="s">
        <v>277</v>
      </c>
      <c r="M47" s="376" t="s">
        <v>277</v>
      </c>
      <c r="N47" s="377">
        <v>79</v>
      </c>
      <c r="O47" s="378"/>
      <c r="P47" s="379"/>
      <c r="Q47" s="380"/>
    </row>
    <row r="48" spans="1:17" s="381" customFormat="1" ht="20.100000000000001" customHeight="1">
      <c r="A48" s="332"/>
      <c r="B48" s="372"/>
      <c r="C48" s="373" t="s">
        <v>313</v>
      </c>
      <c r="D48" s="373" t="s">
        <v>311</v>
      </c>
      <c r="E48" s="373" t="s">
        <v>275</v>
      </c>
      <c r="F48" s="373" t="s">
        <v>312</v>
      </c>
      <c r="G48" s="374">
        <v>79</v>
      </c>
      <c r="H48" s="374">
        <v>79</v>
      </c>
      <c r="I48" s="374">
        <v>79</v>
      </c>
      <c r="J48" s="374">
        <v>79</v>
      </c>
      <c r="K48" s="375">
        <v>79</v>
      </c>
      <c r="L48" s="375" t="s">
        <v>277</v>
      </c>
      <c r="M48" s="376" t="s">
        <v>277</v>
      </c>
      <c r="N48" s="377">
        <v>79</v>
      </c>
      <c r="O48" s="378"/>
      <c r="P48" s="379"/>
      <c r="Q48" s="380"/>
    </row>
    <row r="49" spans="1:17" s="381" customFormat="1" ht="20.100000000000001" customHeight="1">
      <c r="A49" s="332"/>
      <c r="B49" s="372"/>
      <c r="C49" s="373" t="s">
        <v>314</v>
      </c>
      <c r="D49" s="373" t="s">
        <v>311</v>
      </c>
      <c r="E49" s="373" t="s">
        <v>275</v>
      </c>
      <c r="F49" s="373" t="s">
        <v>312</v>
      </c>
      <c r="G49" s="374">
        <v>170</v>
      </c>
      <c r="H49" s="374">
        <v>170</v>
      </c>
      <c r="I49" s="374">
        <v>170</v>
      </c>
      <c r="J49" s="374">
        <v>170</v>
      </c>
      <c r="K49" s="375">
        <v>170</v>
      </c>
      <c r="L49" s="375" t="s">
        <v>277</v>
      </c>
      <c r="M49" s="376" t="s">
        <v>277</v>
      </c>
      <c r="N49" s="377">
        <v>170</v>
      </c>
      <c r="O49" s="378"/>
      <c r="P49" s="379"/>
      <c r="Q49" s="380"/>
    </row>
    <row r="50" spans="1:17" s="381" customFormat="1" ht="20.100000000000001" customHeight="1">
      <c r="A50" s="332"/>
      <c r="B50" s="382"/>
      <c r="C50" s="373" t="s">
        <v>289</v>
      </c>
      <c r="D50" s="373" t="s">
        <v>311</v>
      </c>
      <c r="E50" s="373" t="s">
        <v>275</v>
      </c>
      <c r="F50" s="373" t="s">
        <v>312</v>
      </c>
      <c r="G50" s="374">
        <v>147.25</v>
      </c>
      <c r="H50" s="374">
        <v>146.30000000000001</v>
      </c>
      <c r="I50" s="374">
        <v>135.9</v>
      </c>
      <c r="J50" s="374">
        <v>120.34</v>
      </c>
      <c r="K50" s="375">
        <v>129.41999999999999</v>
      </c>
      <c r="L50" s="375" t="s">
        <v>277</v>
      </c>
      <c r="M50" s="376" t="s">
        <v>277</v>
      </c>
      <c r="N50" s="377">
        <v>135.71</v>
      </c>
      <c r="O50" s="379"/>
      <c r="P50" s="379"/>
      <c r="Q50" s="380"/>
    </row>
    <row r="51" spans="1:17" s="381" customFormat="1" ht="20.100000000000001" customHeight="1">
      <c r="A51" s="332"/>
      <c r="B51" s="372" t="s">
        <v>315</v>
      </c>
      <c r="C51" s="373" t="s">
        <v>286</v>
      </c>
      <c r="D51" s="373" t="s">
        <v>316</v>
      </c>
      <c r="E51" s="373" t="s">
        <v>275</v>
      </c>
      <c r="F51" s="373" t="s">
        <v>317</v>
      </c>
      <c r="G51" s="374">
        <v>128.96</v>
      </c>
      <c r="H51" s="374">
        <v>123.22</v>
      </c>
      <c r="I51" s="374">
        <v>126.4</v>
      </c>
      <c r="J51" s="374">
        <v>119.7</v>
      </c>
      <c r="K51" s="375" t="s">
        <v>277</v>
      </c>
      <c r="L51" s="375" t="s">
        <v>277</v>
      </c>
      <c r="M51" s="376" t="s">
        <v>277</v>
      </c>
      <c r="N51" s="377">
        <v>124.22</v>
      </c>
      <c r="O51" s="378"/>
      <c r="P51" s="379"/>
      <c r="Q51" s="380"/>
    </row>
    <row r="52" spans="1:17" s="381" customFormat="1" ht="20.100000000000001" customHeight="1">
      <c r="A52" s="332"/>
      <c r="B52" s="372"/>
      <c r="C52" s="373" t="s">
        <v>314</v>
      </c>
      <c r="D52" s="373" t="s">
        <v>316</v>
      </c>
      <c r="E52" s="373" t="s">
        <v>275</v>
      </c>
      <c r="F52" s="373" t="s">
        <v>317</v>
      </c>
      <c r="G52" s="374">
        <v>187.95</v>
      </c>
      <c r="H52" s="374">
        <v>187.95</v>
      </c>
      <c r="I52" s="374">
        <v>187.95</v>
      </c>
      <c r="J52" s="374">
        <v>187.95</v>
      </c>
      <c r="K52" s="375">
        <v>187.95</v>
      </c>
      <c r="L52" s="375" t="s">
        <v>277</v>
      </c>
      <c r="M52" s="376" t="s">
        <v>277</v>
      </c>
      <c r="N52" s="377">
        <v>187.95</v>
      </c>
      <c r="O52" s="378"/>
      <c r="P52" s="379"/>
      <c r="Q52" s="380"/>
    </row>
    <row r="53" spans="1:17" s="381" customFormat="1" ht="20.100000000000001" customHeight="1">
      <c r="A53" s="332"/>
      <c r="B53" s="372"/>
      <c r="C53" s="373" t="s">
        <v>289</v>
      </c>
      <c r="D53" s="373" t="s">
        <v>316</v>
      </c>
      <c r="E53" s="373" t="s">
        <v>275</v>
      </c>
      <c r="F53" s="373" t="s">
        <v>317</v>
      </c>
      <c r="G53" s="374">
        <v>85.43</v>
      </c>
      <c r="H53" s="374">
        <v>85.65</v>
      </c>
      <c r="I53" s="374">
        <v>90.2</v>
      </c>
      <c r="J53" s="374">
        <v>105.89</v>
      </c>
      <c r="K53" s="375">
        <v>95.69</v>
      </c>
      <c r="L53" s="375" t="s">
        <v>277</v>
      </c>
      <c r="M53" s="376" t="s">
        <v>277</v>
      </c>
      <c r="N53" s="377">
        <v>93</v>
      </c>
      <c r="O53" s="378"/>
      <c r="P53" s="379"/>
      <c r="Q53" s="380"/>
    </row>
    <row r="54" spans="1:17" s="381" customFormat="1" ht="20.100000000000001" customHeight="1">
      <c r="A54" s="332"/>
      <c r="B54" s="382"/>
      <c r="C54" s="373" t="s">
        <v>286</v>
      </c>
      <c r="D54" s="373" t="s">
        <v>318</v>
      </c>
      <c r="E54" s="373" t="s">
        <v>275</v>
      </c>
      <c r="F54" s="373" t="s">
        <v>317</v>
      </c>
      <c r="G54" s="374">
        <v>107.12</v>
      </c>
      <c r="H54" s="374">
        <v>118.42</v>
      </c>
      <c r="I54" s="374">
        <v>111.54</v>
      </c>
      <c r="J54" s="374">
        <v>118.88</v>
      </c>
      <c r="K54" s="375" t="s">
        <v>277</v>
      </c>
      <c r="L54" s="375" t="s">
        <v>277</v>
      </c>
      <c r="M54" s="376" t="s">
        <v>277</v>
      </c>
      <c r="N54" s="377">
        <v>115.11</v>
      </c>
      <c r="O54" s="379"/>
      <c r="P54" s="379"/>
      <c r="Q54" s="380"/>
    </row>
    <row r="55" spans="1:17" s="381" customFormat="1" ht="20.100000000000001" customHeight="1">
      <c r="A55" s="332"/>
      <c r="B55" s="372" t="s">
        <v>319</v>
      </c>
      <c r="C55" s="373" t="s">
        <v>286</v>
      </c>
      <c r="D55" s="373" t="s">
        <v>316</v>
      </c>
      <c r="E55" s="373" t="s">
        <v>275</v>
      </c>
      <c r="F55" s="373" t="s">
        <v>317</v>
      </c>
      <c r="G55" s="374">
        <v>141.85</v>
      </c>
      <c r="H55" s="374">
        <v>141.04</v>
      </c>
      <c r="I55" s="374">
        <v>135.58000000000001</v>
      </c>
      <c r="J55" s="374">
        <v>130.15</v>
      </c>
      <c r="K55" s="375" t="s">
        <v>277</v>
      </c>
      <c r="L55" s="375" t="s">
        <v>277</v>
      </c>
      <c r="M55" s="376" t="s">
        <v>277</v>
      </c>
      <c r="N55" s="377">
        <v>136.58000000000001</v>
      </c>
      <c r="O55" s="378"/>
      <c r="P55" s="379"/>
      <c r="Q55" s="380"/>
    </row>
    <row r="56" spans="1:17" s="381" customFormat="1" ht="20.100000000000001" customHeight="1">
      <c r="A56" s="332"/>
      <c r="B56" s="382"/>
      <c r="C56" s="373" t="s">
        <v>289</v>
      </c>
      <c r="D56" s="373" t="s">
        <v>316</v>
      </c>
      <c r="E56" s="373" t="s">
        <v>275</v>
      </c>
      <c r="F56" s="373" t="s">
        <v>317</v>
      </c>
      <c r="G56" s="374">
        <v>111.83</v>
      </c>
      <c r="H56" s="374">
        <v>110.63</v>
      </c>
      <c r="I56" s="374">
        <v>113.57</v>
      </c>
      <c r="J56" s="374">
        <v>116.4</v>
      </c>
      <c r="K56" s="375">
        <v>115.71</v>
      </c>
      <c r="L56" s="375" t="s">
        <v>277</v>
      </c>
      <c r="M56" s="376" t="s">
        <v>277</v>
      </c>
      <c r="N56" s="377">
        <v>113.21</v>
      </c>
      <c r="O56" s="379"/>
      <c r="P56" s="379"/>
      <c r="Q56" s="380"/>
    </row>
    <row r="57" spans="1:17" s="381" customFormat="1" ht="20.100000000000001" customHeight="1" thickBot="1">
      <c r="A57" s="332"/>
      <c r="B57" s="383" t="s">
        <v>320</v>
      </c>
      <c r="C57" s="400" t="s">
        <v>286</v>
      </c>
      <c r="D57" s="400" t="s">
        <v>277</v>
      </c>
      <c r="E57" s="400" t="s">
        <v>70</v>
      </c>
      <c r="F57" s="400" t="s">
        <v>317</v>
      </c>
      <c r="G57" s="401">
        <v>137.16</v>
      </c>
      <c r="H57" s="401">
        <v>136.41999999999999</v>
      </c>
      <c r="I57" s="401">
        <v>140.28</v>
      </c>
      <c r="J57" s="401">
        <v>139.69999999999999</v>
      </c>
      <c r="K57" s="401" t="s">
        <v>277</v>
      </c>
      <c r="L57" s="401" t="s">
        <v>277</v>
      </c>
      <c r="M57" s="402" t="s">
        <v>277</v>
      </c>
      <c r="N57" s="403">
        <v>138.30000000000001</v>
      </c>
      <c r="O57" s="379"/>
      <c r="P57" s="379"/>
      <c r="Q57" s="380"/>
    </row>
    <row r="58" spans="1:17" ht="15.6" customHeight="1">
      <c r="B58" s="390"/>
      <c r="C58" s="335"/>
      <c r="D58" s="390"/>
      <c r="E58" s="335"/>
      <c r="F58" s="335"/>
      <c r="G58" s="335"/>
      <c r="H58" s="335"/>
      <c r="I58" s="335"/>
      <c r="J58" s="335"/>
      <c r="K58" s="335"/>
      <c r="L58" s="335"/>
      <c r="M58" s="404"/>
      <c r="N58" s="107" t="s">
        <v>59</v>
      </c>
      <c r="O58" s="406"/>
      <c r="Q58" s="391"/>
    </row>
    <row r="59" spans="1:17" ht="22.5" customHeight="1">
      <c r="B59" s="351"/>
      <c r="C59" s="351"/>
      <c r="D59" s="351"/>
      <c r="E59" s="351"/>
      <c r="F59" s="351"/>
      <c r="G59" s="351"/>
      <c r="H59" s="351"/>
      <c r="I59" s="351"/>
      <c r="J59" s="351"/>
      <c r="K59" s="351"/>
      <c r="L59" s="351"/>
      <c r="M59" s="351"/>
      <c r="N59" s="351"/>
      <c r="O59" s="342"/>
      <c r="Q59" s="391"/>
    </row>
    <row r="60" spans="1:17" ht="27.75" customHeight="1">
      <c r="B60" s="407"/>
      <c r="C60" s="407"/>
      <c r="D60" s="407"/>
      <c r="E60" s="407"/>
      <c r="F60" s="407"/>
      <c r="G60" s="408"/>
      <c r="H60" s="407"/>
      <c r="I60" s="407"/>
      <c r="J60" s="407"/>
      <c r="K60" s="407"/>
      <c r="L60" s="407"/>
      <c r="M60" s="407"/>
      <c r="N60" s="407"/>
      <c r="O60" s="352"/>
      <c r="Q60" s="391"/>
    </row>
    <row r="61" spans="1:17">
      <c r="M61" s="266"/>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3"/>
  <sheetViews>
    <sheetView showGridLines="0" zoomScaleNormal="100" zoomScaleSheetLayoutView="100" workbookViewId="0"/>
  </sheetViews>
  <sheetFormatPr baseColWidth="10" defaultColWidth="12.5703125" defaultRowHeight="15.75"/>
  <cols>
    <col min="1" max="1" width="2.7109375" style="409" customWidth="1"/>
    <col min="2" max="2" width="16" style="410" bestFit="1" customWidth="1"/>
    <col min="3" max="3" width="12.7109375" style="410" customWidth="1"/>
    <col min="4" max="4" width="36" style="410" bestFit="1" customWidth="1"/>
    <col min="5" max="5" width="7.7109375" style="410" customWidth="1"/>
    <col min="6" max="6" width="21.7109375" style="410" customWidth="1"/>
    <col min="7" max="7" width="60.7109375" style="410" customWidth="1"/>
    <col min="8" max="8" width="3.140625" style="334" customWidth="1"/>
    <col min="9" max="9" width="9.28515625" style="334" customWidth="1"/>
    <col min="10" max="10" width="10.85546875" style="334" bestFit="1" customWidth="1"/>
    <col min="11" max="11" width="12.5703125" style="334"/>
    <col min="12" max="13" width="14.7109375" style="334" bestFit="1" customWidth="1"/>
    <col min="14" max="14" width="12.85546875" style="334" bestFit="1" customWidth="1"/>
    <col min="15" max="16384" width="12.5703125" style="334"/>
  </cols>
  <sheetData>
    <row r="1" spans="1:14" ht="11.25" customHeight="1"/>
    <row r="2" spans="1:14">
      <c r="G2" s="337"/>
      <c r="H2" s="338"/>
    </row>
    <row r="3" spans="1:14" ht="8.25" customHeight="1">
      <c r="H3" s="338"/>
    </row>
    <row r="4" spans="1:14" ht="1.5" customHeight="1" thickBot="1">
      <c r="H4" s="338"/>
    </row>
    <row r="5" spans="1:14" ht="26.25" customHeight="1" thickBot="1">
      <c r="B5" s="411" t="s">
        <v>321</v>
      </c>
      <c r="C5" s="412"/>
      <c r="D5" s="412"/>
      <c r="E5" s="412"/>
      <c r="F5" s="412"/>
      <c r="G5" s="413"/>
      <c r="H5" s="340"/>
    </row>
    <row r="6" spans="1:14" ht="15" customHeight="1">
      <c r="B6" s="414"/>
      <c r="C6" s="414"/>
      <c r="D6" s="414"/>
      <c r="E6" s="414"/>
      <c r="F6" s="414"/>
      <c r="G6" s="414"/>
      <c r="H6" s="342"/>
    </row>
    <row r="7" spans="1:14" ht="33.6" customHeight="1">
      <c r="B7" s="415" t="s">
        <v>322</v>
      </c>
      <c r="C7" s="415"/>
      <c r="D7" s="415"/>
      <c r="E7" s="415"/>
      <c r="F7" s="415"/>
      <c r="G7" s="415"/>
      <c r="H7" s="342"/>
    </row>
    <row r="8" spans="1:14" ht="27" customHeight="1">
      <c r="B8" s="416" t="s">
        <v>323</v>
      </c>
      <c r="C8" s="417"/>
      <c r="D8" s="417"/>
      <c r="E8" s="417"/>
      <c r="F8" s="417"/>
      <c r="G8" s="417"/>
      <c r="H8" s="342"/>
    </row>
    <row r="9" spans="1:14" ht="9" customHeight="1">
      <c r="B9" s="418"/>
      <c r="C9" s="419"/>
      <c r="D9" s="419"/>
      <c r="E9" s="419"/>
      <c r="F9" s="419"/>
      <c r="G9" s="419"/>
      <c r="H9" s="342"/>
    </row>
    <row r="10" spans="1:14" s="381" customFormat="1" ht="21" customHeight="1">
      <c r="A10" s="409"/>
      <c r="B10" s="420" t="s">
        <v>263</v>
      </c>
      <c r="C10" s="420"/>
      <c r="D10" s="420"/>
      <c r="E10" s="420"/>
      <c r="F10" s="420"/>
      <c r="G10" s="420"/>
      <c r="H10" s="421"/>
    </row>
    <row r="11" spans="1:14" ht="3.75" customHeight="1" thickBot="1">
      <c r="B11" s="422"/>
      <c r="C11" s="423"/>
      <c r="D11" s="423"/>
      <c r="E11" s="423"/>
      <c r="F11" s="423"/>
      <c r="G11" s="423"/>
      <c r="H11" s="395"/>
    </row>
    <row r="12" spans="1:14" ht="30" customHeight="1">
      <c r="B12" s="356" t="s">
        <v>198</v>
      </c>
      <c r="C12" s="357" t="s">
        <v>264</v>
      </c>
      <c r="D12" s="358" t="s">
        <v>265</v>
      </c>
      <c r="E12" s="357" t="s">
        <v>266</v>
      </c>
      <c r="F12" s="358" t="s">
        <v>267</v>
      </c>
      <c r="G12" s="424" t="s">
        <v>324</v>
      </c>
      <c r="H12" s="364"/>
    </row>
    <row r="13" spans="1:14" ht="30" customHeight="1">
      <c r="B13" s="365"/>
      <c r="C13" s="366"/>
      <c r="D13" s="425" t="s">
        <v>270</v>
      </c>
      <c r="E13" s="366"/>
      <c r="F13" s="367"/>
      <c r="G13" s="426" t="s">
        <v>325</v>
      </c>
      <c r="H13" s="371"/>
    </row>
    <row r="14" spans="1:14" s="434" customFormat="1" ht="30" customHeight="1">
      <c r="A14" s="427"/>
      <c r="B14" s="428" t="s">
        <v>272</v>
      </c>
      <c r="C14" s="429" t="s">
        <v>326</v>
      </c>
      <c r="D14" s="429" t="s">
        <v>327</v>
      </c>
      <c r="E14" s="429" t="s">
        <v>275</v>
      </c>
      <c r="F14" s="430" t="s">
        <v>328</v>
      </c>
      <c r="G14" s="431">
        <v>103.2</v>
      </c>
      <c r="H14" s="379"/>
      <c r="I14" s="432"/>
      <c r="J14" s="433"/>
    </row>
    <row r="15" spans="1:14" s="434" customFormat="1" ht="30" customHeight="1" thickBot="1">
      <c r="A15" s="427"/>
      <c r="B15" s="383" t="s">
        <v>280</v>
      </c>
      <c r="C15" s="400" t="s">
        <v>326</v>
      </c>
      <c r="D15" s="400" t="s">
        <v>327</v>
      </c>
      <c r="E15" s="400" t="s">
        <v>275</v>
      </c>
      <c r="F15" s="400" t="s">
        <v>282</v>
      </c>
      <c r="G15" s="435">
        <v>81.25</v>
      </c>
      <c r="H15" s="379"/>
      <c r="I15" s="432"/>
      <c r="J15" s="433"/>
    </row>
    <row r="16" spans="1:14" s="434" customFormat="1" ht="50.25" customHeight="1">
      <c r="A16" s="436"/>
      <c r="B16" s="437"/>
      <c r="C16" s="438"/>
      <c r="D16" s="437"/>
      <c r="E16" s="438"/>
      <c r="F16" s="438"/>
      <c r="G16" s="438"/>
      <c r="H16" s="379"/>
      <c r="I16" s="439"/>
      <c r="J16" s="440"/>
      <c r="N16" s="441"/>
    </row>
    <row r="17" spans="1:10" s="381" customFormat="1" ht="15" customHeight="1">
      <c r="A17" s="409"/>
      <c r="B17" s="420" t="s">
        <v>283</v>
      </c>
      <c r="C17" s="420"/>
      <c r="D17" s="420"/>
      <c r="E17" s="420"/>
      <c r="F17" s="420"/>
      <c r="G17" s="420"/>
      <c r="H17" s="421"/>
    </row>
    <row r="18" spans="1:10" s="381" customFormat="1" ht="4.5" customHeight="1" thickBot="1">
      <c r="A18" s="409"/>
      <c r="B18" s="442"/>
      <c r="C18" s="443"/>
      <c r="D18" s="443"/>
      <c r="E18" s="443"/>
      <c r="F18" s="443"/>
      <c r="G18" s="443"/>
      <c r="H18" s="444"/>
    </row>
    <row r="19" spans="1:10" s="381" customFormat="1" ht="30" customHeight="1">
      <c r="A19" s="409"/>
      <c r="B19" s="445" t="s">
        <v>198</v>
      </c>
      <c r="C19" s="446" t="s">
        <v>264</v>
      </c>
      <c r="D19" s="447" t="s">
        <v>265</v>
      </c>
      <c r="E19" s="446" t="s">
        <v>266</v>
      </c>
      <c r="F19" s="447" t="s">
        <v>267</v>
      </c>
      <c r="G19" s="448" t="s">
        <v>324</v>
      </c>
      <c r="H19" s="449"/>
    </row>
    <row r="20" spans="1:10" s="381" customFormat="1" ht="30" customHeight="1">
      <c r="A20" s="409"/>
      <c r="B20" s="450"/>
      <c r="C20" s="451"/>
      <c r="D20" s="425" t="s">
        <v>270</v>
      </c>
      <c r="E20" s="451"/>
      <c r="F20" s="425" t="s">
        <v>284</v>
      </c>
      <c r="G20" s="426" t="s">
        <v>325</v>
      </c>
      <c r="H20" s="452"/>
    </row>
    <row r="21" spans="1:10" s="381" customFormat="1" ht="30" customHeight="1">
      <c r="A21" s="409"/>
      <c r="B21" s="453" t="s">
        <v>285</v>
      </c>
      <c r="C21" s="454" t="s">
        <v>326</v>
      </c>
      <c r="D21" s="454" t="s">
        <v>329</v>
      </c>
      <c r="E21" s="454" t="s">
        <v>275</v>
      </c>
      <c r="F21" s="455" t="s">
        <v>330</v>
      </c>
      <c r="G21" s="456">
        <v>80.790000000000006</v>
      </c>
      <c r="H21" s="379"/>
      <c r="I21" s="457"/>
      <c r="J21" s="433"/>
    </row>
    <row r="22" spans="1:10" s="381" customFormat="1" ht="30" customHeight="1">
      <c r="A22" s="409"/>
      <c r="B22" s="458"/>
      <c r="C22" s="454" t="s">
        <v>326</v>
      </c>
      <c r="D22" s="454" t="s">
        <v>290</v>
      </c>
      <c r="E22" s="454" t="s">
        <v>275</v>
      </c>
      <c r="F22" s="455" t="s">
        <v>330</v>
      </c>
      <c r="G22" s="456">
        <v>64.88</v>
      </c>
      <c r="H22" s="379"/>
      <c r="I22" s="457"/>
      <c r="J22" s="433"/>
    </row>
    <row r="23" spans="1:10" s="381" customFormat="1" ht="30" customHeight="1">
      <c r="A23" s="409"/>
      <c r="B23" s="453" t="s">
        <v>293</v>
      </c>
      <c r="C23" s="454" t="s">
        <v>326</v>
      </c>
      <c r="D23" s="454" t="s">
        <v>294</v>
      </c>
      <c r="E23" s="454" t="s">
        <v>275</v>
      </c>
      <c r="F23" s="455" t="s">
        <v>295</v>
      </c>
      <c r="G23" s="459">
        <v>121.2</v>
      </c>
      <c r="H23" s="379"/>
      <c r="I23" s="457"/>
      <c r="J23" s="433"/>
    </row>
    <row r="24" spans="1:10" s="381" customFormat="1" ht="30" customHeight="1">
      <c r="A24" s="409"/>
      <c r="B24" s="458"/>
      <c r="C24" s="454" t="s">
        <v>326</v>
      </c>
      <c r="D24" s="454" t="s">
        <v>296</v>
      </c>
      <c r="E24" s="454" t="s">
        <v>275</v>
      </c>
      <c r="F24" s="455" t="s">
        <v>331</v>
      </c>
      <c r="G24" s="456">
        <v>99.92</v>
      </c>
      <c r="H24" s="379"/>
      <c r="I24" s="457"/>
      <c r="J24" s="433"/>
    </row>
    <row r="25" spans="1:10" s="381" customFormat="1" ht="30" customHeight="1">
      <c r="A25" s="409"/>
      <c r="B25" s="453" t="s">
        <v>302</v>
      </c>
      <c r="C25" s="454" t="s">
        <v>326</v>
      </c>
      <c r="D25" s="454" t="s">
        <v>332</v>
      </c>
      <c r="E25" s="454" t="s">
        <v>275</v>
      </c>
      <c r="F25" s="455" t="s">
        <v>70</v>
      </c>
      <c r="G25" s="459">
        <v>124.63</v>
      </c>
      <c r="H25" s="379"/>
      <c r="I25" s="457"/>
      <c r="J25" s="433"/>
    </row>
    <row r="26" spans="1:10" s="381" customFormat="1" ht="30" customHeight="1" thickBot="1">
      <c r="A26" s="409"/>
      <c r="B26" s="383"/>
      <c r="C26" s="400" t="s">
        <v>326</v>
      </c>
      <c r="D26" s="400" t="s">
        <v>333</v>
      </c>
      <c r="E26" s="400" t="s">
        <v>275</v>
      </c>
      <c r="F26" s="400" t="s">
        <v>70</v>
      </c>
      <c r="G26" s="460">
        <v>172.49</v>
      </c>
      <c r="H26" s="379"/>
      <c r="I26" s="457"/>
      <c r="J26" s="433"/>
    </row>
    <row r="27" spans="1:10" ht="15.6" customHeight="1">
      <c r="B27" s="390"/>
      <c r="C27" s="335"/>
      <c r="D27" s="390"/>
      <c r="E27" s="335"/>
      <c r="F27" s="335"/>
      <c r="G27" s="335"/>
      <c r="H27" s="406"/>
    </row>
    <row r="28" spans="1:10" s="381" customFormat="1" ht="15" customHeight="1">
      <c r="A28" s="409"/>
      <c r="B28" s="461" t="s">
        <v>309</v>
      </c>
      <c r="C28" s="461"/>
      <c r="D28" s="461"/>
      <c r="E28" s="461"/>
      <c r="F28" s="461"/>
      <c r="G28" s="461"/>
      <c r="H28" s="421"/>
    </row>
    <row r="29" spans="1:10" s="381" customFormat="1" ht="4.5" customHeight="1" thickBot="1">
      <c r="A29" s="409"/>
      <c r="B29" s="442"/>
      <c r="C29" s="443"/>
      <c r="D29" s="443"/>
      <c r="E29" s="443"/>
      <c r="F29" s="443"/>
      <c r="G29" s="443"/>
      <c r="H29" s="444"/>
    </row>
    <row r="30" spans="1:10" s="381" customFormat="1" ht="30" customHeight="1">
      <c r="A30" s="409"/>
      <c r="B30" s="445" t="s">
        <v>198</v>
      </c>
      <c r="C30" s="446" t="s">
        <v>264</v>
      </c>
      <c r="D30" s="447" t="s">
        <v>265</v>
      </c>
      <c r="E30" s="446" t="s">
        <v>266</v>
      </c>
      <c r="F30" s="447" t="s">
        <v>267</v>
      </c>
      <c r="G30" s="448" t="s">
        <v>324</v>
      </c>
      <c r="H30" s="449"/>
    </row>
    <row r="31" spans="1:10" s="381" customFormat="1" ht="30" customHeight="1">
      <c r="A31" s="409"/>
      <c r="B31" s="450"/>
      <c r="C31" s="451"/>
      <c r="D31" s="425" t="s">
        <v>270</v>
      </c>
      <c r="E31" s="451"/>
      <c r="F31" s="425"/>
      <c r="G31" s="426" t="s">
        <v>325</v>
      </c>
      <c r="H31" s="452"/>
    </row>
    <row r="32" spans="1:10" s="381" customFormat="1" ht="30" customHeight="1">
      <c r="A32" s="409"/>
      <c r="B32" s="462" t="s">
        <v>310</v>
      </c>
      <c r="C32" s="463" t="s">
        <v>326</v>
      </c>
      <c r="D32" s="463" t="s">
        <v>334</v>
      </c>
      <c r="E32" s="463" t="s">
        <v>70</v>
      </c>
      <c r="F32" s="463" t="s">
        <v>70</v>
      </c>
      <c r="G32" s="464">
        <v>81.209999999999994</v>
      </c>
      <c r="I32" s="457"/>
      <c r="J32" s="433"/>
    </row>
    <row r="33" spans="1:10" s="381" customFormat="1" ht="30" customHeight="1">
      <c r="A33" s="409"/>
      <c r="B33" s="453" t="s">
        <v>315</v>
      </c>
      <c r="C33" s="454" t="s">
        <v>326</v>
      </c>
      <c r="D33" s="454" t="s">
        <v>335</v>
      </c>
      <c r="E33" s="454" t="s">
        <v>275</v>
      </c>
      <c r="F33" s="455" t="s">
        <v>317</v>
      </c>
      <c r="G33" s="465">
        <v>121.34</v>
      </c>
      <c r="H33" s="379"/>
      <c r="I33" s="457"/>
      <c r="J33" s="433"/>
    </row>
    <row r="34" spans="1:10" s="381" customFormat="1" ht="30" customHeight="1">
      <c r="A34" s="409"/>
      <c r="B34" s="466"/>
      <c r="C34" s="454" t="s">
        <v>326</v>
      </c>
      <c r="D34" s="454" t="s">
        <v>336</v>
      </c>
      <c r="E34" s="454" t="s">
        <v>275</v>
      </c>
      <c r="F34" s="454" t="s">
        <v>317</v>
      </c>
      <c r="G34" s="467">
        <v>115.11</v>
      </c>
      <c r="H34" s="379"/>
      <c r="I34" s="457"/>
      <c r="J34" s="433"/>
    </row>
    <row r="35" spans="1:10" s="434" customFormat="1" ht="30" customHeight="1" thickBot="1">
      <c r="A35" s="427"/>
      <c r="B35" s="383" t="s">
        <v>319</v>
      </c>
      <c r="C35" s="400" t="s">
        <v>326</v>
      </c>
      <c r="D35" s="400" t="s">
        <v>335</v>
      </c>
      <c r="E35" s="400" t="s">
        <v>275</v>
      </c>
      <c r="F35" s="400" t="s">
        <v>317</v>
      </c>
      <c r="G35" s="468">
        <v>131.41</v>
      </c>
      <c r="H35" s="379"/>
      <c r="I35" s="457"/>
      <c r="J35" s="433"/>
    </row>
    <row r="36" spans="1:10" s="381" customFormat="1" ht="30" customHeight="1">
      <c r="A36" s="409"/>
      <c r="B36" s="442"/>
      <c r="C36" s="442"/>
      <c r="D36" s="442"/>
      <c r="E36" s="442"/>
      <c r="F36" s="442"/>
      <c r="G36" s="469" t="s">
        <v>59</v>
      </c>
      <c r="I36" s="457"/>
      <c r="J36" s="433"/>
    </row>
    <row r="37" spans="1:10" ht="15.6" customHeight="1">
      <c r="B37" s="470"/>
      <c r="C37" s="471"/>
      <c r="D37" s="470"/>
      <c r="E37" s="471"/>
      <c r="F37" s="471"/>
      <c r="G37" s="334"/>
      <c r="H37" s="406"/>
    </row>
    <row r="38" spans="1:10" ht="6" customHeight="1">
      <c r="B38" s="422"/>
      <c r="C38" s="422"/>
      <c r="D38" s="422"/>
      <c r="E38" s="422"/>
      <c r="F38" s="422"/>
      <c r="G38" s="422"/>
      <c r="H38" s="342"/>
    </row>
    <row r="39" spans="1:10" ht="3.75" customHeight="1">
      <c r="B39" s="472"/>
      <c r="C39" s="472"/>
      <c r="D39" s="472"/>
      <c r="E39" s="472"/>
      <c r="F39" s="472"/>
      <c r="G39" s="473" t="s">
        <v>337</v>
      </c>
      <c r="H39" s="352"/>
    </row>
    <row r="40" spans="1:10" ht="15.6" customHeight="1">
      <c r="B40" s="470"/>
      <c r="C40" s="471"/>
      <c r="D40" s="470"/>
      <c r="E40" s="471"/>
      <c r="F40" s="471"/>
      <c r="G40" s="471"/>
      <c r="H40" s="406"/>
    </row>
    <row r="41" spans="1:10">
      <c r="G41" s="334"/>
    </row>
    <row r="42" spans="1:10" ht="15">
      <c r="B42" s="474"/>
      <c r="C42" s="474"/>
      <c r="D42" s="474"/>
      <c r="E42" s="474"/>
      <c r="F42" s="474"/>
      <c r="G42" s="474"/>
    </row>
    <row r="43" spans="1:10" ht="15">
      <c r="B43" s="475"/>
      <c r="C43" s="475"/>
      <c r="D43" s="475"/>
      <c r="E43" s="475"/>
      <c r="F43" s="475"/>
      <c r="G43" s="475"/>
    </row>
  </sheetData>
  <mergeCells count="8">
    <mergeCell ref="B28:G28"/>
    <mergeCell ref="B42:G43"/>
    <mergeCell ref="B5:G5"/>
    <mergeCell ref="B6:G6"/>
    <mergeCell ref="B7:G7"/>
    <mergeCell ref="B8:G8"/>
    <mergeCell ref="B10:G10"/>
    <mergeCell ref="B17:G17"/>
  </mergeCells>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77"/>
  <sheetViews>
    <sheetView zoomScaleNormal="100" zoomScaleSheetLayoutView="75" workbookViewId="0"/>
  </sheetViews>
  <sheetFormatPr baseColWidth="10" defaultColWidth="12.5703125" defaultRowHeight="16.350000000000001" customHeight="1"/>
  <cols>
    <col min="1" max="1" width="2.7109375" style="485" customWidth="1"/>
    <col min="2" max="2" width="21.5703125" style="477" bestFit="1" customWidth="1"/>
    <col min="3" max="3" width="12" style="477" bestFit="1" customWidth="1"/>
    <col min="4" max="4" width="29.5703125" style="477" bestFit="1" customWidth="1"/>
    <col min="5" max="5" width="10.140625" style="477" customWidth="1"/>
    <col min="6" max="6" width="12" style="477" bestFit="1" customWidth="1"/>
    <col min="7" max="14" width="10.7109375" style="477" customWidth="1"/>
    <col min="15" max="15" width="1.140625" style="334" customWidth="1"/>
    <col min="16" max="16" width="9.28515625" style="334" customWidth="1"/>
    <col min="17" max="17" width="12.5703125" style="334"/>
    <col min="18" max="18" width="10.85546875" style="334" bestFit="1" customWidth="1"/>
    <col min="19" max="16384" width="12.5703125" style="334"/>
  </cols>
  <sheetData>
    <row r="2" spans="2:18" ht="16.350000000000001" customHeight="1">
      <c r="B2" s="476"/>
      <c r="C2" s="476"/>
      <c r="D2" s="476"/>
      <c r="E2" s="476"/>
      <c r="F2" s="476"/>
      <c r="G2" s="476"/>
      <c r="K2" s="337"/>
      <c r="L2" s="337"/>
      <c r="M2" s="337"/>
      <c r="N2" s="337"/>
    </row>
    <row r="3" spans="2:18" ht="16.350000000000001" customHeight="1">
      <c r="B3" s="476"/>
      <c r="C3" s="476"/>
      <c r="D3" s="476"/>
      <c r="E3" s="476"/>
      <c r="F3" s="476"/>
      <c r="G3" s="476"/>
    </row>
    <row r="4" spans="2:18" ht="29.25" customHeight="1" thickBot="1">
      <c r="B4" s="341" t="s">
        <v>338</v>
      </c>
      <c r="C4" s="341"/>
      <c r="D4" s="341"/>
      <c r="E4" s="341"/>
      <c r="F4" s="341"/>
      <c r="G4" s="341"/>
      <c r="H4" s="341"/>
      <c r="I4" s="341"/>
      <c r="J4" s="341"/>
      <c r="K4" s="341"/>
      <c r="L4" s="341"/>
      <c r="M4" s="341"/>
      <c r="N4" s="341"/>
    </row>
    <row r="5" spans="2:18" ht="16.350000000000001" customHeight="1">
      <c r="B5" s="343" t="s">
        <v>339</v>
      </c>
      <c r="C5" s="344"/>
      <c r="D5" s="344"/>
      <c r="E5" s="344"/>
      <c r="F5" s="344"/>
      <c r="G5" s="344"/>
      <c r="H5" s="344"/>
      <c r="I5" s="344"/>
      <c r="J5" s="344"/>
      <c r="K5" s="344"/>
      <c r="L5" s="344"/>
      <c r="M5" s="344"/>
      <c r="N5" s="345"/>
    </row>
    <row r="6" spans="2:18" ht="16.350000000000001" customHeight="1" thickBot="1">
      <c r="B6" s="346" t="s">
        <v>261</v>
      </c>
      <c r="C6" s="347"/>
      <c r="D6" s="347"/>
      <c r="E6" s="347"/>
      <c r="F6" s="347"/>
      <c r="G6" s="347"/>
      <c r="H6" s="347"/>
      <c r="I6" s="347"/>
      <c r="J6" s="347"/>
      <c r="K6" s="347"/>
      <c r="L6" s="347"/>
      <c r="M6" s="347"/>
      <c r="N6" s="348"/>
    </row>
    <row r="7" spans="2:18" ht="16.350000000000001" customHeight="1">
      <c r="B7" s="414"/>
      <c r="C7" s="414"/>
      <c r="D7" s="414"/>
      <c r="E7" s="414"/>
      <c r="F7" s="414"/>
      <c r="G7" s="414"/>
      <c r="H7" s="414"/>
      <c r="I7" s="414"/>
      <c r="J7" s="414"/>
      <c r="K7" s="414"/>
      <c r="L7" s="414"/>
      <c r="M7" s="414"/>
      <c r="N7" s="414"/>
      <c r="Q7" s="333"/>
    </row>
    <row r="8" spans="2:18" ht="16.350000000000001" customHeight="1">
      <c r="B8" s="349" t="s">
        <v>262</v>
      </c>
      <c r="C8" s="349"/>
      <c r="D8" s="349"/>
      <c r="E8" s="349"/>
      <c r="F8" s="349"/>
      <c r="G8" s="349"/>
      <c r="H8" s="349"/>
      <c r="I8" s="349"/>
      <c r="J8" s="349"/>
      <c r="K8" s="349"/>
      <c r="L8" s="349"/>
      <c r="M8" s="349"/>
      <c r="N8" s="349"/>
    </row>
    <row r="9" spans="2:18" ht="29.25" customHeight="1">
      <c r="B9" s="414" t="s">
        <v>80</v>
      </c>
      <c r="C9" s="414"/>
      <c r="D9" s="414"/>
      <c r="E9" s="414"/>
      <c r="F9" s="414"/>
      <c r="G9" s="414"/>
      <c r="H9" s="414"/>
      <c r="I9" s="414"/>
      <c r="J9" s="414"/>
      <c r="K9" s="414"/>
      <c r="L9" s="414"/>
      <c r="M9" s="414"/>
      <c r="N9" s="414"/>
      <c r="P9" s="352"/>
      <c r="Q9" s="352"/>
    </row>
    <row r="10" spans="2:18" ht="3" customHeight="1" thickBot="1">
      <c r="P10" s="352"/>
      <c r="Q10" s="352"/>
    </row>
    <row r="11" spans="2:18" ht="22.15" customHeight="1">
      <c r="B11" s="356" t="s">
        <v>198</v>
      </c>
      <c r="C11" s="357" t="s">
        <v>264</v>
      </c>
      <c r="D11" s="358" t="s">
        <v>265</v>
      </c>
      <c r="E11" s="357" t="s">
        <v>266</v>
      </c>
      <c r="F11" s="358" t="s">
        <v>267</v>
      </c>
      <c r="G11" s="359" t="s">
        <v>268</v>
      </c>
      <c r="H11" s="360"/>
      <c r="I11" s="361"/>
      <c r="J11" s="360" t="s">
        <v>269</v>
      </c>
      <c r="K11" s="360"/>
      <c r="L11" s="362"/>
      <c r="M11" s="362"/>
      <c r="N11" s="363"/>
    </row>
    <row r="12" spans="2:18" ht="16.350000000000001" customHeight="1">
      <c r="B12" s="365"/>
      <c r="C12" s="366"/>
      <c r="D12" s="367" t="s">
        <v>270</v>
      </c>
      <c r="E12" s="366"/>
      <c r="F12" s="367"/>
      <c r="G12" s="368">
        <v>44081</v>
      </c>
      <c r="H12" s="368">
        <v>44082</v>
      </c>
      <c r="I12" s="368">
        <v>44083</v>
      </c>
      <c r="J12" s="368">
        <v>44084</v>
      </c>
      <c r="K12" s="368">
        <v>44085</v>
      </c>
      <c r="L12" s="368">
        <v>44086</v>
      </c>
      <c r="M12" s="398">
        <v>44087</v>
      </c>
      <c r="N12" s="399" t="s">
        <v>271</v>
      </c>
    </row>
    <row r="13" spans="2:18" ht="20.100000000000001" customHeight="1">
      <c r="B13" s="478" t="s">
        <v>340</v>
      </c>
      <c r="C13" s="479" t="s">
        <v>341</v>
      </c>
      <c r="D13" s="479" t="s">
        <v>342</v>
      </c>
      <c r="E13" s="479" t="s">
        <v>70</v>
      </c>
      <c r="F13" s="479" t="s">
        <v>343</v>
      </c>
      <c r="G13" s="480">
        <v>185</v>
      </c>
      <c r="H13" s="480">
        <v>185</v>
      </c>
      <c r="I13" s="480">
        <v>185</v>
      </c>
      <c r="J13" s="480">
        <v>185</v>
      </c>
      <c r="K13" s="480">
        <v>185</v>
      </c>
      <c r="L13" s="480" t="s">
        <v>277</v>
      </c>
      <c r="M13" s="481" t="s">
        <v>277</v>
      </c>
      <c r="N13" s="482">
        <v>185</v>
      </c>
      <c r="P13" s="379"/>
      <c r="Q13" s="380"/>
      <c r="R13" s="391"/>
    </row>
    <row r="14" spans="2:18" ht="20.100000000000001" customHeight="1">
      <c r="B14" s="478"/>
      <c r="C14" s="479" t="s">
        <v>344</v>
      </c>
      <c r="D14" s="479" t="s">
        <v>342</v>
      </c>
      <c r="E14" s="479" t="s">
        <v>70</v>
      </c>
      <c r="F14" s="479" t="s">
        <v>343</v>
      </c>
      <c r="G14" s="480">
        <v>240</v>
      </c>
      <c r="H14" s="480">
        <v>240</v>
      </c>
      <c r="I14" s="480">
        <v>240</v>
      </c>
      <c r="J14" s="480">
        <v>240</v>
      </c>
      <c r="K14" s="480">
        <v>240</v>
      </c>
      <c r="L14" s="480" t="s">
        <v>277</v>
      </c>
      <c r="M14" s="481" t="s">
        <v>277</v>
      </c>
      <c r="N14" s="482">
        <v>240</v>
      </c>
      <c r="P14" s="379"/>
      <c r="Q14" s="380"/>
      <c r="R14" s="391"/>
    </row>
    <row r="15" spans="2:18" ht="20.100000000000001" customHeight="1">
      <c r="B15" s="478"/>
      <c r="C15" s="479" t="s">
        <v>214</v>
      </c>
      <c r="D15" s="479" t="s">
        <v>345</v>
      </c>
      <c r="E15" s="479" t="s">
        <v>70</v>
      </c>
      <c r="F15" s="479" t="s">
        <v>346</v>
      </c>
      <c r="G15" s="480">
        <v>215</v>
      </c>
      <c r="H15" s="480">
        <v>215</v>
      </c>
      <c r="I15" s="480">
        <v>215</v>
      </c>
      <c r="J15" s="480">
        <v>215</v>
      </c>
      <c r="K15" s="480">
        <v>215</v>
      </c>
      <c r="L15" s="480" t="s">
        <v>277</v>
      </c>
      <c r="M15" s="481" t="s">
        <v>277</v>
      </c>
      <c r="N15" s="482">
        <v>215</v>
      </c>
      <c r="P15" s="379"/>
      <c r="Q15" s="380"/>
      <c r="R15" s="391"/>
    </row>
    <row r="16" spans="2:18" ht="20.100000000000001" customHeight="1">
      <c r="B16" s="478"/>
      <c r="C16" s="429" t="s">
        <v>238</v>
      </c>
      <c r="D16" s="429" t="s">
        <v>345</v>
      </c>
      <c r="E16" s="429" t="s">
        <v>70</v>
      </c>
      <c r="F16" s="429" t="s">
        <v>346</v>
      </c>
      <c r="G16" s="374">
        <v>185</v>
      </c>
      <c r="H16" s="374">
        <v>185</v>
      </c>
      <c r="I16" s="374">
        <v>185</v>
      </c>
      <c r="J16" s="374">
        <v>185</v>
      </c>
      <c r="K16" s="374">
        <v>185</v>
      </c>
      <c r="L16" s="374" t="s">
        <v>277</v>
      </c>
      <c r="M16" s="483" t="s">
        <v>277</v>
      </c>
      <c r="N16" s="484">
        <v>185</v>
      </c>
      <c r="P16" s="379"/>
      <c r="Q16" s="380"/>
      <c r="R16" s="391"/>
    </row>
    <row r="17" spans="1:18" ht="20.100000000000001" customHeight="1">
      <c r="B17" s="478"/>
      <c r="C17" s="429" t="s">
        <v>341</v>
      </c>
      <c r="D17" s="429" t="s">
        <v>345</v>
      </c>
      <c r="E17" s="429" t="s">
        <v>70</v>
      </c>
      <c r="F17" s="429" t="s">
        <v>346</v>
      </c>
      <c r="G17" s="374">
        <v>223.5</v>
      </c>
      <c r="H17" s="374">
        <v>223.5</v>
      </c>
      <c r="I17" s="374">
        <v>223.5</v>
      </c>
      <c r="J17" s="374">
        <v>223.5</v>
      </c>
      <c r="K17" s="374">
        <v>223.5</v>
      </c>
      <c r="L17" s="374" t="s">
        <v>277</v>
      </c>
      <c r="M17" s="483" t="s">
        <v>277</v>
      </c>
      <c r="N17" s="484">
        <v>223.5</v>
      </c>
      <c r="P17" s="379"/>
      <c r="Q17" s="380"/>
      <c r="R17" s="391"/>
    </row>
    <row r="18" spans="1:18" ht="20.100000000000001" customHeight="1">
      <c r="B18" s="478"/>
      <c r="C18" s="429" t="s">
        <v>344</v>
      </c>
      <c r="D18" s="429" t="s">
        <v>345</v>
      </c>
      <c r="E18" s="429" t="s">
        <v>70</v>
      </c>
      <c r="F18" s="429" t="s">
        <v>346</v>
      </c>
      <c r="G18" s="374">
        <v>240</v>
      </c>
      <c r="H18" s="374">
        <v>240</v>
      </c>
      <c r="I18" s="374">
        <v>240</v>
      </c>
      <c r="J18" s="374">
        <v>240</v>
      </c>
      <c r="K18" s="374">
        <v>240</v>
      </c>
      <c r="L18" s="374" t="s">
        <v>277</v>
      </c>
      <c r="M18" s="483" t="s">
        <v>277</v>
      </c>
      <c r="N18" s="484">
        <v>240</v>
      </c>
      <c r="P18" s="379"/>
      <c r="Q18" s="380"/>
      <c r="R18" s="391"/>
    </row>
    <row r="19" spans="1:18" ht="20.100000000000001" customHeight="1">
      <c r="B19" s="478"/>
      <c r="C19" s="429" t="s">
        <v>214</v>
      </c>
      <c r="D19" s="429" t="s">
        <v>347</v>
      </c>
      <c r="E19" s="429" t="s">
        <v>70</v>
      </c>
      <c r="F19" s="429" t="s">
        <v>343</v>
      </c>
      <c r="G19" s="374">
        <v>158</v>
      </c>
      <c r="H19" s="374">
        <v>158</v>
      </c>
      <c r="I19" s="374">
        <v>158</v>
      </c>
      <c r="J19" s="374">
        <v>158</v>
      </c>
      <c r="K19" s="374">
        <v>158</v>
      </c>
      <c r="L19" s="374" t="s">
        <v>277</v>
      </c>
      <c r="M19" s="483" t="s">
        <v>277</v>
      </c>
      <c r="N19" s="484">
        <v>158</v>
      </c>
      <c r="P19" s="379"/>
      <c r="Q19" s="380"/>
      <c r="R19" s="391"/>
    </row>
    <row r="20" spans="1:18" ht="20.100000000000001" customHeight="1">
      <c r="B20" s="478"/>
      <c r="C20" s="429" t="s">
        <v>238</v>
      </c>
      <c r="D20" s="429" t="s">
        <v>347</v>
      </c>
      <c r="E20" s="429" t="s">
        <v>70</v>
      </c>
      <c r="F20" s="429" t="s">
        <v>343</v>
      </c>
      <c r="G20" s="374">
        <v>171.88</v>
      </c>
      <c r="H20" s="374">
        <v>171.88</v>
      </c>
      <c r="I20" s="374">
        <v>171.88</v>
      </c>
      <c r="J20" s="374">
        <v>171.88</v>
      </c>
      <c r="K20" s="374">
        <v>171.88</v>
      </c>
      <c r="L20" s="374" t="s">
        <v>277</v>
      </c>
      <c r="M20" s="483" t="s">
        <v>277</v>
      </c>
      <c r="N20" s="484">
        <v>171.88</v>
      </c>
      <c r="P20" s="379"/>
      <c r="Q20" s="380"/>
      <c r="R20" s="391"/>
    </row>
    <row r="21" spans="1:18" ht="20.100000000000001" customHeight="1">
      <c r="B21" s="478"/>
      <c r="C21" s="429" t="s">
        <v>341</v>
      </c>
      <c r="D21" s="429" t="s">
        <v>347</v>
      </c>
      <c r="E21" s="429" t="s">
        <v>70</v>
      </c>
      <c r="F21" s="429" t="s">
        <v>343</v>
      </c>
      <c r="G21" s="374">
        <v>165</v>
      </c>
      <c r="H21" s="374">
        <v>165</v>
      </c>
      <c r="I21" s="374">
        <v>165</v>
      </c>
      <c r="J21" s="374">
        <v>165</v>
      </c>
      <c r="K21" s="374">
        <v>165</v>
      </c>
      <c r="L21" s="374" t="s">
        <v>277</v>
      </c>
      <c r="M21" s="483" t="s">
        <v>277</v>
      </c>
      <c r="N21" s="484">
        <v>165</v>
      </c>
      <c r="P21" s="379"/>
      <c r="Q21" s="380"/>
      <c r="R21" s="391"/>
    </row>
    <row r="22" spans="1:18" s="488" customFormat="1" ht="20.100000000000001" customHeight="1">
      <c r="A22" s="486"/>
      <c r="B22" s="487"/>
      <c r="C22" s="429" t="s">
        <v>344</v>
      </c>
      <c r="D22" s="429" t="s">
        <v>347</v>
      </c>
      <c r="E22" s="429" t="s">
        <v>70</v>
      </c>
      <c r="F22" s="429" t="s">
        <v>343</v>
      </c>
      <c r="G22" s="374">
        <v>240</v>
      </c>
      <c r="H22" s="374">
        <v>240</v>
      </c>
      <c r="I22" s="374">
        <v>240</v>
      </c>
      <c r="J22" s="374">
        <v>240</v>
      </c>
      <c r="K22" s="374">
        <v>240</v>
      </c>
      <c r="L22" s="374" t="s">
        <v>277</v>
      </c>
      <c r="M22" s="483" t="s">
        <v>277</v>
      </c>
      <c r="N22" s="484">
        <v>240</v>
      </c>
      <c r="P22" s="379"/>
      <c r="Q22" s="380"/>
      <c r="R22" s="489"/>
    </row>
    <row r="23" spans="1:18" s="488" customFormat="1" ht="20.100000000000001" customHeight="1">
      <c r="A23" s="486"/>
      <c r="B23" s="490" t="s">
        <v>348</v>
      </c>
      <c r="C23" s="429" t="s">
        <v>349</v>
      </c>
      <c r="D23" s="429" t="s">
        <v>311</v>
      </c>
      <c r="E23" s="429" t="s">
        <v>70</v>
      </c>
      <c r="F23" s="429" t="s">
        <v>70</v>
      </c>
      <c r="G23" s="374">
        <v>103</v>
      </c>
      <c r="H23" s="374">
        <v>89.52</v>
      </c>
      <c r="I23" s="374">
        <v>90</v>
      </c>
      <c r="J23" s="374">
        <v>95</v>
      </c>
      <c r="K23" s="374">
        <v>100</v>
      </c>
      <c r="L23" s="374">
        <v>91.02</v>
      </c>
      <c r="M23" s="483" t="s">
        <v>277</v>
      </c>
      <c r="N23" s="484">
        <v>93.04</v>
      </c>
      <c r="P23" s="379"/>
      <c r="Q23" s="380"/>
      <c r="R23" s="391"/>
    </row>
    <row r="24" spans="1:18" ht="20.100000000000001" customHeight="1">
      <c r="B24" s="478"/>
      <c r="C24" s="429" t="s">
        <v>241</v>
      </c>
      <c r="D24" s="429" t="s">
        <v>311</v>
      </c>
      <c r="E24" s="429" t="s">
        <v>70</v>
      </c>
      <c r="F24" s="429" t="s">
        <v>70</v>
      </c>
      <c r="G24" s="374">
        <v>80</v>
      </c>
      <c r="H24" s="374">
        <v>80</v>
      </c>
      <c r="I24" s="374">
        <v>80</v>
      </c>
      <c r="J24" s="374">
        <v>80</v>
      </c>
      <c r="K24" s="374">
        <v>80</v>
      </c>
      <c r="L24" s="374" t="s">
        <v>277</v>
      </c>
      <c r="M24" s="483" t="s">
        <v>277</v>
      </c>
      <c r="N24" s="484">
        <v>80</v>
      </c>
      <c r="P24" s="379"/>
      <c r="Q24" s="380"/>
      <c r="R24" s="391"/>
    </row>
    <row r="25" spans="1:18" s="488" customFormat="1" ht="20.100000000000001" customHeight="1">
      <c r="A25" s="486"/>
      <c r="B25" s="487"/>
      <c r="C25" s="429" t="s">
        <v>243</v>
      </c>
      <c r="D25" s="429" t="s">
        <v>311</v>
      </c>
      <c r="E25" s="429" t="s">
        <v>70</v>
      </c>
      <c r="F25" s="429" t="s">
        <v>70</v>
      </c>
      <c r="G25" s="491">
        <v>108</v>
      </c>
      <c r="H25" s="491">
        <v>108</v>
      </c>
      <c r="I25" s="491">
        <v>108</v>
      </c>
      <c r="J25" s="491">
        <v>108</v>
      </c>
      <c r="K25" s="491">
        <v>108</v>
      </c>
      <c r="L25" s="491" t="s">
        <v>277</v>
      </c>
      <c r="M25" s="492" t="s">
        <v>277</v>
      </c>
      <c r="N25" s="493">
        <v>108</v>
      </c>
      <c r="P25" s="379"/>
      <c r="Q25" s="380"/>
      <c r="R25" s="489"/>
    </row>
    <row r="26" spans="1:18" s="488" customFormat="1" ht="20.100000000000001" customHeight="1">
      <c r="A26" s="486"/>
      <c r="B26" s="490" t="s">
        <v>350</v>
      </c>
      <c r="C26" s="429" t="s">
        <v>349</v>
      </c>
      <c r="D26" s="429" t="s">
        <v>277</v>
      </c>
      <c r="E26" s="429" t="s">
        <v>70</v>
      </c>
      <c r="F26" s="429" t="s">
        <v>70</v>
      </c>
      <c r="G26" s="374">
        <v>80</v>
      </c>
      <c r="H26" s="374">
        <v>75</v>
      </c>
      <c r="I26" s="374">
        <v>75</v>
      </c>
      <c r="J26" s="374">
        <v>78</v>
      </c>
      <c r="K26" s="374">
        <v>80</v>
      </c>
      <c r="L26" s="374" t="s">
        <v>277</v>
      </c>
      <c r="M26" s="483" t="s">
        <v>277</v>
      </c>
      <c r="N26" s="484">
        <v>78.099999999999994</v>
      </c>
      <c r="P26" s="379"/>
      <c r="Q26" s="380"/>
      <c r="R26" s="391"/>
    </row>
    <row r="27" spans="1:18" s="488" customFormat="1" ht="20.100000000000001" customHeight="1">
      <c r="A27" s="486"/>
      <c r="B27" s="490" t="s">
        <v>351</v>
      </c>
      <c r="C27" s="429" t="s">
        <v>349</v>
      </c>
      <c r="D27" s="429" t="s">
        <v>327</v>
      </c>
      <c r="E27" s="429" t="s">
        <v>70</v>
      </c>
      <c r="F27" s="429" t="s">
        <v>352</v>
      </c>
      <c r="G27" s="374">
        <v>125</v>
      </c>
      <c r="H27" s="374">
        <v>137</v>
      </c>
      <c r="I27" s="374">
        <v>142</v>
      </c>
      <c r="J27" s="374">
        <v>134</v>
      </c>
      <c r="K27" s="374">
        <v>131</v>
      </c>
      <c r="L27" s="374">
        <v>129</v>
      </c>
      <c r="M27" s="483" t="s">
        <v>277</v>
      </c>
      <c r="N27" s="484">
        <v>133.75</v>
      </c>
      <c r="P27" s="379"/>
      <c r="Q27" s="380"/>
      <c r="R27" s="391"/>
    </row>
    <row r="28" spans="1:18" s="488" customFormat="1" ht="20.100000000000001" customHeight="1">
      <c r="A28" s="486"/>
      <c r="B28" s="487"/>
      <c r="C28" s="429" t="s">
        <v>241</v>
      </c>
      <c r="D28" s="429" t="s">
        <v>327</v>
      </c>
      <c r="E28" s="429" t="s">
        <v>70</v>
      </c>
      <c r="F28" s="429" t="s">
        <v>352</v>
      </c>
      <c r="G28" s="491">
        <v>120</v>
      </c>
      <c r="H28" s="491">
        <v>120</v>
      </c>
      <c r="I28" s="491">
        <v>120</v>
      </c>
      <c r="J28" s="491">
        <v>120</v>
      </c>
      <c r="K28" s="491">
        <v>120</v>
      </c>
      <c r="L28" s="491" t="s">
        <v>277</v>
      </c>
      <c r="M28" s="492" t="s">
        <v>277</v>
      </c>
      <c r="N28" s="493">
        <v>120</v>
      </c>
      <c r="P28" s="379"/>
      <c r="Q28" s="380"/>
      <c r="R28" s="489"/>
    </row>
    <row r="29" spans="1:18" s="488" customFormat="1" ht="20.100000000000001" customHeight="1">
      <c r="A29" s="486"/>
      <c r="B29" s="490" t="s">
        <v>353</v>
      </c>
      <c r="C29" s="429" t="s">
        <v>214</v>
      </c>
      <c r="D29" s="429" t="s">
        <v>311</v>
      </c>
      <c r="E29" s="429" t="s">
        <v>70</v>
      </c>
      <c r="F29" s="429" t="s">
        <v>70</v>
      </c>
      <c r="G29" s="374">
        <v>19.3</v>
      </c>
      <c r="H29" s="374">
        <v>19.3</v>
      </c>
      <c r="I29" s="374">
        <v>19.3</v>
      </c>
      <c r="J29" s="374">
        <v>19.3</v>
      </c>
      <c r="K29" s="374">
        <v>19.3</v>
      </c>
      <c r="L29" s="374" t="s">
        <v>277</v>
      </c>
      <c r="M29" s="483" t="s">
        <v>277</v>
      </c>
      <c r="N29" s="484">
        <v>19.3</v>
      </c>
      <c r="P29" s="379"/>
      <c r="Q29" s="380"/>
      <c r="R29" s="391"/>
    </row>
    <row r="30" spans="1:18" ht="20.100000000000001" customHeight="1">
      <c r="B30" s="478"/>
      <c r="C30" s="429" t="s">
        <v>216</v>
      </c>
      <c r="D30" s="429" t="s">
        <v>311</v>
      </c>
      <c r="E30" s="429" t="s">
        <v>70</v>
      </c>
      <c r="F30" s="429" t="s">
        <v>70</v>
      </c>
      <c r="G30" s="491">
        <v>32</v>
      </c>
      <c r="H30" s="491">
        <v>32</v>
      </c>
      <c r="I30" s="491">
        <v>32</v>
      </c>
      <c r="J30" s="491">
        <v>32</v>
      </c>
      <c r="K30" s="491">
        <v>32</v>
      </c>
      <c r="L30" s="494" t="s">
        <v>277</v>
      </c>
      <c r="M30" s="495" t="s">
        <v>277</v>
      </c>
      <c r="N30" s="493">
        <v>32</v>
      </c>
      <c r="P30" s="379"/>
      <c r="Q30" s="380"/>
      <c r="R30" s="391"/>
    </row>
    <row r="31" spans="1:18" s="488" customFormat="1" ht="20.100000000000001" customHeight="1">
      <c r="A31" s="486"/>
      <c r="B31" s="487"/>
      <c r="C31" s="429" t="s">
        <v>341</v>
      </c>
      <c r="D31" s="429" t="s">
        <v>311</v>
      </c>
      <c r="E31" s="429" t="s">
        <v>70</v>
      </c>
      <c r="F31" s="429" t="s">
        <v>70</v>
      </c>
      <c r="G31" s="491">
        <v>25</v>
      </c>
      <c r="H31" s="491">
        <v>25</v>
      </c>
      <c r="I31" s="491">
        <v>25</v>
      </c>
      <c r="J31" s="491">
        <v>25</v>
      </c>
      <c r="K31" s="491">
        <v>25</v>
      </c>
      <c r="L31" s="491" t="s">
        <v>277</v>
      </c>
      <c r="M31" s="492" t="s">
        <v>277</v>
      </c>
      <c r="N31" s="493">
        <v>25</v>
      </c>
      <c r="P31" s="379"/>
      <c r="Q31" s="380"/>
      <c r="R31" s="489"/>
    </row>
    <row r="32" spans="1:18" ht="20.100000000000001" customHeight="1">
      <c r="B32" s="490" t="s">
        <v>354</v>
      </c>
      <c r="C32" s="429" t="s">
        <v>214</v>
      </c>
      <c r="D32" s="429" t="s">
        <v>355</v>
      </c>
      <c r="E32" s="429" t="s">
        <v>70</v>
      </c>
      <c r="F32" s="429" t="s">
        <v>356</v>
      </c>
      <c r="G32" s="491">
        <v>175</v>
      </c>
      <c r="H32" s="491">
        <v>175</v>
      </c>
      <c r="I32" s="491">
        <v>175</v>
      </c>
      <c r="J32" s="491">
        <v>175</v>
      </c>
      <c r="K32" s="491">
        <v>175</v>
      </c>
      <c r="L32" s="494" t="s">
        <v>277</v>
      </c>
      <c r="M32" s="495" t="s">
        <v>277</v>
      </c>
      <c r="N32" s="493">
        <v>175</v>
      </c>
      <c r="P32" s="379"/>
      <c r="Q32" s="380"/>
      <c r="R32" s="391"/>
    </row>
    <row r="33" spans="1:18" ht="20.100000000000001" customHeight="1">
      <c r="B33" s="478"/>
      <c r="C33" s="429" t="s">
        <v>341</v>
      </c>
      <c r="D33" s="429" t="s">
        <v>355</v>
      </c>
      <c r="E33" s="429" t="s">
        <v>70</v>
      </c>
      <c r="F33" s="429" t="s">
        <v>356</v>
      </c>
      <c r="G33" s="491">
        <v>171.73</v>
      </c>
      <c r="H33" s="491">
        <v>171.73</v>
      </c>
      <c r="I33" s="491">
        <v>171.73</v>
      </c>
      <c r="J33" s="491">
        <v>171.73</v>
      </c>
      <c r="K33" s="491">
        <v>171.73</v>
      </c>
      <c r="L33" s="494" t="s">
        <v>277</v>
      </c>
      <c r="M33" s="495" t="s">
        <v>277</v>
      </c>
      <c r="N33" s="493">
        <v>171.73</v>
      </c>
      <c r="P33" s="379"/>
      <c r="Q33" s="380"/>
      <c r="R33" s="391"/>
    </row>
    <row r="34" spans="1:18" ht="20.100000000000001" customHeight="1">
      <c r="B34" s="478"/>
      <c r="C34" s="429" t="s">
        <v>357</v>
      </c>
      <c r="D34" s="429" t="s">
        <v>355</v>
      </c>
      <c r="E34" s="429" t="s">
        <v>70</v>
      </c>
      <c r="F34" s="429" t="s">
        <v>356</v>
      </c>
      <c r="G34" s="491">
        <v>232.9</v>
      </c>
      <c r="H34" s="491">
        <v>233.07</v>
      </c>
      <c r="I34" s="491">
        <v>233.15</v>
      </c>
      <c r="J34" s="491">
        <v>233.15</v>
      </c>
      <c r="K34" s="491">
        <v>233.15</v>
      </c>
      <c r="L34" s="494" t="s">
        <v>277</v>
      </c>
      <c r="M34" s="495" t="s">
        <v>277</v>
      </c>
      <c r="N34" s="493">
        <v>233.09</v>
      </c>
      <c r="P34" s="379"/>
      <c r="Q34" s="380"/>
      <c r="R34" s="391"/>
    </row>
    <row r="35" spans="1:18" s="488" customFormat="1" ht="20.100000000000001" customHeight="1">
      <c r="A35" s="486"/>
      <c r="B35" s="487"/>
      <c r="C35" s="429" t="s">
        <v>358</v>
      </c>
      <c r="D35" s="429" t="s">
        <v>355</v>
      </c>
      <c r="E35" s="429" t="s">
        <v>70</v>
      </c>
      <c r="F35" s="429" t="s">
        <v>356</v>
      </c>
      <c r="G35" s="491">
        <v>250</v>
      </c>
      <c r="H35" s="491">
        <v>250</v>
      </c>
      <c r="I35" s="491">
        <v>250</v>
      </c>
      <c r="J35" s="491">
        <v>250</v>
      </c>
      <c r="K35" s="491">
        <v>250</v>
      </c>
      <c r="L35" s="491" t="s">
        <v>277</v>
      </c>
      <c r="M35" s="492" t="s">
        <v>277</v>
      </c>
      <c r="N35" s="493">
        <v>250</v>
      </c>
      <c r="P35" s="379"/>
      <c r="Q35" s="380"/>
      <c r="R35" s="489"/>
    </row>
    <row r="36" spans="1:18" ht="20.100000000000001" customHeight="1">
      <c r="B36" s="490" t="s">
        <v>359</v>
      </c>
      <c r="C36" s="429" t="s">
        <v>239</v>
      </c>
      <c r="D36" s="429" t="s">
        <v>311</v>
      </c>
      <c r="E36" s="429" t="s">
        <v>70</v>
      </c>
      <c r="F36" s="429" t="s">
        <v>70</v>
      </c>
      <c r="G36" s="491">
        <v>84</v>
      </c>
      <c r="H36" s="491">
        <v>84</v>
      </c>
      <c r="I36" s="491">
        <v>84</v>
      </c>
      <c r="J36" s="491">
        <v>84</v>
      </c>
      <c r="K36" s="491">
        <v>84</v>
      </c>
      <c r="L36" s="494" t="s">
        <v>277</v>
      </c>
      <c r="M36" s="495" t="s">
        <v>277</v>
      </c>
      <c r="N36" s="493">
        <v>84</v>
      </c>
      <c r="P36" s="379"/>
      <c r="Q36" s="380"/>
      <c r="R36" s="391"/>
    </row>
    <row r="37" spans="1:18" ht="20.100000000000001" customHeight="1">
      <c r="B37" s="478"/>
      <c r="C37" s="429" t="s">
        <v>357</v>
      </c>
      <c r="D37" s="429" t="s">
        <v>311</v>
      </c>
      <c r="E37" s="429" t="s">
        <v>70</v>
      </c>
      <c r="F37" s="429" t="s">
        <v>70</v>
      </c>
      <c r="G37" s="491">
        <v>75.260000000000005</v>
      </c>
      <c r="H37" s="491">
        <v>75.260000000000005</v>
      </c>
      <c r="I37" s="491">
        <v>75.260000000000005</v>
      </c>
      <c r="J37" s="491">
        <v>75.260000000000005</v>
      </c>
      <c r="K37" s="491">
        <v>75.260000000000005</v>
      </c>
      <c r="L37" s="494" t="s">
        <v>277</v>
      </c>
      <c r="M37" s="495" t="s">
        <v>277</v>
      </c>
      <c r="N37" s="493">
        <v>75.260000000000005</v>
      </c>
      <c r="P37" s="379"/>
      <c r="Q37" s="380"/>
      <c r="R37" s="391"/>
    </row>
    <row r="38" spans="1:18" s="488" customFormat="1" ht="20.100000000000001" customHeight="1">
      <c r="A38" s="486"/>
      <c r="B38" s="487"/>
      <c r="C38" s="429" t="s">
        <v>358</v>
      </c>
      <c r="D38" s="429" t="s">
        <v>311</v>
      </c>
      <c r="E38" s="429" t="s">
        <v>70</v>
      </c>
      <c r="F38" s="429" t="s">
        <v>70</v>
      </c>
      <c r="G38" s="374">
        <v>95</v>
      </c>
      <c r="H38" s="374">
        <v>95</v>
      </c>
      <c r="I38" s="374">
        <v>95</v>
      </c>
      <c r="J38" s="374">
        <v>95</v>
      </c>
      <c r="K38" s="374">
        <v>95</v>
      </c>
      <c r="L38" s="374" t="s">
        <v>277</v>
      </c>
      <c r="M38" s="483" t="s">
        <v>277</v>
      </c>
      <c r="N38" s="484">
        <v>95</v>
      </c>
      <c r="P38" s="379"/>
      <c r="Q38" s="380"/>
      <c r="R38" s="489"/>
    </row>
    <row r="39" spans="1:18" ht="20.100000000000001" customHeight="1">
      <c r="B39" s="490" t="s">
        <v>360</v>
      </c>
      <c r="C39" s="429" t="s">
        <v>218</v>
      </c>
      <c r="D39" s="429" t="s">
        <v>361</v>
      </c>
      <c r="E39" s="429" t="s">
        <v>70</v>
      </c>
      <c r="F39" s="429" t="s">
        <v>70</v>
      </c>
      <c r="G39" s="374">
        <v>27</v>
      </c>
      <c r="H39" s="374">
        <v>27</v>
      </c>
      <c r="I39" s="374">
        <v>27</v>
      </c>
      <c r="J39" s="374">
        <v>27</v>
      </c>
      <c r="K39" s="374">
        <v>27</v>
      </c>
      <c r="L39" s="375" t="s">
        <v>277</v>
      </c>
      <c r="M39" s="496" t="s">
        <v>277</v>
      </c>
      <c r="N39" s="484">
        <v>27</v>
      </c>
      <c r="P39" s="379"/>
      <c r="Q39" s="380"/>
      <c r="R39" s="391"/>
    </row>
    <row r="40" spans="1:18" s="488" customFormat="1" ht="20.100000000000001" customHeight="1">
      <c r="A40" s="486"/>
      <c r="B40" s="487"/>
      <c r="C40" s="429" t="s">
        <v>362</v>
      </c>
      <c r="D40" s="429" t="s">
        <v>311</v>
      </c>
      <c r="E40" s="429" t="s">
        <v>70</v>
      </c>
      <c r="F40" s="429" t="s">
        <v>70</v>
      </c>
      <c r="G40" s="374">
        <v>30</v>
      </c>
      <c r="H40" s="374">
        <v>30</v>
      </c>
      <c r="I40" s="374">
        <v>30</v>
      </c>
      <c r="J40" s="374">
        <v>30</v>
      </c>
      <c r="K40" s="374">
        <v>30</v>
      </c>
      <c r="L40" s="374" t="s">
        <v>277</v>
      </c>
      <c r="M40" s="483" t="s">
        <v>277</v>
      </c>
      <c r="N40" s="484">
        <v>30</v>
      </c>
      <c r="P40" s="379"/>
      <c r="Q40" s="380"/>
      <c r="R40" s="489"/>
    </row>
    <row r="41" spans="1:18" ht="20.100000000000001" customHeight="1">
      <c r="B41" s="428" t="s">
        <v>363</v>
      </c>
      <c r="C41" s="429" t="s">
        <v>349</v>
      </c>
      <c r="D41" s="429" t="s">
        <v>364</v>
      </c>
      <c r="E41" s="429" t="s">
        <v>70</v>
      </c>
      <c r="F41" s="429" t="s">
        <v>70</v>
      </c>
      <c r="G41" s="491">
        <v>236.67</v>
      </c>
      <c r="H41" s="491">
        <v>223.03</v>
      </c>
      <c r="I41" s="491">
        <v>274.67</v>
      </c>
      <c r="J41" s="491">
        <v>266.33</v>
      </c>
      <c r="K41" s="491">
        <v>261.67</v>
      </c>
      <c r="L41" s="494">
        <v>263.61</v>
      </c>
      <c r="M41" s="495" t="s">
        <v>277</v>
      </c>
      <c r="N41" s="493">
        <v>249.56</v>
      </c>
      <c r="P41" s="379"/>
      <c r="Q41" s="380"/>
      <c r="R41" s="391"/>
    </row>
    <row r="42" spans="1:18" ht="20.100000000000001" customHeight="1">
      <c r="B42" s="478" t="s">
        <v>365</v>
      </c>
      <c r="C42" s="429" t="s">
        <v>221</v>
      </c>
      <c r="D42" s="429" t="s">
        <v>366</v>
      </c>
      <c r="E42" s="429" t="s">
        <v>275</v>
      </c>
      <c r="F42" s="429" t="s">
        <v>70</v>
      </c>
      <c r="G42" s="374">
        <v>105</v>
      </c>
      <c r="H42" s="374">
        <v>112</v>
      </c>
      <c r="I42" s="374">
        <v>110</v>
      </c>
      <c r="J42" s="374">
        <v>115</v>
      </c>
      <c r="K42" s="374">
        <v>117</v>
      </c>
      <c r="L42" s="375" t="s">
        <v>277</v>
      </c>
      <c r="M42" s="496" t="s">
        <v>277</v>
      </c>
      <c r="N42" s="484">
        <v>111.9</v>
      </c>
      <c r="P42" s="379"/>
      <c r="Q42" s="380"/>
      <c r="R42" s="391"/>
    </row>
    <row r="43" spans="1:18" ht="20.100000000000001" customHeight="1">
      <c r="B43" s="478"/>
      <c r="C43" s="429" t="s">
        <v>221</v>
      </c>
      <c r="D43" s="429" t="s">
        <v>367</v>
      </c>
      <c r="E43" s="429" t="s">
        <v>275</v>
      </c>
      <c r="F43" s="429" t="s">
        <v>368</v>
      </c>
      <c r="G43" s="374">
        <v>95</v>
      </c>
      <c r="H43" s="374">
        <v>95</v>
      </c>
      <c r="I43" s="374">
        <v>92</v>
      </c>
      <c r="J43" s="374">
        <v>95</v>
      </c>
      <c r="K43" s="374">
        <v>95</v>
      </c>
      <c r="L43" s="375" t="s">
        <v>277</v>
      </c>
      <c r="M43" s="496" t="s">
        <v>277</v>
      </c>
      <c r="N43" s="484">
        <v>94.36</v>
      </c>
      <c r="P43" s="379"/>
      <c r="Q43" s="380"/>
      <c r="R43" s="391"/>
    </row>
    <row r="44" spans="1:18" s="488" customFormat="1" ht="20.100000000000001" customHeight="1">
      <c r="A44" s="486"/>
      <c r="B44" s="487"/>
      <c r="C44" s="429" t="s">
        <v>221</v>
      </c>
      <c r="D44" s="429" t="s">
        <v>369</v>
      </c>
      <c r="E44" s="429" t="s">
        <v>275</v>
      </c>
      <c r="F44" s="429" t="s">
        <v>370</v>
      </c>
      <c r="G44" s="374">
        <v>85</v>
      </c>
      <c r="H44" s="374">
        <v>88</v>
      </c>
      <c r="I44" s="374">
        <v>90</v>
      </c>
      <c r="J44" s="374">
        <v>90</v>
      </c>
      <c r="K44" s="374">
        <v>85</v>
      </c>
      <c r="L44" s="374" t="s">
        <v>277</v>
      </c>
      <c r="M44" s="483" t="s">
        <v>277</v>
      </c>
      <c r="N44" s="484">
        <v>87.81</v>
      </c>
      <c r="P44" s="379"/>
      <c r="Q44" s="380"/>
      <c r="R44" s="489"/>
    </row>
    <row r="45" spans="1:18" s="488" customFormat="1" ht="20.100000000000001" customHeight="1">
      <c r="A45" s="486"/>
      <c r="B45" s="490" t="s">
        <v>371</v>
      </c>
      <c r="C45" s="429" t="s">
        <v>216</v>
      </c>
      <c r="D45" s="429" t="s">
        <v>311</v>
      </c>
      <c r="E45" s="429" t="s">
        <v>70</v>
      </c>
      <c r="F45" s="429" t="s">
        <v>70</v>
      </c>
      <c r="G45" s="374">
        <v>58.8</v>
      </c>
      <c r="H45" s="374">
        <v>58.8</v>
      </c>
      <c r="I45" s="374">
        <v>58.8</v>
      </c>
      <c r="J45" s="374">
        <v>58.8</v>
      </c>
      <c r="K45" s="374">
        <v>58.8</v>
      </c>
      <c r="L45" s="374" t="s">
        <v>277</v>
      </c>
      <c r="M45" s="483" t="s">
        <v>277</v>
      </c>
      <c r="N45" s="484">
        <v>58.8</v>
      </c>
      <c r="P45" s="379"/>
      <c r="Q45" s="380"/>
      <c r="R45" s="489"/>
    </row>
    <row r="46" spans="1:18" s="497" customFormat="1" ht="20.100000000000001" customHeight="1">
      <c r="A46" s="485"/>
      <c r="B46" s="490" t="s">
        <v>372</v>
      </c>
      <c r="C46" s="429" t="s">
        <v>349</v>
      </c>
      <c r="D46" s="429" t="s">
        <v>373</v>
      </c>
      <c r="E46" s="429" t="s">
        <v>70</v>
      </c>
      <c r="F46" s="429" t="s">
        <v>374</v>
      </c>
      <c r="G46" s="374">
        <v>85.15</v>
      </c>
      <c r="H46" s="374">
        <v>88.47</v>
      </c>
      <c r="I46" s="374">
        <v>88.62</v>
      </c>
      <c r="J46" s="374">
        <v>88.21</v>
      </c>
      <c r="K46" s="374">
        <v>82.33</v>
      </c>
      <c r="L46" s="374">
        <v>80.72</v>
      </c>
      <c r="M46" s="483" t="s">
        <v>277</v>
      </c>
      <c r="N46" s="484">
        <v>85.51</v>
      </c>
      <c r="P46" s="379"/>
      <c r="Q46" s="380"/>
      <c r="R46" s="391"/>
    </row>
    <row r="47" spans="1:18" ht="20.100000000000001" customHeight="1">
      <c r="B47" s="478"/>
      <c r="C47" s="429" t="s">
        <v>239</v>
      </c>
      <c r="D47" s="429" t="s">
        <v>373</v>
      </c>
      <c r="E47" s="429" t="s">
        <v>70</v>
      </c>
      <c r="F47" s="429" t="s">
        <v>374</v>
      </c>
      <c r="G47" s="374">
        <v>111</v>
      </c>
      <c r="H47" s="374">
        <v>109</v>
      </c>
      <c r="I47" s="374">
        <v>96</v>
      </c>
      <c r="J47" s="374">
        <v>107</v>
      </c>
      <c r="K47" s="374">
        <v>102</v>
      </c>
      <c r="L47" s="374">
        <v>104</v>
      </c>
      <c r="M47" s="483" t="s">
        <v>277</v>
      </c>
      <c r="N47" s="484">
        <v>104.54</v>
      </c>
      <c r="P47" s="379"/>
      <c r="Q47" s="380"/>
      <c r="R47" s="391"/>
    </row>
    <row r="48" spans="1:18" ht="20.100000000000001" customHeight="1">
      <c r="B48" s="478"/>
      <c r="C48" s="429" t="s">
        <v>221</v>
      </c>
      <c r="D48" s="429" t="s">
        <v>375</v>
      </c>
      <c r="E48" s="429" t="s">
        <v>70</v>
      </c>
      <c r="F48" s="429" t="s">
        <v>70</v>
      </c>
      <c r="G48" s="374">
        <v>100</v>
      </c>
      <c r="H48" s="374">
        <v>130</v>
      </c>
      <c r="I48" s="374">
        <v>130</v>
      </c>
      <c r="J48" s="374">
        <v>140</v>
      </c>
      <c r="K48" s="374">
        <v>160</v>
      </c>
      <c r="L48" s="374" t="s">
        <v>277</v>
      </c>
      <c r="M48" s="483" t="s">
        <v>277</v>
      </c>
      <c r="N48" s="484">
        <v>133.84</v>
      </c>
      <c r="P48" s="379"/>
      <c r="Q48" s="380"/>
      <c r="R48" s="391"/>
    </row>
    <row r="49" spans="1:18" ht="20.100000000000001" customHeight="1">
      <c r="B49" s="478"/>
      <c r="C49" s="429" t="s">
        <v>349</v>
      </c>
      <c r="D49" s="429" t="s">
        <v>376</v>
      </c>
      <c r="E49" s="429" t="s">
        <v>70</v>
      </c>
      <c r="F49" s="429" t="s">
        <v>70</v>
      </c>
      <c r="G49" s="374" t="s">
        <v>277</v>
      </c>
      <c r="H49" s="374">
        <v>129</v>
      </c>
      <c r="I49" s="374" t="s">
        <v>277</v>
      </c>
      <c r="J49" s="374" t="s">
        <v>277</v>
      </c>
      <c r="K49" s="374" t="s">
        <v>277</v>
      </c>
      <c r="L49" s="374">
        <v>92</v>
      </c>
      <c r="M49" s="483" t="s">
        <v>277</v>
      </c>
      <c r="N49" s="484">
        <v>100.88</v>
      </c>
      <c r="P49" s="379"/>
      <c r="Q49" s="380"/>
      <c r="R49" s="391"/>
    </row>
    <row r="50" spans="1:18" ht="20.100000000000001" customHeight="1">
      <c r="B50" s="490" t="s">
        <v>377</v>
      </c>
      <c r="C50" s="429" t="s">
        <v>349</v>
      </c>
      <c r="D50" s="429" t="s">
        <v>378</v>
      </c>
      <c r="E50" s="429" t="s">
        <v>275</v>
      </c>
      <c r="F50" s="429" t="s">
        <v>379</v>
      </c>
      <c r="G50" s="498" t="s">
        <v>277</v>
      </c>
      <c r="H50" s="498">
        <v>135</v>
      </c>
      <c r="I50" s="498" t="s">
        <v>277</v>
      </c>
      <c r="J50" s="498" t="s">
        <v>277</v>
      </c>
      <c r="K50" s="498" t="s">
        <v>277</v>
      </c>
      <c r="L50" s="498">
        <v>134</v>
      </c>
      <c r="M50" s="498" t="s">
        <v>277</v>
      </c>
      <c r="N50" s="499">
        <v>134.33000000000001</v>
      </c>
      <c r="P50" s="379"/>
      <c r="Q50" s="380"/>
      <c r="R50" s="391"/>
    </row>
    <row r="51" spans="1:18" ht="20.100000000000001" customHeight="1">
      <c r="B51" s="478"/>
      <c r="C51" s="429" t="s">
        <v>221</v>
      </c>
      <c r="D51" s="429" t="s">
        <v>378</v>
      </c>
      <c r="E51" s="429" t="s">
        <v>275</v>
      </c>
      <c r="F51" s="429" t="s">
        <v>379</v>
      </c>
      <c r="G51" s="498">
        <v>50.49</v>
      </c>
      <c r="H51" s="498">
        <v>52.6</v>
      </c>
      <c r="I51" s="498">
        <v>55.92</v>
      </c>
      <c r="J51" s="498">
        <v>47.5</v>
      </c>
      <c r="K51" s="498">
        <v>52.82</v>
      </c>
      <c r="L51" s="498" t="s">
        <v>277</v>
      </c>
      <c r="M51" s="498" t="s">
        <v>277</v>
      </c>
      <c r="N51" s="499">
        <v>51.61</v>
      </c>
      <c r="P51" s="379"/>
      <c r="Q51" s="380"/>
      <c r="R51" s="391"/>
    </row>
    <row r="52" spans="1:18" ht="20.100000000000001" customHeight="1">
      <c r="B52" s="478"/>
      <c r="C52" s="429" t="s">
        <v>349</v>
      </c>
      <c r="D52" s="429" t="s">
        <v>380</v>
      </c>
      <c r="E52" s="429" t="s">
        <v>275</v>
      </c>
      <c r="F52" s="429" t="s">
        <v>379</v>
      </c>
      <c r="G52" s="498">
        <v>70</v>
      </c>
      <c r="H52" s="498">
        <v>78.819999999999993</v>
      </c>
      <c r="I52" s="498">
        <v>81.180000000000007</v>
      </c>
      <c r="J52" s="498">
        <v>85.88</v>
      </c>
      <c r="K52" s="498">
        <v>67</v>
      </c>
      <c r="L52" s="498" t="s">
        <v>277</v>
      </c>
      <c r="M52" s="498" t="s">
        <v>277</v>
      </c>
      <c r="N52" s="499">
        <v>76.58</v>
      </c>
      <c r="P52" s="379"/>
      <c r="Q52" s="380"/>
      <c r="R52" s="391"/>
    </row>
    <row r="53" spans="1:18" ht="20.100000000000001" customHeight="1">
      <c r="B53" s="478"/>
      <c r="C53" s="429" t="s">
        <v>221</v>
      </c>
      <c r="D53" s="429" t="s">
        <v>380</v>
      </c>
      <c r="E53" s="429" t="s">
        <v>275</v>
      </c>
      <c r="F53" s="429" t="s">
        <v>379</v>
      </c>
      <c r="G53" s="498">
        <v>75.62</v>
      </c>
      <c r="H53" s="498">
        <v>67.349999999999994</v>
      </c>
      <c r="I53" s="498">
        <v>71.2</v>
      </c>
      <c r="J53" s="498">
        <v>74.44</v>
      </c>
      <c r="K53" s="498">
        <v>70</v>
      </c>
      <c r="L53" s="498" t="s">
        <v>277</v>
      </c>
      <c r="M53" s="498" t="s">
        <v>277</v>
      </c>
      <c r="N53" s="499">
        <v>71.77</v>
      </c>
      <c r="P53" s="379"/>
      <c r="Q53" s="380"/>
      <c r="R53" s="391"/>
    </row>
    <row r="54" spans="1:18" ht="20.100000000000001" customHeight="1">
      <c r="B54" s="478"/>
      <c r="C54" s="429" t="s">
        <v>349</v>
      </c>
      <c r="D54" s="429" t="s">
        <v>381</v>
      </c>
      <c r="E54" s="429" t="s">
        <v>275</v>
      </c>
      <c r="F54" s="429" t="s">
        <v>382</v>
      </c>
      <c r="G54" s="498" t="s">
        <v>277</v>
      </c>
      <c r="H54" s="498">
        <v>85.71</v>
      </c>
      <c r="I54" s="498" t="s">
        <v>277</v>
      </c>
      <c r="J54" s="498" t="s">
        <v>277</v>
      </c>
      <c r="K54" s="498" t="s">
        <v>277</v>
      </c>
      <c r="L54" s="498">
        <v>121.18</v>
      </c>
      <c r="M54" s="498" t="s">
        <v>277</v>
      </c>
      <c r="N54" s="499">
        <v>109.42</v>
      </c>
      <c r="P54" s="379"/>
      <c r="Q54" s="380"/>
      <c r="R54" s="391"/>
    </row>
    <row r="55" spans="1:18" ht="20.100000000000001" customHeight="1">
      <c r="B55" s="478"/>
      <c r="C55" s="429" t="s">
        <v>216</v>
      </c>
      <c r="D55" s="429" t="s">
        <v>381</v>
      </c>
      <c r="E55" s="429" t="s">
        <v>275</v>
      </c>
      <c r="F55" s="429" t="s">
        <v>382</v>
      </c>
      <c r="G55" s="498">
        <v>83</v>
      </c>
      <c r="H55" s="498">
        <v>83</v>
      </c>
      <c r="I55" s="498">
        <v>83</v>
      </c>
      <c r="J55" s="498">
        <v>83</v>
      </c>
      <c r="K55" s="498">
        <v>83</v>
      </c>
      <c r="L55" s="498" t="s">
        <v>277</v>
      </c>
      <c r="M55" s="498" t="s">
        <v>277</v>
      </c>
      <c r="N55" s="499">
        <v>83</v>
      </c>
      <c r="P55" s="379"/>
      <c r="Q55" s="380"/>
      <c r="R55" s="391"/>
    </row>
    <row r="56" spans="1:18" ht="20.100000000000001" customHeight="1">
      <c r="B56" s="478"/>
      <c r="C56" s="429" t="s">
        <v>241</v>
      </c>
      <c r="D56" s="429" t="s">
        <v>383</v>
      </c>
      <c r="E56" s="429" t="s">
        <v>275</v>
      </c>
      <c r="F56" s="429" t="s">
        <v>382</v>
      </c>
      <c r="G56" s="498">
        <v>83</v>
      </c>
      <c r="H56" s="498">
        <v>83</v>
      </c>
      <c r="I56" s="498">
        <v>83</v>
      </c>
      <c r="J56" s="498">
        <v>83</v>
      </c>
      <c r="K56" s="498">
        <v>83</v>
      </c>
      <c r="L56" s="498" t="s">
        <v>277</v>
      </c>
      <c r="M56" s="498" t="s">
        <v>277</v>
      </c>
      <c r="N56" s="499">
        <v>83</v>
      </c>
      <c r="P56" s="379"/>
      <c r="Q56" s="380"/>
      <c r="R56" s="391"/>
    </row>
    <row r="57" spans="1:18" ht="20.100000000000001" customHeight="1">
      <c r="B57" s="490" t="s">
        <v>384</v>
      </c>
      <c r="C57" s="429" t="s">
        <v>385</v>
      </c>
      <c r="D57" s="429" t="s">
        <v>311</v>
      </c>
      <c r="E57" s="429" t="s">
        <v>70</v>
      </c>
      <c r="F57" s="429" t="s">
        <v>70</v>
      </c>
      <c r="G57" s="374">
        <v>60</v>
      </c>
      <c r="H57" s="374">
        <v>60</v>
      </c>
      <c r="I57" s="374">
        <v>60</v>
      </c>
      <c r="J57" s="374">
        <v>60</v>
      </c>
      <c r="K57" s="374">
        <v>60</v>
      </c>
      <c r="L57" s="375" t="s">
        <v>277</v>
      </c>
      <c r="M57" s="496" t="s">
        <v>277</v>
      </c>
      <c r="N57" s="484">
        <v>60</v>
      </c>
      <c r="P57" s="379"/>
      <c r="Q57" s="380"/>
      <c r="R57" s="391"/>
    </row>
    <row r="58" spans="1:18" s="488" customFormat="1" ht="20.100000000000001" customHeight="1">
      <c r="A58" s="486"/>
      <c r="B58" s="487"/>
      <c r="C58" s="429" t="s">
        <v>344</v>
      </c>
      <c r="D58" s="429" t="s">
        <v>311</v>
      </c>
      <c r="E58" s="429" t="s">
        <v>70</v>
      </c>
      <c r="F58" s="429" t="s">
        <v>70</v>
      </c>
      <c r="G58" s="374">
        <v>51</v>
      </c>
      <c r="H58" s="374">
        <v>51</v>
      </c>
      <c r="I58" s="374">
        <v>51</v>
      </c>
      <c r="J58" s="374">
        <v>51</v>
      </c>
      <c r="K58" s="374">
        <v>51</v>
      </c>
      <c r="L58" s="374" t="s">
        <v>277</v>
      </c>
      <c r="M58" s="483" t="s">
        <v>277</v>
      </c>
      <c r="N58" s="484">
        <v>51</v>
      </c>
      <c r="P58" s="379"/>
      <c r="Q58" s="380"/>
      <c r="R58" s="489"/>
    </row>
    <row r="59" spans="1:18" ht="20.100000000000001" customHeight="1">
      <c r="B59" s="490" t="s">
        <v>386</v>
      </c>
      <c r="C59" s="429" t="s">
        <v>218</v>
      </c>
      <c r="D59" s="429" t="s">
        <v>387</v>
      </c>
      <c r="E59" s="429" t="s">
        <v>70</v>
      </c>
      <c r="F59" s="429" t="s">
        <v>70</v>
      </c>
      <c r="G59" s="498">
        <v>44</v>
      </c>
      <c r="H59" s="498">
        <v>44</v>
      </c>
      <c r="I59" s="498">
        <v>44</v>
      </c>
      <c r="J59" s="498">
        <v>44</v>
      </c>
      <c r="K59" s="498">
        <v>44</v>
      </c>
      <c r="L59" s="498" t="s">
        <v>277</v>
      </c>
      <c r="M59" s="498" t="s">
        <v>277</v>
      </c>
      <c r="N59" s="499">
        <v>44</v>
      </c>
      <c r="P59" s="379"/>
      <c r="Q59" s="380"/>
      <c r="R59" s="391"/>
    </row>
    <row r="60" spans="1:18" s="488" customFormat="1" ht="20.100000000000001" customHeight="1">
      <c r="A60" s="486"/>
      <c r="B60" s="487"/>
      <c r="C60" s="429" t="s">
        <v>216</v>
      </c>
      <c r="D60" s="429" t="s">
        <v>311</v>
      </c>
      <c r="E60" s="429" t="s">
        <v>70</v>
      </c>
      <c r="F60" s="429" t="s">
        <v>70</v>
      </c>
      <c r="G60" s="498">
        <v>49.2</v>
      </c>
      <c r="H60" s="498">
        <v>49.2</v>
      </c>
      <c r="I60" s="498">
        <v>49.2</v>
      </c>
      <c r="J60" s="498">
        <v>49.2</v>
      </c>
      <c r="K60" s="498">
        <v>49.2</v>
      </c>
      <c r="L60" s="498" t="s">
        <v>277</v>
      </c>
      <c r="M60" s="498" t="s">
        <v>277</v>
      </c>
      <c r="N60" s="499">
        <v>49.2</v>
      </c>
      <c r="P60" s="379"/>
      <c r="Q60" s="380"/>
      <c r="R60" s="489"/>
    </row>
    <row r="61" spans="1:18" s="488" customFormat="1" ht="20.100000000000001" customHeight="1">
      <c r="A61" s="486"/>
      <c r="B61" s="490" t="s">
        <v>388</v>
      </c>
      <c r="C61" s="429" t="s">
        <v>357</v>
      </c>
      <c r="D61" s="429" t="s">
        <v>389</v>
      </c>
      <c r="E61" s="429" t="s">
        <v>70</v>
      </c>
      <c r="F61" s="429" t="s">
        <v>70</v>
      </c>
      <c r="G61" s="498">
        <v>245.46</v>
      </c>
      <c r="H61" s="498">
        <v>247.43</v>
      </c>
      <c r="I61" s="498">
        <v>245.56</v>
      </c>
      <c r="J61" s="498">
        <v>248</v>
      </c>
      <c r="K61" s="498">
        <v>248</v>
      </c>
      <c r="L61" s="498" t="s">
        <v>277</v>
      </c>
      <c r="M61" s="498" t="s">
        <v>277</v>
      </c>
      <c r="N61" s="499">
        <v>246.96</v>
      </c>
      <c r="P61" s="379"/>
      <c r="Q61" s="380"/>
      <c r="R61" s="489"/>
    </row>
    <row r="62" spans="1:18" ht="20.100000000000001" customHeight="1">
      <c r="B62" s="490" t="s">
        <v>390</v>
      </c>
      <c r="C62" s="429" t="s">
        <v>221</v>
      </c>
      <c r="D62" s="429" t="s">
        <v>391</v>
      </c>
      <c r="E62" s="429" t="s">
        <v>275</v>
      </c>
      <c r="F62" s="429" t="s">
        <v>70</v>
      </c>
      <c r="G62" s="374">
        <v>100</v>
      </c>
      <c r="H62" s="374">
        <v>105</v>
      </c>
      <c r="I62" s="374">
        <v>140</v>
      </c>
      <c r="J62" s="374">
        <v>140</v>
      </c>
      <c r="K62" s="374">
        <v>170</v>
      </c>
      <c r="L62" s="374" t="s">
        <v>277</v>
      </c>
      <c r="M62" s="483" t="s">
        <v>277</v>
      </c>
      <c r="N62" s="484">
        <v>126.92</v>
      </c>
      <c r="P62" s="379"/>
      <c r="Q62" s="380"/>
      <c r="R62" s="391"/>
    </row>
    <row r="63" spans="1:18" ht="20.100000000000001" customHeight="1">
      <c r="B63" s="478"/>
      <c r="C63" s="429" t="s">
        <v>349</v>
      </c>
      <c r="D63" s="429" t="s">
        <v>392</v>
      </c>
      <c r="E63" s="429" t="s">
        <v>275</v>
      </c>
      <c r="F63" s="429" t="s">
        <v>70</v>
      </c>
      <c r="G63" s="374" t="s">
        <v>277</v>
      </c>
      <c r="H63" s="374">
        <v>36</v>
      </c>
      <c r="I63" s="374" t="s">
        <v>277</v>
      </c>
      <c r="J63" s="374" t="s">
        <v>277</v>
      </c>
      <c r="K63" s="374" t="s">
        <v>277</v>
      </c>
      <c r="L63" s="374">
        <v>70</v>
      </c>
      <c r="M63" s="483" t="s">
        <v>277</v>
      </c>
      <c r="N63" s="484">
        <v>47.64</v>
      </c>
      <c r="P63" s="379"/>
      <c r="Q63" s="380"/>
      <c r="R63" s="391"/>
    </row>
    <row r="64" spans="1:18" ht="20.100000000000001" customHeight="1">
      <c r="B64" s="478"/>
      <c r="C64" s="429" t="s">
        <v>349</v>
      </c>
      <c r="D64" s="429" t="s">
        <v>393</v>
      </c>
      <c r="E64" s="429" t="s">
        <v>275</v>
      </c>
      <c r="F64" s="429" t="s">
        <v>394</v>
      </c>
      <c r="G64" s="374">
        <v>38</v>
      </c>
      <c r="H64" s="374">
        <v>40</v>
      </c>
      <c r="I64" s="374">
        <v>44</v>
      </c>
      <c r="J64" s="374">
        <v>44.5</v>
      </c>
      <c r="K64" s="374">
        <v>66</v>
      </c>
      <c r="L64" s="374">
        <v>70</v>
      </c>
      <c r="M64" s="483" t="s">
        <v>277</v>
      </c>
      <c r="N64" s="484">
        <v>49.17</v>
      </c>
      <c r="P64" s="379"/>
      <c r="Q64" s="380"/>
      <c r="R64" s="391"/>
    </row>
    <row r="65" spans="2:18" ht="20.100000000000001" customHeight="1">
      <c r="B65" s="478"/>
      <c r="C65" s="429" t="s">
        <v>239</v>
      </c>
      <c r="D65" s="429" t="s">
        <v>393</v>
      </c>
      <c r="E65" s="429" t="s">
        <v>275</v>
      </c>
      <c r="F65" s="429" t="s">
        <v>394</v>
      </c>
      <c r="G65" s="374">
        <v>65</v>
      </c>
      <c r="H65" s="374">
        <v>65</v>
      </c>
      <c r="I65" s="374">
        <v>65</v>
      </c>
      <c r="J65" s="374">
        <v>65</v>
      </c>
      <c r="K65" s="374">
        <v>65</v>
      </c>
      <c r="L65" s="374" t="s">
        <v>277</v>
      </c>
      <c r="M65" s="483" t="s">
        <v>277</v>
      </c>
      <c r="N65" s="484">
        <v>65</v>
      </c>
      <c r="P65" s="379"/>
      <c r="Q65" s="380"/>
      <c r="R65" s="391"/>
    </row>
    <row r="66" spans="2:18" ht="20.100000000000001" customHeight="1">
      <c r="B66" s="478"/>
      <c r="C66" s="429" t="s">
        <v>241</v>
      </c>
      <c r="D66" s="429" t="s">
        <v>393</v>
      </c>
      <c r="E66" s="429" t="s">
        <v>275</v>
      </c>
      <c r="F66" s="429" t="s">
        <v>394</v>
      </c>
      <c r="G66" s="374">
        <v>64</v>
      </c>
      <c r="H66" s="374">
        <v>64</v>
      </c>
      <c r="I66" s="374">
        <v>64</v>
      </c>
      <c r="J66" s="374">
        <v>64</v>
      </c>
      <c r="K66" s="374">
        <v>64</v>
      </c>
      <c r="L66" s="374" t="s">
        <v>277</v>
      </c>
      <c r="M66" s="483" t="s">
        <v>277</v>
      </c>
      <c r="N66" s="484">
        <v>64</v>
      </c>
      <c r="P66" s="379"/>
      <c r="Q66" s="380"/>
      <c r="R66" s="391"/>
    </row>
    <row r="67" spans="2:18" ht="20.100000000000001" customHeight="1">
      <c r="B67" s="478"/>
      <c r="C67" s="429" t="s">
        <v>221</v>
      </c>
      <c r="D67" s="429" t="s">
        <v>393</v>
      </c>
      <c r="E67" s="429" t="s">
        <v>275</v>
      </c>
      <c r="F67" s="429" t="s">
        <v>394</v>
      </c>
      <c r="G67" s="498">
        <v>65</v>
      </c>
      <c r="H67" s="498">
        <v>65</v>
      </c>
      <c r="I67" s="498">
        <v>65</v>
      </c>
      <c r="J67" s="498">
        <v>68</v>
      </c>
      <c r="K67" s="498">
        <v>70</v>
      </c>
      <c r="L67" s="498" t="s">
        <v>277</v>
      </c>
      <c r="M67" s="498" t="s">
        <v>277</v>
      </c>
      <c r="N67" s="499">
        <v>66.97</v>
      </c>
      <c r="P67" s="379"/>
      <c r="Q67" s="380"/>
      <c r="R67" s="391"/>
    </row>
    <row r="68" spans="2:18" ht="20.100000000000001" customHeight="1">
      <c r="B68" s="490" t="s">
        <v>395</v>
      </c>
      <c r="C68" s="429" t="s">
        <v>385</v>
      </c>
      <c r="D68" s="429" t="s">
        <v>311</v>
      </c>
      <c r="E68" s="429" t="s">
        <v>70</v>
      </c>
      <c r="F68" s="429" t="s">
        <v>70</v>
      </c>
      <c r="G68" s="374">
        <v>30</v>
      </c>
      <c r="H68" s="374">
        <v>30</v>
      </c>
      <c r="I68" s="374">
        <v>30</v>
      </c>
      <c r="J68" s="374">
        <v>30</v>
      </c>
      <c r="K68" s="374">
        <v>30</v>
      </c>
      <c r="L68" s="374" t="s">
        <v>277</v>
      </c>
      <c r="M68" s="483" t="s">
        <v>277</v>
      </c>
      <c r="N68" s="484">
        <v>30</v>
      </c>
      <c r="P68" s="379"/>
      <c r="Q68" s="380"/>
      <c r="R68" s="391"/>
    </row>
    <row r="69" spans="2:18" ht="20.100000000000001" customHeight="1">
      <c r="B69" s="478"/>
      <c r="C69" s="429" t="s">
        <v>218</v>
      </c>
      <c r="D69" s="429" t="s">
        <v>311</v>
      </c>
      <c r="E69" s="429" t="s">
        <v>70</v>
      </c>
      <c r="F69" s="429" t="s">
        <v>70</v>
      </c>
      <c r="G69" s="374">
        <v>34</v>
      </c>
      <c r="H69" s="374">
        <v>34</v>
      </c>
      <c r="I69" s="374">
        <v>34</v>
      </c>
      <c r="J69" s="374">
        <v>34</v>
      </c>
      <c r="K69" s="374">
        <v>34</v>
      </c>
      <c r="L69" s="374" t="s">
        <v>277</v>
      </c>
      <c r="M69" s="483" t="s">
        <v>277</v>
      </c>
      <c r="N69" s="484">
        <v>34</v>
      </c>
      <c r="P69" s="379"/>
      <c r="Q69" s="380"/>
      <c r="R69" s="391"/>
    </row>
    <row r="70" spans="2:18" ht="20.100000000000001" customHeight="1" thickBot="1">
      <c r="B70" s="383"/>
      <c r="C70" s="384" t="s">
        <v>344</v>
      </c>
      <c r="D70" s="384" t="s">
        <v>311</v>
      </c>
      <c r="E70" s="384" t="s">
        <v>70</v>
      </c>
      <c r="F70" s="384" t="s">
        <v>70</v>
      </c>
      <c r="G70" s="386">
        <v>28</v>
      </c>
      <c r="H70" s="386">
        <v>28</v>
      </c>
      <c r="I70" s="386">
        <v>28</v>
      </c>
      <c r="J70" s="386">
        <v>28</v>
      </c>
      <c r="K70" s="386">
        <v>28</v>
      </c>
      <c r="L70" s="386" t="s">
        <v>277</v>
      </c>
      <c r="M70" s="386" t="s">
        <v>277</v>
      </c>
      <c r="N70" s="500">
        <v>28</v>
      </c>
      <c r="P70" s="379"/>
      <c r="Q70" s="380"/>
      <c r="R70" s="391"/>
    </row>
    <row r="71" spans="2:18" ht="16.350000000000001" customHeight="1">
      <c r="N71" s="107" t="s">
        <v>59</v>
      </c>
      <c r="P71" s="379"/>
      <c r="Q71" s="380"/>
    </row>
    <row r="72" spans="2:18" ht="16.350000000000001" customHeight="1">
      <c r="M72" s="501"/>
      <c r="N72" s="266"/>
      <c r="P72" s="379"/>
      <c r="Q72" s="380"/>
    </row>
    <row r="73" spans="2:18" ht="16.350000000000001" customHeight="1">
      <c r="P73" s="379"/>
      <c r="Q73" s="380"/>
    </row>
    <row r="74" spans="2:18" ht="16.350000000000001" customHeight="1">
      <c r="P74" s="379"/>
      <c r="Q74" s="380"/>
    </row>
    <row r="75" spans="2:18" ht="16.350000000000001" customHeight="1">
      <c r="Q75" s="391"/>
    </row>
    <row r="76" spans="2:18" ht="16.350000000000001" customHeight="1">
      <c r="Q76" s="391"/>
    </row>
    <row r="77" spans="2:18" ht="16.350000000000001" customHeight="1">
      <c r="Q77" s="391"/>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8"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5"/>
  <sheetViews>
    <sheetView showGridLines="0" zoomScale="80" zoomScaleNormal="80" zoomScaleSheetLayoutView="80" workbookViewId="0"/>
  </sheetViews>
  <sheetFormatPr baseColWidth="10" defaultColWidth="12.5703125" defaultRowHeight="15"/>
  <cols>
    <col min="1" max="1" width="2.7109375" style="502" customWidth="1"/>
    <col min="2" max="2" width="36.28515625" style="477" bestFit="1" customWidth="1"/>
    <col min="3" max="3" width="12.7109375" style="477" customWidth="1"/>
    <col min="4" max="4" width="29.5703125" style="477" bestFit="1" customWidth="1"/>
    <col min="5" max="5" width="7.7109375" style="477" customWidth="1"/>
    <col min="6" max="6" width="21.7109375" style="477" customWidth="1"/>
    <col min="7" max="7" width="51.7109375" style="477" bestFit="1" customWidth="1"/>
    <col min="8" max="8" width="3.7109375" style="334" customWidth="1"/>
    <col min="9" max="9" width="8.28515625" style="334" bestFit="1" customWidth="1"/>
    <col min="10" max="10" width="10.85546875" style="503" bestFit="1" customWidth="1"/>
    <col min="11" max="11" width="9.28515625" style="334" customWidth="1"/>
    <col min="12" max="12" width="12.5703125" style="334"/>
    <col min="13" max="14" width="14.7109375" style="334" bestFit="1" customWidth="1"/>
    <col min="15" max="15" width="12.85546875" style="334" bestFit="1" customWidth="1"/>
    <col min="16" max="16384" width="12.5703125" style="334"/>
  </cols>
  <sheetData>
    <row r="2" spans="1:11">
      <c r="G2" s="337"/>
      <c r="H2" s="338"/>
    </row>
    <row r="3" spans="1:11" ht="8.25" customHeight="1">
      <c r="H3" s="338"/>
    </row>
    <row r="4" spans="1:11" ht="0.75" customHeight="1" thickBot="1">
      <c r="H4" s="338"/>
    </row>
    <row r="5" spans="1:11" ht="26.25" customHeight="1" thickBot="1">
      <c r="B5" s="411" t="s">
        <v>396</v>
      </c>
      <c r="C5" s="412"/>
      <c r="D5" s="412"/>
      <c r="E5" s="412"/>
      <c r="F5" s="412"/>
      <c r="G5" s="413"/>
      <c r="H5" s="340"/>
    </row>
    <row r="6" spans="1:11" ht="15" customHeight="1">
      <c r="B6" s="415"/>
      <c r="C6" s="415"/>
      <c r="D6" s="415"/>
      <c r="E6" s="415"/>
      <c r="F6" s="415"/>
      <c r="G6" s="415"/>
      <c r="H6" s="342"/>
    </row>
    <row r="7" spans="1:11" ht="15" customHeight="1">
      <c r="B7" s="415" t="s">
        <v>322</v>
      </c>
      <c r="C7" s="415"/>
      <c r="D7" s="415"/>
      <c r="E7" s="415"/>
      <c r="F7" s="415"/>
      <c r="G7" s="415"/>
      <c r="H7" s="342"/>
    </row>
    <row r="8" spans="1:11" ht="15" customHeight="1">
      <c r="B8" s="504"/>
      <c r="C8" s="504"/>
      <c r="D8" s="504"/>
      <c r="E8" s="504"/>
      <c r="F8" s="504"/>
      <c r="G8" s="504"/>
      <c r="H8" s="342"/>
    </row>
    <row r="9" spans="1:11" ht="16.5" customHeight="1">
      <c r="B9" s="349" t="s">
        <v>323</v>
      </c>
      <c r="C9" s="349"/>
      <c r="D9" s="349"/>
      <c r="E9" s="349"/>
      <c r="F9" s="349"/>
      <c r="G9" s="349"/>
      <c r="H9" s="342"/>
    </row>
    <row r="10" spans="1:11" s="352" customFormat="1" ht="12" customHeight="1">
      <c r="A10" s="505"/>
      <c r="B10" s="506"/>
      <c r="C10" s="506"/>
      <c r="D10" s="506"/>
      <c r="E10" s="506"/>
      <c r="F10" s="506"/>
      <c r="G10" s="506"/>
      <c r="H10" s="342"/>
      <c r="J10" s="507"/>
    </row>
    <row r="11" spans="1:11" ht="17.25" customHeight="1">
      <c r="A11" s="508"/>
      <c r="B11" s="509" t="s">
        <v>80</v>
      </c>
      <c r="C11" s="509"/>
      <c r="D11" s="509"/>
      <c r="E11" s="509"/>
      <c r="F11" s="509"/>
      <c r="G11" s="509"/>
      <c r="H11" s="510"/>
    </row>
    <row r="12" spans="1:11" ht="6.75" customHeight="1" thickBot="1">
      <c r="A12" s="508"/>
      <c r="B12" s="506"/>
      <c r="C12" s="506"/>
      <c r="D12" s="506"/>
      <c r="E12" s="506"/>
      <c r="F12" s="506"/>
      <c r="G12" s="506"/>
      <c r="H12" s="510"/>
    </row>
    <row r="13" spans="1:11" ht="16.350000000000001" customHeight="1">
      <c r="A13" s="508"/>
      <c r="B13" s="356" t="s">
        <v>198</v>
      </c>
      <c r="C13" s="357" t="s">
        <v>264</v>
      </c>
      <c r="D13" s="358" t="s">
        <v>265</v>
      </c>
      <c r="E13" s="357" t="s">
        <v>266</v>
      </c>
      <c r="F13" s="358" t="s">
        <v>267</v>
      </c>
      <c r="G13" s="424" t="s">
        <v>324</v>
      </c>
      <c r="H13" s="511"/>
    </row>
    <row r="14" spans="1:11" ht="16.350000000000001" customHeight="1">
      <c r="A14" s="508"/>
      <c r="B14" s="365"/>
      <c r="C14" s="366"/>
      <c r="D14" s="425" t="s">
        <v>270</v>
      </c>
      <c r="E14" s="366"/>
      <c r="F14" s="367"/>
      <c r="G14" s="426" t="s">
        <v>325</v>
      </c>
      <c r="H14" s="512"/>
    </row>
    <row r="15" spans="1:11" s="497" customFormat="1" ht="30" customHeight="1">
      <c r="A15" s="508"/>
      <c r="B15" s="453" t="s">
        <v>340</v>
      </c>
      <c r="C15" s="373" t="s">
        <v>326</v>
      </c>
      <c r="D15" s="373" t="s">
        <v>342</v>
      </c>
      <c r="E15" s="373" t="s">
        <v>70</v>
      </c>
      <c r="F15" s="373" t="s">
        <v>343</v>
      </c>
      <c r="G15" s="431">
        <v>192.39</v>
      </c>
      <c r="H15" s="406"/>
      <c r="I15" s="457"/>
      <c r="J15" s="513"/>
      <c r="K15" s="514"/>
    </row>
    <row r="16" spans="1:11" s="497" customFormat="1" ht="30" customHeight="1">
      <c r="A16" s="508"/>
      <c r="B16" s="372"/>
      <c r="C16" s="373" t="s">
        <v>326</v>
      </c>
      <c r="D16" s="373" t="s">
        <v>345</v>
      </c>
      <c r="E16" s="373" t="s">
        <v>70</v>
      </c>
      <c r="F16" s="373" t="s">
        <v>397</v>
      </c>
      <c r="G16" s="431">
        <v>216.11</v>
      </c>
      <c r="H16" s="406"/>
      <c r="I16" s="457"/>
      <c r="J16" s="513"/>
      <c r="K16" s="514"/>
    </row>
    <row r="17" spans="1:11" s="488" customFormat="1" ht="30" customHeight="1">
      <c r="A17" s="515"/>
      <c r="B17" s="382"/>
      <c r="C17" s="373" t="s">
        <v>326</v>
      </c>
      <c r="D17" s="373" t="s">
        <v>347</v>
      </c>
      <c r="E17" s="373" t="s">
        <v>70</v>
      </c>
      <c r="F17" s="373" t="s">
        <v>343</v>
      </c>
      <c r="G17" s="431">
        <v>161.13</v>
      </c>
      <c r="H17" s="516"/>
      <c r="I17" s="457"/>
      <c r="J17" s="513"/>
      <c r="K17" s="517"/>
    </row>
    <row r="18" spans="1:11" s="381" customFormat="1" ht="30" customHeight="1">
      <c r="A18" s="502"/>
      <c r="B18" s="518" t="s">
        <v>348</v>
      </c>
      <c r="C18" s="373" t="s">
        <v>326</v>
      </c>
      <c r="D18" s="373" t="s">
        <v>311</v>
      </c>
      <c r="E18" s="373" t="s">
        <v>70</v>
      </c>
      <c r="F18" s="373" t="s">
        <v>398</v>
      </c>
      <c r="G18" s="431">
        <v>91.65</v>
      </c>
      <c r="H18" s="378"/>
      <c r="I18" s="457"/>
      <c r="J18" s="513"/>
      <c r="K18" s="457"/>
    </row>
    <row r="19" spans="1:11" s="381" customFormat="1" ht="30" customHeight="1">
      <c r="A19" s="502"/>
      <c r="B19" s="518" t="s">
        <v>351</v>
      </c>
      <c r="C19" s="373" t="s">
        <v>326</v>
      </c>
      <c r="D19" s="373" t="s">
        <v>327</v>
      </c>
      <c r="E19" s="373" t="s">
        <v>70</v>
      </c>
      <c r="F19" s="373" t="s">
        <v>399</v>
      </c>
      <c r="G19" s="431">
        <v>133</v>
      </c>
      <c r="H19" s="378"/>
      <c r="I19" s="457"/>
      <c r="J19" s="513"/>
      <c r="K19" s="457"/>
    </row>
    <row r="20" spans="1:11" s="381" customFormat="1" ht="30" customHeight="1">
      <c r="A20" s="502"/>
      <c r="B20" s="518" t="s">
        <v>353</v>
      </c>
      <c r="C20" s="373" t="s">
        <v>326</v>
      </c>
      <c r="D20" s="373" t="s">
        <v>311</v>
      </c>
      <c r="E20" s="373" t="s">
        <v>70</v>
      </c>
      <c r="F20" s="373" t="s">
        <v>70</v>
      </c>
      <c r="G20" s="431">
        <v>24.36</v>
      </c>
      <c r="H20" s="378"/>
      <c r="I20" s="457"/>
      <c r="J20" s="513"/>
      <c r="K20" s="457"/>
    </row>
    <row r="21" spans="1:11" s="381" customFormat="1" ht="30" customHeight="1">
      <c r="A21" s="502"/>
      <c r="B21" s="519" t="s">
        <v>354</v>
      </c>
      <c r="C21" s="373" t="s">
        <v>326</v>
      </c>
      <c r="D21" s="373" t="s">
        <v>355</v>
      </c>
      <c r="E21" s="373" t="s">
        <v>70</v>
      </c>
      <c r="F21" s="373" t="s">
        <v>400</v>
      </c>
      <c r="G21" s="520">
        <v>186.3</v>
      </c>
      <c r="H21" s="378"/>
      <c r="I21" s="457"/>
      <c r="J21" s="513"/>
      <c r="K21" s="457"/>
    </row>
    <row r="22" spans="1:11" s="381" customFormat="1" ht="30" customHeight="1">
      <c r="A22" s="502"/>
      <c r="B22" s="518" t="s">
        <v>359</v>
      </c>
      <c r="C22" s="373" t="s">
        <v>326</v>
      </c>
      <c r="D22" s="373" t="s">
        <v>311</v>
      </c>
      <c r="E22" s="373" t="s">
        <v>70</v>
      </c>
      <c r="F22" s="373" t="s">
        <v>70</v>
      </c>
      <c r="G22" s="431">
        <v>78.8</v>
      </c>
      <c r="H22" s="378"/>
      <c r="I22" s="457"/>
      <c r="J22" s="513"/>
      <c r="K22" s="457"/>
    </row>
    <row r="23" spans="1:11" s="381" customFormat="1" ht="30" customHeight="1">
      <c r="A23" s="502"/>
      <c r="B23" s="518" t="s">
        <v>363</v>
      </c>
      <c r="C23" s="373" t="s">
        <v>326</v>
      </c>
      <c r="D23" s="373" t="s">
        <v>311</v>
      </c>
      <c r="E23" s="373" t="s">
        <v>70</v>
      </c>
      <c r="F23" s="373" t="s">
        <v>70</v>
      </c>
      <c r="G23" s="431">
        <v>249.56</v>
      </c>
      <c r="H23" s="378"/>
      <c r="I23" s="457"/>
      <c r="J23" s="513"/>
      <c r="K23" s="457"/>
    </row>
    <row r="24" spans="1:11" s="381" customFormat="1" ht="30" customHeight="1">
      <c r="A24" s="502"/>
      <c r="B24" s="518" t="s">
        <v>365</v>
      </c>
      <c r="C24" s="373" t="s">
        <v>326</v>
      </c>
      <c r="D24" s="373" t="s">
        <v>311</v>
      </c>
      <c r="E24" s="373" t="s">
        <v>275</v>
      </c>
      <c r="F24" s="373" t="s">
        <v>401</v>
      </c>
      <c r="G24" s="431">
        <v>91.11</v>
      </c>
      <c r="H24" s="378"/>
      <c r="I24" s="457"/>
      <c r="J24" s="513"/>
      <c r="K24" s="457"/>
    </row>
    <row r="25" spans="1:11" s="381" customFormat="1" ht="30" customHeight="1">
      <c r="A25" s="502"/>
      <c r="B25" s="518" t="s">
        <v>371</v>
      </c>
      <c r="C25" s="373" t="s">
        <v>326</v>
      </c>
      <c r="D25" s="373" t="s">
        <v>311</v>
      </c>
      <c r="E25" s="373" t="s">
        <v>70</v>
      </c>
      <c r="F25" s="373" t="s">
        <v>70</v>
      </c>
      <c r="G25" s="431">
        <v>58.8</v>
      </c>
      <c r="H25" s="378"/>
      <c r="I25" s="457"/>
      <c r="J25" s="513"/>
      <c r="K25" s="457"/>
    </row>
    <row r="26" spans="1:11" s="381" customFormat="1" ht="30" customHeight="1">
      <c r="A26" s="502"/>
      <c r="B26" s="518" t="s">
        <v>372</v>
      </c>
      <c r="C26" s="373" t="s">
        <v>326</v>
      </c>
      <c r="D26" s="373" t="s">
        <v>402</v>
      </c>
      <c r="E26" s="373" t="s">
        <v>70</v>
      </c>
      <c r="F26" s="373" t="s">
        <v>374</v>
      </c>
      <c r="G26" s="431">
        <v>85.62</v>
      </c>
      <c r="H26" s="378"/>
      <c r="I26" s="457"/>
      <c r="J26" s="513"/>
      <c r="K26" s="457"/>
    </row>
    <row r="27" spans="1:11" s="381" customFormat="1" ht="30" customHeight="1">
      <c r="A27" s="502"/>
      <c r="B27" s="518" t="s">
        <v>403</v>
      </c>
      <c r="C27" s="373" t="s">
        <v>326</v>
      </c>
      <c r="D27" s="373" t="s">
        <v>311</v>
      </c>
      <c r="E27" s="373" t="s">
        <v>275</v>
      </c>
      <c r="F27" s="373" t="s">
        <v>404</v>
      </c>
      <c r="G27" s="431">
        <v>92.41</v>
      </c>
      <c r="H27" s="378"/>
      <c r="I27" s="457"/>
      <c r="J27" s="513"/>
      <c r="K27" s="457"/>
    </row>
    <row r="28" spans="1:11" s="381" customFormat="1" ht="30" customHeight="1">
      <c r="A28" s="502"/>
      <c r="B28" s="518" t="s">
        <v>384</v>
      </c>
      <c r="C28" s="373" t="s">
        <v>326</v>
      </c>
      <c r="D28" s="373" t="s">
        <v>311</v>
      </c>
      <c r="E28" s="373" t="s">
        <v>70</v>
      </c>
      <c r="F28" s="373" t="s">
        <v>70</v>
      </c>
      <c r="G28" s="431">
        <v>68.33</v>
      </c>
      <c r="H28" s="378"/>
      <c r="I28" s="457"/>
      <c r="J28" s="513"/>
      <c r="K28" s="457"/>
    </row>
    <row r="29" spans="1:11" s="381" customFormat="1" ht="30" customHeight="1">
      <c r="A29" s="502"/>
      <c r="B29" s="518" t="s">
        <v>386</v>
      </c>
      <c r="C29" s="373" t="s">
        <v>326</v>
      </c>
      <c r="D29" s="373" t="s">
        <v>311</v>
      </c>
      <c r="E29" s="373" t="s">
        <v>70</v>
      </c>
      <c r="F29" s="373" t="s">
        <v>70</v>
      </c>
      <c r="G29" s="431">
        <v>48.03</v>
      </c>
      <c r="H29" s="378"/>
      <c r="I29" s="457"/>
      <c r="J29" s="513"/>
      <c r="K29" s="457"/>
    </row>
    <row r="30" spans="1:11" s="497" customFormat="1" ht="30" customHeight="1">
      <c r="A30" s="508"/>
      <c r="B30" s="453" t="s">
        <v>390</v>
      </c>
      <c r="C30" s="373" t="s">
        <v>326</v>
      </c>
      <c r="D30" s="373" t="s">
        <v>391</v>
      </c>
      <c r="E30" s="373" t="s">
        <v>275</v>
      </c>
      <c r="F30" s="373" t="s">
        <v>70</v>
      </c>
      <c r="G30" s="431">
        <v>126.92</v>
      </c>
      <c r="I30" s="457"/>
      <c r="J30" s="513"/>
      <c r="K30" s="514"/>
    </row>
    <row r="31" spans="1:11" ht="30" customHeight="1">
      <c r="B31" s="372"/>
      <c r="C31" s="373" t="s">
        <v>326</v>
      </c>
      <c r="D31" s="373" t="s">
        <v>392</v>
      </c>
      <c r="E31" s="373" t="s">
        <v>275</v>
      </c>
      <c r="F31" s="373" t="s">
        <v>70</v>
      </c>
      <c r="G31" s="431">
        <v>47.64</v>
      </c>
      <c r="H31" s="406"/>
      <c r="I31" s="457"/>
      <c r="J31" s="513"/>
      <c r="K31" s="517"/>
    </row>
    <row r="32" spans="1:11" ht="30" customHeight="1">
      <c r="B32" s="382"/>
      <c r="C32" s="373" t="s">
        <v>326</v>
      </c>
      <c r="D32" s="373" t="s">
        <v>393</v>
      </c>
      <c r="E32" s="373" t="s">
        <v>275</v>
      </c>
      <c r="F32" s="373" t="s">
        <v>394</v>
      </c>
      <c r="G32" s="431">
        <v>59.75</v>
      </c>
      <c r="H32" s="406"/>
      <c r="I32" s="457"/>
      <c r="J32" s="513"/>
      <c r="K32" s="517"/>
    </row>
    <row r="33" spans="1:11" s="381" customFormat="1" ht="30" customHeight="1" thickBot="1">
      <c r="A33" s="502"/>
      <c r="B33" s="521" t="s">
        <v>405</v>
      </c>
      <c r="C33" s="385" t="s">
        <v>326</v>
      </c>
      <c r="D33" s="385" t="s">
        <v>311</v>
      </c>
      <c r="E33" s="385" t="s">
        <v>70</v>
      </c>
      <c r="F33" s="385" t="s">
        <v>70</v>
      </c>
      <c r="G33" s="522">
        <v>29.69</v>
      </c>
      <c r="H33" s="378"/>
      <c r="I33" s="457"/>
      <c r="J33" s="513"/>
      <c r="K33" s="457"/>
    </row>
    <row r="34" spans="1:11">
      <c r="B34" s="523"/>
      <c r="C34" s="523"/>
      <c r="D34" s="523"/>
      <c r="E34" s="523"/>
      <c r="F34" s="523"/>
      <c r="G34" s="107" t="s">
        <v>59</v>
      </c>
      <c r="I34" s="352"/>
      <c r="J34" s="507"/>
    </row>
    <row r="35" spans="1:11" ht="14.25" customHeight="1">
      <c r="G35" s="266"/>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RowHeight="12.75"/>
  <cols>
    <col min="1" max="1" width="2.7109375" style="524" customWidth="1"/>
    <col min="2" max="2" width="25" style="524" customWidth="1"/>
    <col min="3" max="3" width="11.5703125" style="524" customWidth="1"/>
    <col min="4" max="4" width="11.42578125" style="524"/>
    <col min="5" max="5" width="19" style="524" customWidth="1"/>
    <col min="6" max="6" width="15" style="524" customWidth="1"/>
    <col min="7" max="7" width="14.5703125" style="524" customWidth="1"/>
    <col min="8" max="8" width="15.85546875" style="524" customWidth="1"/>
    <col min="9" max="9" width="2.7109375" style="524" customWidth="1"/>
    <col min="10" max="16384" width="11.42578125" style="524"/>
  </cols>
  <sheetData>
    <row r="3" spans="2:8" ht="18">
      <c r="B3" s="339" t="s">
        <v>406</v>
      </c>
      <c r="C3" s="339"/>
      <c r="D3" s="339"/>
      <c r="E3" s="339"/>
      <c r="F3" s="339"/>
      <c r="G3" s="339"/>
      <c r="H3" s="339"/>
    </row>
    <row r="4" spans="2:8" ht="15">
      <c r="B4" s="525" t="s">
        <v>407</v>
      </c>
      <c r="C4" s="525"/>
      <c r="D4" s="525"/>
      <c r="E4" s="525"/>
      <c r="F4" s="525"/>
      <c r="G4" s="525"/>
      <c r="H4" s="525"/>
    </row>
    <row r="5" spans="2:8" ht="15.75" thickBot="1">
      <c r="B5" s="526"/>
      <c r="C5" s="526"/>
      <c r="D5" s="526"/>
      <c r="E5" s="526"/>
      <c r="F5" s="526"/>
      <c r="G5" s="526"/>
      <c r="H5" s="526"/>
    </row>
    <row r="6" spans="2:8" ht="15" thickBot="1">
      <c r="B6" s="411" t="s">
        <v>408</v>
      </c>
      <c r="C6" s="412"/>
      <c r="D6" s="412"/>
      <c r="E6" s="412"/>
      <c r="F6" s="412"/>
      <c r="G6" s="412"/>
      <c r="H6" s="413"/>
    </row>
    <row r="7" spans="2:8" ht="9" customHeight="1">
      <c r="B7" s="527"/>
      <c r="C7" s="527"/>
      <c r="D7" s="527"/>
      <c r="E7" s="527"/>
      <c r="F7" s="527"/>
      <c r="G7" s="527"/>
      <c r="H7" s="527"/>
    </row>
    <row r="8" spans="2:8">
      <c r="B8" s="528" t="s">
        <v>409</v>
      </c>
      <c r="C8" s="528"/>
      <c r="D8" s="528"/>
      <c r="E8" s="528"/>
      <c r="F8" s="528"/>
      <c r="G8" s="528"/>
      <c r="H8" s="528"/>
    </row>
    <row r="9" spans="2:8">
      <c r="B9" s="240" t="s">
        <v>410</v>
      </c>
      <c r="C9" s="240" t="s">
        <v>411</v>
      </c>
      <c r="D9" s="240"/>
      <c r="E9" s="240"/>
      <c r="F9" s="240"/>
      <c r="G9" s="240"/>
      <c r="H9" s="240"/>
    </row>
    <row r="10" spans="2:8" ht="13.5" thickBot="1">
      <c r="B10" s="529"/>
      <c r="C10" s="529"/>
      <c r="D10" s="529"/>
      <c r="E10" s="529"/>
      <c r="F10" s="529"/>
      <c r="G10" s="529"/>
      <c r="H10" s="529"/>
    </row>
    <row r="11" spans="2:8" ht="12.75" customHeight="1">
      <c r="B11" s="530"/>
      <c r="C11" s="531" t="s">
        <v>412</v>
      </c>
      <c r="D11" s="532"/>
      <c r="E11" s="533"/>
      <c r="F11" s="534" t="s">
        <v>413</v>
      </c>
      <c r="G11" s="534" t="s">
        <v>158</v>
      </c>
      <c r="H11" s="535"/>
    </row>
    <row r="12" spans="2:8">
      <c r="B12" s="536" t="s">
        <v>414</v>
      </c>
      <c r="C12" s="537" t="s">
        <v>415</v>
      </c>
      <c r="D12" s="538"/>
      <c r="E12" s="539"/>
      <c r="F12" s="540"/>
      <c r="G12" s="540"/>
      <c r="H12" s="541" t="s">
        <v>225</v>
      </c>
    </row>
    <row r="13" spans="2:8" ht="13.5" thickBot="1">
      <c r="B13" s="536"/>
      <c r="C13" s="537" t="s">
        <v>416</v>
      </c>
      <c r="D13" s="538"/>
      <c r="E13" s="539"/>
      <c r="F13" s="542"/>
      <c r="G13" s="542"/>
      <c r="H13" s="541"/>
    </row>
    <row r="14" spans="2:8" ht="15.95" customHeight="1">
      <c r="B14" s="543" t="s">
        <v>417</v>
      </c>
      <c r="C14" s="544" t="s">
        <v>418</v>
      </c>
      <c r="D14" s="545"/>
      <c r="E14" s="546"/>
      <c r="F14" s="547">
        <v>349.46</v>
      </c>
      <c r="G14" s="547">
        <v>345.22</v>
      </c>
      <c r="H14" s="548">
        <v>-4.2399999999999523</v>
      </c>
    </row>
    <row r="15" spans="2:8" ht="15.95" customHeight="1">
      <c r="B15" s="549"/>
      <c r="C15" s="550" t="s">
        <v>419</v>
      </c>
      <c r="D15" s="551"/>
      <c r="E15" s="552"/>
      <c r="F15" s="553">
        <v>341.01</v>
      </c>
      <c r="G15" s="553">
        <v>339.78</v>
      </c>
      <c r="H15" s="554">
        <v>-1.2300000000000182</v>
      </c>
    </row>
    <row r="16" spans="2:8" ht="15.95" customHeight="1">
      <c r="B16" s="549"/>
      <c r="C16" s="555" t="s">
        <v>420</v>
      </c>
      <c r="D16" s="551"/>
      <c r="E16" s="552"/>
      <c r="F16" s="556">
        <v>343.61</v>
      </c>
      <c r="G16" s="556">
        <v>341.45</v>
      </c>
      <c r="H16" s="554">
        <v>-2.160000000000025</v>
      </c>
    </row>
    <row r="17" spans="2:8" ht="15.95" customHeight="1">
      <c r="B17" s="549"/>
      <c r="C17" s="557" t="s">
        <v>421</v>
      </c>
      <c r="D17" s="235"/>
      <c r="E17" s="558"/>
      <c r="F17" s="553">
        <v>331.56</v>
      </c>
      <c r="G17" s="553">
        <v>324.49</v>
      </c>
      <c r="H17" s="559">
        <v>-7.0699999999999932</v>
      </c>
    </row>
    <row r="18" spans="2:8" ht="15.95" customHeight="1">
      <c r="B18" s="549"/>
      <c r="C18" s="550" t="s">
        <v>422</v>
      </c>
      <c r="D18" s="551"/>
      <c r="E18" s="552"/>
      <c r="F18" s="553">
        <v>331.62</v>
      </c>
      <c r="G18" s="553">
        <v>333.26</v>
      </c>
      <c r="H18" s="554">
        <v>1.6399999999999864</v>
      </c>
    </row>
    <row r="19" spans="2:8" ht="15.95" customHeight="1">
      <c r="B19" s="549"/>
      <c r="C19" s="555" t="s">
        <v>423</v>
      </c>
      <c r="D19" s="551"/>
      <c r="E19" s="552"/>
      <c r="F19" s="556">
        <v>331.6</v>
      </c>
      <c r="G19" s="556">
        <v>330.76</v>
      </c>
      <c r="H19" s="554">
        <v>-0.84000000000003183</v>
      </c>
    </row>
    <row r="20" spans="2:8" ht="15.95" customHeight="1">
      <c r="B20" s="560"/>
      <c r="C20" s="557" t="s">
        <v>424</v>
      </c>
      <c r="D20" s="235"/>
      <c r="E20" s="558"/>
      <c r="F20" s="553">
        <v>299.47000000000003</v>
      </c>
      <c r="G20" s="553">
        <v>315.88</v>
      </c>
      <c r="H20" s="559">
        <v>16.409999999999968</v>
      </c>
    </row>
    <row r="21" spans="2:8" ht="15.95" customHeight="1">
      <c r="B21" s="560"/>
      <c r="C21" s="550" t="s">
        <v>425</v>
      </c>
      <c r="D21" s="551"/>
      <c r="E21" s="552"/>
      <c r="F21" s="553">
        <v>319.74</v>
      </c>
      <c r="G21" s="553">
        <v>325.27</v>
      </c>
      <c r="H21" s="554">
        <v>5.5299999999999727</v>
      </c>
    </row>
    <row r="22" spans="2:8" ht="15.95" customHeight="1" thickBot="1">
      <c r="B22" s="561"/>
      <c r="C22" s="562" t="s">
        <v>426</v>
      </c>
      <c r="D22" s="563"/>
      <c r="E22" s="564"/>
      <c r="F22" s="565">
        <v>311.73</v>
      </c>
      <c r="G22" s="565">
        <v>321.56</v>
      </c>
      <c r="H22" s="566">
        <v>9.8299999999999841</v>
      </c>
    </row>
    <row r="23" spans="2:8" ht="15.95" customHeight="1">
      <c r="B23" s="543" t="s">
        <v>427</v>
      </c>
      <c r="C23" s="544" t="s">
        <v>428</v>
      </c>
      <c r="D23" s="545"/>
      <c r="E23" s="546"/>
      <c r="F23" s="547">
        <v>187.52</v>
      </c>
      <c r="G23" s="547">
        <v>188.26</v>
      </c>
      <c r="H23" s="548">
        <v>0.73999999999998067</v>
      </c>
    </row>
    <row r="24" spans="2:8" ht="15.95" customHeight="1">
      <c r="B24" s="549"/>
      <c r="C24" s="550" t="s">
        <v>429</v>
      </c>
      <c r="D24" s="551"/>
      <c r="E24" s="552"/>
      <c r="F24" s="553">
        <v>220.11</v>
      </c>
      <c r="G24" s="553">
        <v>222.22</v>
      </c>
      <c r="H24" s="554">
        <v>2.1099999999999852</v>
      </c>
    </row>
    <row r="25" spans="2:8" ht="15.95" customHeight="1">
      <c r="B25" s="549"/>
      <c r="C25" s="555" t="s">
        <v>430</v>
      </c>
      <c r="D25" s="551"/>
      <c r="E25" s="552"/>
      <c r="F25" s="556">
        <v>190.19</v>
      </c>
      <c r="G25" s="556">
        <v>191.04</v>
      </c>
      <c r="H25" s="554">
        <v>0.84999999999999432</v>
      </c>
    </row>
    <row r="26" spans="2:8" ht="15.95" customHeight="1">
      <c r="B26" s="549"/>
      <c r="C26" s="557" t="s">
        <v>422</v>
      </c>
      <c r="D26" s="235"/>
      <c r="E26" s="558"/>
      <c r="F26" s="553">
        <v>245.36</v>
      </c>
      <c r="G26" s="553">
        <v>241.86</v>
      </c>
      <c r="H26" s="559">
        <v>-3.5</v>
      </c>
    </row>
    <row r="27" spans="2:8" ht="15.95" customHeight="1">
      <c r="B27" s="549"/>
      <c r="C27" s="550" t="s">
        <v>431</v>
      </c>
      <c r="D27" s="551"/>
      <c r="E27" s="552"/>
      <c r="F27" s="553">
        <v>301.72000000000003</v>
      </c>
      <c r="G27" s="553">
        <v>300.41000000000003</v>
      </c>
      <c r="H27" s="554">
        <v>-1.3100000000000023</v>
      </c>
    </row>
    <row r="28" spans="2:8" ht="15.95" customHeight="1">
      <c r="B28" s="549"/>
      <c r="C28" s="555" t="s">
        <v>423</v>
      </c>
      <c r="D28" s="551"/>
      <c r="E28" s="552"/>
      <c r="F28" s="556">
        <v>266.29000000000002</v>
      </c>
      <c r="G28" s="556">
        <v>263.60000000000002</v>
      </c>
      <c r="H28" s="554">
        <v>-2.6899999999999977</v>
      </c>
    </row>
    <row r="29" spans="2:8" ht="15.95" customHeight="1">
      <c r="B29" s="560"/>
      <c r="C29" s="567" t="s">
        <v>424</v>
      </c>
      <c r="D29" s="568"/>
      <c r="E29" s="558"/>
      <c r="F29" s="553">
        <v>209.32</v>
      </c>
      <c r="G29" s="553">
        <v>212.84</v>
      </c>
      <c r="H29" s="559">
        <v>3.5200000000000102</v>
      </c>
    </row>
    <row r="30" spans="2:8" ht="15.95" customHeight="1">
      <c r="B30" s="560"/>
      <c r="C30" s="567" t="s">
        <v>432</v>
      </c>
      <c r="D30" s="568"/>
      <c r="E30" s="558"/>
      <c r="F30" s="553">
        <v>245.86</v>
      </c>
      <c r="G30" s="553">
        <v>249.1</v>
      </c>
      <c r="H30" s="559">
        <v>3.2399999999999807</v>
      </c>
    </row>
    <row r="31" spans="2:8" ht="15.95" customHeight="1">
      <c r="B31" s="560"/>
      <c r="C31" s="569" t="s">
        <v>433</v>
      </c>
      <c r="D31" s="570"/>
      <c r="E31" s="552"/>
      <c r="F31" s="553">
        <v>289.95999999999998</v>
      </c>
      <c r="G31" s="553">
        <v>297.56</v>
      </c>
      <c r="H31" s="554">
        <v>7.6000000000000227</v>
      </c>
    </row>
    <row r="32" spans="2:8" ht="15.95" customHeight="1" thickBot="1">
      <c r="B32" s="561"/>
      <c r="C32" s="562" t="s">
        <v>426</v>
      </c>
      <c r="D32" s="563"/>
      <c r="E32" s="564"/>
      <c r="F32" s="565">
        <v>239.96</v>
      </c>
      <c r="G32" s="565">
        <v>243.93</v>
      </c>
      <c r="H32" s="566">
        <v>3.9699999999999989</v>
      </c>
    </row>
    <row r="33" spans="2:8" ht="15.95" customHeight="1">
      <c r="B33" s="543" t="s">
        <v>434</v>
      </c>
      <c r="C33" s="544" t="s">
        <v>418</v>
      </c>
      <c r="D33" s="545"/>
      <c r="E33" s="546"/>
      <c r="F33" s="547">
        <v>362.48</v>
      </c>
      <c r="G33" s="547">
        <v>365.55</v>
      </c>
      <c r="H33" s="548">
        <v>3.0699999999999932</v>
      </c>
    </row>
    <row r="34" spans="2:8" ht="15.95" customHeight="1">
      <c r="B34" s="549"/>
      <c r="C34" s="550" t="s">
        <v>419</v>
      </c>
      <c r="D34" s="551"/>
      <c r="E34" s="552"/>
      <c r="F34" s="553">
        <v>364.39</v>
      </c>
      <c r="G34" s="553">
        <v>366.06</v>
      </c>
      <c r="H34" s="554">
        <v>1.6700000000000159</v>
      </c>
    </row>
    <row r="35" spans="2:8" ht="15.95" customHeight="1">
      <c r="B35" s="549"/>
      <c r="C35" s="555" t="s">
        <v>420</v>
      </c>
      <c r="D35" s="551"/>
      <c r="E35" s="552"/>
      <c r="F35" s="556">
        <v>364.1</v>
      </c>
      <c r="G35" s="556">
        <v>365.99</v>
      </c>
      <c r="H35" s="554">
        <v>1.8899999999999864</v>
      </c>
    </row>
    <row r="36" spans="2:8" ht="15.95" customHeight="1">
      <c r="B36" s="549"/>
      <c r="C36" s="557" t="s">
        <v>421</v>
      </c>
      <c r="D36" s="235"/>
      <c r="E36" s="558"/>
      <c r="F36" s="553">
        <v>324.13</v>
      </c>
      <c r="G36" s="553">
        <v>349.09</v>
      </c>
      <c r="H36" s="559">
        <v>24.95999999999998</v>
      </c>
    </row>
    <row r="37" spans="2:8" ht="15.95" customHeight="1">
      <c r="B37" s="549"/>
      <c r="C37" s="567" t="s">
        <v>422</v>
      </c>
      <c r="D37" s="568"/>
      <c r="E37" s="558"/>
      <c r="F37" s="553">
        <v>342.01</v>
      </c>
      <c r="G37" s="553">
        <v>355.03</v>
      </c>
      <c r="H37" s="559">
        <v>13.019999999999982</v>
      </c>
    </row>
    <row r="38" spans="2:8" ht="15.95" customHeight="1">
      <c r="B38" s="549"/>
      <c r="C38" s="569" t="s">
        <v>431</v>
      </c>
      <c r="D38" s="570"/>
      <c r="E38" s="552"/>
      <c r="F38" s="553">
        <v>356.67</v>
      </c>
      <c r="G38" s="553">
        <v>349.75</v>
      </c>
      <c r="H38" s="554">
        <v>-6.9200000000000159</v>
      </c>
    </row>
    <row r="39" spans="2:8" ht="15.95" customHeight="1">
      <c r="B39" s="560"/>
      <c r="C39" s="555" t="s">
        <v>423</v>
      </c>
      <c r="D39" s="551"/>
      <c r="E39" s="552"/>
      <c r="F39" s="556">
        <v>341.48</v>
      </c>
      <c r="G39" s="556">
        <v>354.32</v>
      </c>
      <c r="H39" s="554">
        <v>12.839999999999975</v>
      </c>
    </row>
    <row r="40" spans="2:8" ht="15.95" customHeight="1">
      <c r="B40" s="560"/>
      <c r="C40" s="567" t="s">
        <v>424</v>
      </c>
      <c r="D40" s="571"/>
      <c r="E40" s="572"/>
      <c r="F40" s="553">
        <v>291.45</v>
      </c>
      <c r="G40" s="553">
        <v>285.70999999999998</v>
      </c>
      <c r="H40" s="559">
        <v>-5.7400000000000091</v>
      </c>
    </row>
    <row r="41" spans="2:8" ht="15.95" customHeight="1">
      <c r="B41" s="560"/>
      <c r="C41" s="567" t="s">
        <v>432</v>
      </c>
      <c r="D41" s="568"/>
      <c r="E41" s="558"/>
      <c r="F41" s="553">
        <v>298.86</v>
      </c>
      <c r="G41" s="553">
        <v>299.39999999999998</v>
      </c>
      <c r="H41" s="559">
        <v>0.53999999999996362</v>
      </c>
    </row>
    <row r="42" spans="2:8" ht="15.95" customHeight="1">
      <c r="B42" s="560"/>
      <c r="C42" s="569" t="s">
        <v>433</v>
      </c>
      <c r="D42" s="570"/>
      <c r="E42" s="552"/>
      <c r="F42" s="553" t="s">
        <v>70</v>
      </c>
      <c r="G42" s="553" t="s">
        <v>70</v>
      </c>
      <c r="H42" s="554" t="s">
        <v>70</v>
      </c>
    </row>
    <row r="43" spans="2:8" ht="15.95" customHeight="1" thickBot="1">
      <c r="B43" s="561"/>
      <c r="C43" s="562" t="s">
        <v>426</v>
      </c>
      <c r="D43" s="563"/>
      <c r="E43" s="564"/>
      <c r="F43" s="565">
        <v>291.73</v>
      </c>
      <c r="G43" s="565">
        <v>291.33</v>
      </c>
      <c r="H43" s="566">
        <v>-0.40000000000003411</v>
      </c>
    </row>
    <row r="44" spans="2:8" ht="15.95" customHeight="1">
      <c r="B44" s="549" t="s">
        <v>435</v>
      </c>
      <c r="C44" s="557" t="s">
        <v>418</v>
      </c>
      <c r="D44" s="235"/>
      <c r="E44" s="558"/>
      <c r="F44" s="547">
        <v>372.66</v>
      </c>
      <c r="G44" s="547">
        <v>375.08</v>
      </c>
      <c r="H44" s="559">
        <v>2.4199999999999591</v>
      </c>
    </row>
    <row r="45" spans="2:8" ht="15.95" customHeight="1">
      <c r="B45" s="549"/>
      <c r="C45" s="550" t="s">
        <v>419</v>
      </c>
      <c r="D45" s="551"/>
      <c r="E45" s="552"/>
      <c r="F45" s="553">
        <v>375.11</v>
      </c>
      <c r="G45" s="553">
        <v>375.28</v>
      </c>
      <c r="H45" s="554">
        <v>0.16999999999995907</v>
      </c>
    </row>
    <row r="46" spans="2:8" ht="15.95" customHeight="1">
      <c r="B46" s="549"/>
      <c r="C46" s="555" t="s">
        <v>420</v>
      </c>
      <c r="D46" s="551"/>
      <c r="E46" s="552"/>
      <c r="F46" s="556">
        <v>374.14</v>
      </c>
      <c r="G46" s="556">
        <v>375.2</v>
      </c>
      <c r="H46" s="554">
        <v>1.0600000000000023</v>
      </c>
    </row>
    <row r="47" spans="2:8" ht="15.95" customHeight="1">
      <c r="B47" s="549"/>
      <c r="C47" s="557" t="s">
        <v>421</v>
      </c>
      <c r="D47" s="235"/>
      <c r="E47" s="558"/>
      <c r="F47" s="553">
        <v>359.88</v>
      </c>
      <c r="G47" s="553">
        <v>357.38</v>
      </c>
      <c r="H47" s="559">
        <v>-2.5</v>
      </c>
    </row>
    <row r="48" spans="2:8" ht="15.95" customHeight="1">
      <c r="B48" s="549"/>
      <c r="C48" s="550" t="s">
        <v>422</v>
      </c>
      <c r="D48" s="551"/>
      <c r="E48" s="552"/>
      <c r="F48" s="553">
        <v>359.94</v>
      </c>
      <c r="G48" s="553">
        <v>363.25</v>
      </c>
      <c r="H48" s="554">
        <v>3.3100000000000023</v>
      </c>
    </row>
    <row r="49" spans="2:8" ht="15.95" customHeight="1">
      <c r="B49" s="549"/>
      <c r="C49" s="555" t="s">
        <v>423</v>
      </c>
      <c r="D49" s="551"/>
      <c r="E49" s="552"/>
      <c r="F49" s="556">
        <v>359.93</v>
      </c>
      <c r="G49" s="573">
        <v>361.94</v>
      </c>
      <c r="H49" s="554">
        <v>2.0099999999999909</v>
      </c>
    </row>
    <row r="50" spans="2:8" ht="15.95" customHeight="1">
      <c r="B50" s="560"/>
      <c r="C50" s="557" t="s">
        <v>424</v>
      </c>
      <c r="D50" s="235"/>
      <c r="E50" s="558"/>
      <c r="F50" s="553">
        <v>306.7</v>
      </c>
      <c r="G50" s="574">
        <v>310.97000000000003</v>
      </c>
      <c r="H50" s="559">
        <v>4.2700000000000387</v>
      </c>
    </row>
    <row r="51" spans="2:8" ht="15.95" customHeight="1">
      <c r="B51" s="560"/>
      <c r="C51" s="550" t="s">
        <v>425</v>
      </c>
      <c r="D51" s="551"/>
      <c r="E51" s="552"/>
      <c r="F51" s="553">
        <v>330.66</v>
      </c>
      <c r="G51" s="574">
        <v>323.79000000000002</v>
      </c>
      <c r="H51" s="554">
        <v>-6.8700000000000045</v>
      </c>
    </row>
    <row r="52" spans="2:8" ht="15.95" customHeight="1" thickBot="1">
      <c r="B52" s="575"/>
      <c r="C52" s="562" t="s">
        <v>426</v>
      </c>
      <c r="D52" s="563"/>
      <c r="E52" s="564"/>
      <c r="F52" s="565">
        <v>318.95</v>
      </c>
      <c r="G52" s="576">
        <v>317.52</v>
      </c>
      <c r="H52" s="566">
        <v>-1.4300000000000068</v>
      </c>
    </row>
    <row r="53" spans="2:8">
      <c r="H53" s="107" t="s">
        <v>59</v>
      </c>
    </row>
    <row r="54" spans="2:8">
      <c r="G54" s="107"/>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35" customWidth="1"/>
    <col min="2" max="2" width="48" style="235" customWidth="1"/>
    <col min="3" max="3" width="21.85546875" style="235" customWidth="1"/>
    <col min="4" max="4" width="19" style="235" customWidth="1"/>
    <col min="5" max="5" width="35.42578125" style="235" customWidth="1"/>
    <col min="6" max="6" width="4.140625" style="235" customWidth="1"/>
    <col min="7" max="16384" width="9.140625" style="235"/>
  </cols>
  <sheetData>
    <row r="2" spans="2:7" ht="10.15" customHeight="1" thickBot="1">
      <c r="B2" s="577"/>
      <c r="C2" s="577"/>
      <c r="D2" s="577"/>
      <c r="E2" s="577"/>
    </row>
    <row r="3" spans="2:7" ht="18.600000000000001" customHeight="1" thickBot="1">
      <c r="B3" s="411" t="s">
        <v>436</v>
      </c>
      <c r="C3" s="412"/>
      <c r="D3" s="412"/>
      <c r="E3" s="413"/>
    </row>
    <row r="4" spans="2:7" ht="13.15" customHeight="1" thickBot="1">
      <c r="B4" s="578" t="s">
        <v>437</v>
      </c>
      <c r="C4" s="578"/>
      <c r="D4" s="578"/>
      <c r="E4" s="578"/>
      <c r="F4" s="240"/>
      <c r="G4" s="240"/>
    </row>
    <row r="5" spans="2:7" ht="40.15" customHeight="1">
      <c r="B5" s="579" t="s">
        <v>438</v>
      </c>
      <c r="C5" s="580" t="s">
        <v>413</v>
      </c>
      <c r="D5" s="580" t="s">
        <v>158</v>
      </c>
      <c r="E5" s="581" t="s">
        <v>159</v>
      </c>
      <c r="F5" s="240"/>
      <c r="G5" s="240"/>
    </row>
    <row r="6" spans="2:7" ht="12.95" customHeight="1">
      <c r="B6" s="582" t="s">
        <v>439</v>
      </c>
      <c r="C6" s="583">
        <v>206.17</v>
      </c>
      <c r="D6" s="583">
        <v>206.1</v>
      </c>
      <c r="E6" s="584">
        <v>-6.9999999999993179E-2</v>
      </c>
    </row>
    <row r="7" spans="2:7" ht="12.95" customHeight="1">
      <c r="B7" s="585" t="s">
        <v>440</v>
      </c>
      <c r="C7" s="586">
        <v>186.95</v>
      </c>
      <c r="D7" s="586">
        <v>186.66</v>
      </c>
      <c r="E7" s="584">
        <v>-0.28999999999999204</v>
      </c>
    </row>
    <row r="8" spans="2:7" ht="12.95" customHeight="1">
      <c r="B8" s="585" t="s">
        <v>441</v>
      </c>
      <c r="C8" s="586">
        <v>86.22</v>
      </c>
      <c r="D8" s="586">
        <v>89.21</v>
      </c>
      <c r="E8" s="584">
        <v>2.9899999999999949</v>
      </c>
    </row>
    <row r="9" spans="2:7" ht="12.95" customHeight="1">
      <c r="B9" s="585" t="s">
        <v>442</v>
      </c>
      <c r="C9" s="586">
        <v>208.07</v>
      </c>
      <c r="D9" s="586">
        <v>208.42</v>
      </c>
      <c r="E9" s="584">
        <v>0.34999999999999432</v>
      </c>
    </row>
    <row r="10" spans="2:7" ht="12.95" customHeight="1" thickBot="1">
      <c r="B10" s="587" t="s">
        <v>443</v>
      </c>
      <c r="C10" s="588">
        <v>195.05</v>
      </c>
      <c r="D10" s="588">
        <v>198.05</v>
      </c>
      <c r="E10" s="589">
        <v>3</v>
      </c>
    </row>
    <row r="11" spans="2:7" ht="12.95" customHeight="1" thickBot="1">
      <c r="B11" s="590"/>
      <c r="C11" s="591"/>
      <c r="D11" s="592"/>
      <c r="E11" s="593"/>
    </row>
    <row r="12" spans="2:7" ht="15.75" customHeight="1" thickBot="1">
      <c r="B12" s="411" t="s">
        <v>444</v>
      </c>
      <c r="C12" s="412"/>
      <c r="D12" s="412"/>
      <c r="E12" s="413"/>
    </row>
    <row r="13" spans="2:7" ht="12" customHeight="1" thickBot="1">
      <c r="B13" s="594"/>
      <c r="C13" s="594"/>
      <c r="D13" s="594"/>
      <c r="E13" s="594"/>
    </row>
    <row r="14" spans="2:7" ht="40.15" customHeight="1">
      <c r="B14" s="595" t="s">
        <v>445</v>
      </c>
      <c r="C14" s="580" t="s">
        <v>413</v>
      </c>
      <c r="D14" s="580" t="s">
        <v>158</v>
      </c>
      <c r="E14" s="596" t="s">
        <v>159</v>
      </c>
    </row>
    <row r="15" spans="2:7" ht="12.95" customHeight="1">
      <c r="B15" s="597" t="s">
        <v>446</v>
      </c>
      <c r="C15" s="598"/>
      <c r="D15" s="598"/>
      <c r="E15" s="599"/>
    </row>
    <row r="16" spans="2:7" ht="12.95" customHeight="1">
      <c r="B16" s="597" t="s">
        <v>447</v>
      </c>
      <c r="C16" s="600">
        <v>75.16</v>
      </c>
      <c r="D16" s="600">
        <v>75.849999999999994</v>
      </c>
      <c r="E16" s="601">
        <v>0.68999999999999773</v>
      </c>
    </row>
    <row r="17" spans="2:5" ht="12.95" customHeight="1">
      <c r="B17" s="597" t="s">
        <v>448</v>
      </c>
      <c r="C17" s="600">
        <v>177.66</v>
      </c>
      <c r="D17" s="600">
        <v>181.3</v>
      </c>
      <c r="E17" s="601">
        <v>3.6400000000000148</v>
      </c>
    </row>
    <row r="18" spans="2:5" ht="12.95" customHeight="1">
      <c r="B18" s="597" t="s">
        <v>449</v>
      </c>
      <c r="C18" s="600">
        <v>91.83</v>
      </c>
      <c r="D18" s="600">
        <v>80.25</v>
      </c>
      <c r="E18" s="601">
        <v>-11.579999999999998</v>
      </c>
    </row>
    <row r="19" spans="2:5" ht="12.95" customHeight="1">
      <c r="B19" s="597" t="s">
        <v>450</v>
      </c>
      <c r="C19" s="600">
        <v>120.54</v>
      </c>
      <c r="D19" s="600">
        <v>113.94</v>
      </c>
      <c r="E19" s="601">
        <v>-6.6000000000000085</v>
      </c>
    </row>
    <row r="20" spans="2:5" ht="12.95" customHeight="1">
      <c r="B20" s="602" t="s">
        <v>451</v>
      </c>
      <c r="C20" s="603">
        <v>119.15</v>
      </c>
      <c r="D20" s="603">
        <v>118.27</v>
      </c>
      <c r="E20" s="604">
        <v>-0.88000000000000966</v>
      </c>
    </row>
    <row r="21" spans="2:5" ht="12.95" customHeight="1">
      <c r="B21" s="597" t="s">
        <v>452</v>
      </c>
      <c r="C21" s="605"/>
      <c r="D21" s="605"/>
      <c r="E21" s="606"/>
    </row>
    <row r="22" spans="2:5" ht="12.95" customHeight="1">
      <c r="B22" s="597" t="s">
        <v>453</v>
      </c>
      <c r="C22" s="605">
        <v>147.68</v>
      </c>
      <c r="D22" s="605">
        <v>150.6</v>
      </c>
      <c r="E22" s="606">
        <v>2.9199999999999875</v>
      </c>
    </row>
    <row r="23" spans="2:5" ht="12.95" customHeight="1">
      <c r="B23" s="597" t="s">
        <v>454</v>
      </c>
      <c r="C23" s="605">
        <v>301.68</v>
      </c>
      <c r="D23" s="605">
        <v>280.20999999999998</v>
      </c>
      <c r="E23" s="606">
        <v>-21.470000000000027</v>
      </c>
    </row>
    <row r="24" spans="2:5" ht="12.95" customHeight="1">
      <c r="B24" s="597" t="s">
        <v>455</v>
      </c>
      <c r="C24" s="605" t="s">
        <v>456</v>
      </c>
      <c r="D24" s="605">
        <v>350</v>
      </c>
      <c r="E24" s="606">
        <v>0</v>
      </c>
    </row>
    <row r="25" spans="2:5" ht="12.95" customHeight="1">
      <c r="B25" s="597" t="s">
        <v>457</v>
      </c>
      <c r="C25" s="605">
        <v>199.11</v>
      </c>
      <c r="D25" s="605">
        <v>195.39</v>
      </c>
      <c r="E25" s="606">
        <v>-3.7200000000000273</v>
      </c>
    </row>
    <row r="26" spans="2:5" ht="12.95" customHeight="1" thickBot="1">
      <c r="B26" s="607" t="s">
        <v>458</v>
      </c>
      <c r="C26" s="608">
        <v>256.94</v>
      </c>
      <c r="D26" s="608">
        <v>243.02</v>
      </c>
      <c r="E26" s="609">
        <v>-13.919999999999987</v>
      </c>
    </row>
    <row r="27" spans="2:5" ht="12.95" customHeight="1">
      <c r="B27" s="610" t="s">
        <v>459</v>
      </c>
      <c r="C27" s="611"/>
      <c r="D27" s="611"/>
      <c r="E27" s="612"/>
    </row>
    <row r="28" spans="2:5" ht="18.600000000000001" customHeight="1">
      <c r="B28" s="525" t="s">
        <v>460</v>
      </c>
      <c r="C28" s="525"/>
      <c r="D28" s="525"/>
      <c r="E28" s="525"/>
    </row>
    <row r="29" spans="2:5" ht="10.5" customHeight="1" thickBot="1">
      <c r="B29" s="526"/>
      <c r="C29" s="526"/>
      <c r="D29" s="526"/>
      <c r="E29" s="526"/>
    </row>
    <row r="30" spans="2:5" ht="18.600000000000001" customHeight="1" thickBot="1">
      <c r="B30" s="411" t="s">
        <v>461</v>
      </c>
      <c r="C30" s="412"/>
      <c r="D30" s="412"/>
      <c r="E30" s="413"/>
    </row>
    <row r="31" spans="2:5" ht="14.45" customHeight="1" thickBot="1">
      <c r="B31" s="613" t="s">
        <v>462</v>
      </c>
      <c r="C31" s="613"/>
      <c r="D31" s="613"/>
      <c r="E31" s="613"/>
    </row>
    <row r="32" spans="2:5" ht="40.15" customHeight="1">
      <c r="B32" s="614" t="s">
        <v>463</v>
      </c>
      <c r="C32" s="580" t="s">
        <v>413</v>
      </c>
      <c r="D32" s="580" t="s">
        <v>158</v>
      </c>
      <c r="E32" s="615" t="s">
        <v>159</v>
      </c>
    </row>
    <row r="33" spans="2:5" ht="15" customHeight="1">
      <c r="B33" s="616" t="s">
        <v>464</v>
      </c>
      <c r="C33" s="617">
        <v>626.79999999999995</v>
      </c>
      <c r="D33" s="617">
        <v>626.79999999999995</v>
      </c>
      <c r="E33" s="618">
        <v>0</v>
      </c>
    </row>
    <row r="34" spans="2:5" ht="14.25" customHeight="1">
      <c r="B34" s="619" t="s">
        <v>465</v>
      </c>
      <c r="C34" s="620">
        <v>597.72</v>
      </c>
      <c r="D34" s="620">
        <v>597.72</v>
      </c>
      <c r="E34" s="618">
        <v>0</v>
      </c>
    </row>
    <row r="35" spans="2:5" ht="12" thickBot="1">
      <c r="B35" s="621" t="s">
        <v>466</v>
      </c>
      <c r="C35" s="622">
        <v>612.26</v>
      </c>
      <c r="D35" s="622">
        <v>612.26</v>
      </c>
      <c r="E35" s="623">
        <v>0</v>
      </c>
    </row>
    <row r="36" spans="2:5">
      <c r="B36" s="624"/>
      <c r="E36" s="625"/>
    </row>
    <row r="37" spans="2:5" ht="12" thickBot="1">
      <c r="B37" s="626" t="s">
        <v>467</v>
      </c>
      <c r="C37" s="627"/>
      <c r="D37" s="627"/>
      <c r="E37" s="628"/>
    </row>
    <row r="38" spans="2:5" ht="40.15" customHeight="1">
      <c r="B38" s="614" t="s">
        <v>468</v>
      </c>
      <c r="C38" s="629" t="s">
        <v>413</v>
      </c>
      <c r="D38" s="629" t="s">
        <v>158</v>
      </c>
      <c r="E38" s="615" t="s">
        <v>159</v>
      </c>
    </row>
    <row r="39" spans="2:5">
      <c r="B39" s="630" t="s">
        <v>469</v>
      </c>
      <c r="C39" s="617">
        <v>688.07</v>
      </c>
      <c r="D39" s="617">
        <v>686.5</v>
      </c>
      <c r="E39" s="631">
        <v>-1.57000000000005</v>
      </c>
    </row>
    <row r="40" spans="2:5">
      <c r="B40" s="632" t="s">
        <v>470</v>
      </c>
      <c r="C40" s="633">
        <v>662.99</v>
      </c>
      <c r="D40" s="633">
        <v>662.99</v>
      </c>
      <c r="E40" s="618">
        <v>0</v>
      </c>
    </row>
    <row r="41" spans="2:5">
      <c r="B41" s="632" t="s">
        <v>222</v>
      </c>
      <c r="C41" s="633">
        <v>561.6</v>
      </c>
      <c r="D41" s="633">
        <v>561.6</v>
      </c>
      <c r="E41" s="618">
        <v>0</v>
      </c>
    </row>
    <row r="42" spans="2:5">
      <c r="B42" s="632" t="s">
        <v>214</v>
      </c>
      <c r="C42" s="633">
        <v>626.04</v>
      </c>
      <c r="D42" s="633">
        <v>626.04</v>
      </c>
      <c r="E42" s="618">
        <v>0</v>
      </c>
    </row>
    <row r="43" spans="2:5">
      <c r="B43" s="632" t="s">
        <v>471</v>
      </c>
      <c r="C43" s="633">
        <v>630.9</v>
      </c>
      <c r="D43" s="633">
        <v>630.9</v>
      </c>
      <c r="E43" s="618">
        <v>0</v>
      </c>
    </row>
    <row r="44" spans="2:5">
      <c r="B44" s="632" t="s">
        <v>385</v>
      </c>
      <c r="C44" s="633">
        <v>647.80999999999995</v>
      </c>
      <c r="D44" s="633">
        <v>647.80999999999995</v>
      </c>
      <c r="E44" s="618">
        <v>0</v>
      </c>
    </row>
    <row r="45" spans="2:5">
      <c r="B45" s="632" t="s">
        <v>218</v>
      </c>
      <c r="C45" s="633">
        <v>607.21</v>
      </c>
      <c r="D45" s="633">
        <v>600.66</v>
      </c>
      <c r="E45" s="618">
        <v>-6.5500000000000682</v>
      </c>
    </row>
    <row r="46" spans="2:5">
      <c r="B46" s="634" t="s">
        <v>289</v>
      </c>
      <c r="C46" s="635">
        <v>669.89</v>
      </c>
      <c r="D46" s="635">
        <v>669.89</v>
      </c>
      <c r="E46" s="636">
        <v>0</v>
      </c>
    </row>
    <row r="47" spans="2:5" ht="12" thickBot="1">
      <c r="B47" s="621" t="s">
        <v>466</v>
      </c>
      <c r="C47" s="622">
        <v>639.28</v>
      </c>
      <c r="D47" s="622">
        <v>638.54999999999995</v>
      </c>
      <c r="E47" s="623">
        <v>-0.73000000000001819</v>
      </c>
    </row>
    <row r="48" spans="2:5">
      <c r="E48" s="107" t="s">
        <v>59</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85" zoomScaleNormal="85" zoomScaleSheetLayoutView="90" workbookViewId="0">
      <selection activeCell="A2" sqref="A2"/>
    </sheetView>
  </sheetViews>
  <sheetFormatPr baseColWidth="10" defaultColWidth="11.42578125" defaultRowHeight="12.75"/>
  <cols>
    <col min="1" max="1" width="2.140625" style="524" customWidth="1"/>
    <col min="2" max="2" width="32.85546875" style="524" customWidth="1"/>
    <col min="3" max="3" width="14.7109375" style="524" customWidth="1"/>
    <col min="4" max="4" width="15" style="524" customWidth="1"/>
    <col min="5" max="5" width="11.7109375" style="524" customWidth="1"/>
    <col min="6" max="6" width="14.85546875" style="524" customWidth="1"/>
    <col min="7" max="7" width="15.140625" style="524" customWidth="1"/>
    <col min="8" max="8" width="11.7109375" style="524" customWidth="1"/>
    <col min="9" max="9" width="15.5703125" style="524" customWidth="1"/>
    <col min="10" max="10" width="14.85546875" style="524" customWidth="1"/>
    <col min="11" max="11" width="13.28515625" style="524" customWidth="1"/>
    <col min="12" max="12" width="3.28515625" style="524" customWidth="1"/>
    <col min="13" max="13" width="11.42578125" style="524"/>
    <col min="14" max="14" width="16.140625" style="524" customWidth="1"/>
    <col min="15" max="16384" width="11.42578125" style="524"/>
  </cols>
  <sheetData>
    <row r="1" spans="2:20" hidden="1">
      <c r="B1" s="637"/>
      <c r="C1" s="637"/>
      <c r="D1" s="637"/>
      <c r="E1" s="637"/>
      <c r="F1" s="637"/>
      <c r="G1" s="637"/>
      <c r="H1" s="637"/>
      <c r="I1" s="637"/>
      <c r="J1" s="637"/>
      <c r="K1" s="638"/>
      <c r="L1" s="639" t="s">
        <v>472</v>
      </c>
      <c r="M1" s="640"/>
      <c r="N1" s="640"/>
      <c r="O1" s="640"/>
      <c r="P1" s="640"/>
      <c r="Q1" s="640"/>
      <c r="R1" s="640"/>
      <c r="S1" s="640"/>
      <c r="T1" s="640"/>
    </row>
    <row r="2" spans="2:20" ht="21.6" customHeight="1">
      <c r="B2" s="637"/>
      <c r="C2" s="637"/>
      <c r="D2" s="637"/>
      <c r="E2" s="637"/>
      <c r="F2" s="637"/>
      <c r="G2" s="637"/>
      <c r="H2" s="637"/>
      <c r="I2" s="637"/>
      <c r="J2" s="637"/>
      <c r="K2" s="641"/>
      <c r="L2" s="642"/>
      <c r="M2" s="643"/>
      <c r="N2" s="643"/>
      <c r="O2" s="643"/>
      <c r="P2" s="643"/>
      <c r="Q2" s="643"/>
      <c r="R2" s="643"/>
      <c r="S2" s="643"/>
      <c r="T2" s="643"/>
    </row>
    <row r="3" spans="2:20" ht="9.6" customHeight="1">
      <c r="B3" s="637"/>
      <c r="C3" s="637"/>
      <c r="D3" s="637"/>
      <c r="E3" s="637"/>
      <c r="F3" s="637"/>
      <c r="G3" s="637"/>
      <c r="H3" s="637"/>
      <c r="I3" s="637"/>
      <c r="J3" s="637"/>
      <c r="K3" s="637"/>
      <c r="L3" s="637"/>
      <c r="M3" s="637"/>
      <c r="N3" s="637"/>
      <c r="O3" s="637"/>
      <c r="P3" s="637"/>
      <c r="Q3" s="637"/>
      <c r="R3" s="637"/>
      <c r="S3" s="637"/>
      <c r="T3" s="637"/>
    </row>
    <row r="4" spans="2:20" ht="23.45" customHeight="1" thickBot="1">
      <c r="B4" s="341" t="s">
        <v>473</v>
      </c>
      <c r="C4" s="341"/>
      <c r="D4" s="341"/>
      <c r="E4" s="341"/>
      <c r="F4" s="341"/>
      <c r="G4" s="341"/>
      <c r="H4" s="341"/>
      <c r="I4" s="341"/>
      <c r="J4" s="341"/>
      <c r="K4" s="341"/>
      <c r="L4" s="643"/>
      <c r="M4" s="643"/>
      <c r="N4" s="643"/>
      <c r="O4" s="643"/>
      <c r="P4" s="643"/>
      <c r="Q4" s="643"/>
      <c r="R4" s="643"/>
      <c r="S4" s="637"/>
      <c r="T4" s="637"/>
    </row>
    <row r="5" spans="2:20" ht="21" customHeight="1" thickBot="1">
      <c r="B5" s="411" t="s">
        <v>474</v>
      </c>
      <c r="C5" s="412"/>
      <c r="D5" s="412"/>
      <c r="E5" s="412"/>
      <c r="F5" s="412"/>
      <c r="G5" s="412"/>
      <c r="H5" s="412"/>
      <c r="I5" s="412"/>
      <c r="J5" s="412"/>
      <c r="K5" s="413"/>
      <c r="L5" s="644"/>
      <c r="M5" s="644"/>
      <c r="N5" s="644"/>
      <c r="O5" s="644"/>
      <c r="P5" s="644"/>
      <c r="Q5" s="644"/>
      <c r="R5" s="644"/>
      <c r="S5" s="637"/>
      <c r="T5" s="637"/>
    </row>
    <row r="6" spans="2:20" ht="13.15" customHeight="1">
      <c r="L6" s="643"/>
      <c r="M6" s="643"/>
      <c r="N6" s="643"/>
      <c r="O6" s="643"/>
      <c r="P6" s="643"/>
      <c r="Q6" s="643"/>
      <c r="R6" s="644"/>
      <c r="S6" s="637"/>
      <c r="T6" s="637"/>
    </row>
    <row r="7" spans="2:20" ht="13.15" customHeight="1">
      <c r="B7" s="645" t="s">
        <v>475</v>
      </c>
      <c r="C7" s="645"/>
      <c r="D7" s="645"/>
      <c r="E7" s="645"/>
      <c r="F7" s="645"/>
      <c r="G7" s="645"/>
      <c r="H7" s="645"/>
      <c r="I7" s="645"/>
      <c r="J7" s="645"/>
      <c r="K7" s="645"/>
      <c r="L7" s="643"/>
      <c r="M7" s="643"/>
      <c r="N7" s="643"/>
      <c r="O7" s="643"/>
      <c r="P7" s="643"/>
      <c r="Q7" s="643"/>
      <c r="R7" s="644"/>
      <c r="S7" s="637"/>
      <c r="T7" s="637"/>
    </row>
    <row r="8" spans="2:20" ht="13.5" thickBot="1">
      <c r="B8" s="235"/>
      <c r="C8" s="235"/>
      <c r="D8" s="235"/>
      <c r="E8" s="235"/>
      <c r="F8" s="235"/>
      <c r="G8" s="235"/>
      <c r="H8" s="235"/>
      <c r="I8" s="235"/>
      <c r="J8" s="235"/>
      <c r="K8" s="235"/>
    </row>
    <row r="9" spans="2:20" ht="19.899999999999999" customHeight="1">
      <c r="B9" s="646" t="s">
        <v>476</v>
      </c>
      <c r="C9" s="647" t="s">
        <v>477</v>
      </c>
      <c r="D9" s="648"/>
      <c r="E9" s="649"/>
      <c r="F9" s="650" t="s">
        <v>478</v>
      </c>
      <c r="G9" s="651"/>
      <c r="H9" s="652"/>
      <c r="I9" s="650" t="s">
        <v>479</v>
      </c>
      <c r="J9" s="651"/>
      <c r="K9" s="653"/>
    </row>
    <row r="10" spans="2:20" ht="37.15" customHeight="1">
      <c r="B10" s="654"/>
      <c r="C10" s="655" t="s">
        <v>413</v>
      </c>
      <c r="D10" s="655" t="s">
        <v>158</v>
      </c>
      <c r="E10" s="656" t="s">
        <v>159</v>
      </c>
      <c r="F10" s="657" t="s">
        <v>413</v>
      </c>
      <c r="G10" s="657" t="s">
        <v>158</v>
      </c>
      <c r="H10" s="658" t="s">
        <v>159</v>
      </c>
      <c r="I10" s="657" t="s">
        <v>413</v>
      </c>
      <c r="J10" s="657" t="s">
        <v>158</v>
      </c>
      <c r="K10" s="659" t="s">
        <v>159</v>
      </c>
    </row>
    <row r="11" spans="2:20" ht="30" customHeight="1" thickBot="1">
      <c r="B11" s="660" t="s">
        <v>480</v>
      </c>
      <c r="C11" s="661">
        <v>165.88</v>
      </c>
      <c r="D11" s="661">
        <v>165.65</v>
      </c>
      <c r="E11" s="662">
        <v>-0.22999999999998977</v>
      </c>
      <c r="F11" s="663">
        <v>158.38</v>
      </c>
      <c r="G11" s="663">
        <v>158.08000000000001</v>
      </c>
      <c r="H11" s="662">
        <v>-0.29999999999998295</v>
      </c>
      <c r="I11" s="661">
        <v>157.61000000000001</v>
      </c>
      <c r="J11" s="661">
        <v>156.91999999999999</v>
      </c>
      <c r="K11" s="664">
        <v>-0.69000000000002615</v>
      </c>
    </row>
    <row r="12" spans="2:20" ht="19.899999999999999" customHeight="1">
      <c r="B12" s="235"/>
      <c r="C12" s="235"/>
      <c r="D12" s="235"/>
      <c r="E12" s="235"/>
      <c r="F12" s="235"/>
      <c r="G12" s="235"/>
      <c r="H12" s="235"/>
      <c r="I12" s="235"/>
      <c r="J12" s="235"/>
      <c r="K12" s="235"/>
    </row>
    <row r="13" spans="2:20" ht="19.899999999999999" customHeight="1" thickBot="1">
      <c r="B13" s="235"/>
      <c r="C13" s="235"/>
      <c r="D13" s="235"/>
      <c r="E13" s="235"/>
      <c r="F13" s="235"/>
      <c r="G13" s="235"/>
      <c r="H13" s="235"/>
      <c r="I13" s="235"/>
      <c r="J13" s="235"/>
      <c r="K13" s="235"/>
    </row>
    <row r="14" spans="2:20" ht="19.899999999999999" customHeight="1">
      <c r="B14" s="646" t="s">
        <v>476</v>
      </c>
      <c r="C14" s="650" t="s">
        <v>481</v>
      </c>
      <c r="D14" s="651"/>
      <c r="E14" s="652"/>
      <c r="F14" s="650" t="s">
        <v>482</v>
      </c>
      <c r="G14" s="651"/>
      <c r="H14" s="652"/>
      <c r="I14" s="650" t="s">
        <v>483</v>
      </c>
      <c r="J14" s="651"/>
      <c r="K14" s="653"/>
    </row>
    <row r="15" spans="2:20" ht="37.15" customHeight="1">
      <c r="B15" s="654"/>
      <c r="C15" s="657" t="s">
        <v>413</v>
      </c>
      <c r="D15" s="657" t="s">
        <v>158</v>
      </c>
      <c r="E15" s="658" t="s">
        <v>159</v>
      </c>
      <c r="F15" s="657" t="s">
        <v>413</v>
      </c>
      <c r="G15" s="657" t="s">
        <v>158</v>
      </c>
      <c r="H15" s="658" t="s">
        <v>159</v>
      </c>
      <c r="I15" s="657" t="s">
        <v>413</v>
      </c>
      <c r="J15" s="657" t="s">
        <v>158</v>
      </c>
      <c r="K15" s="659" t="s">
        <v>159</v>
      </c>
    </row>
    <row r="16" spans="2:20" ht="30" customHeight="1" thickBot="1">
      <c r="B16" s="660" t="s">
        <v>480</v>
      </c>
      <c r="C16" s="663">
        <v>154.38999999999999</v>
      </c>
      <c r="D16" s="663">
        <v>152.69</v>
      </c>
      <c r="E16" s="662">
        <v>-1.6999999999999886</v>
      </c>
      <c r="F16" s="663">
        <v>149.12</v>
      </c>
      <c r="G16" s="663">
        <v>145.41999999999999</v>
      </c>
      <c r="H16" s="662">
        <v>-3.7000000000000171</v>
      </c>
      <c r="I16" s="663">
        <v>147.31</v>
      </c>
      <c r="J16" s="663">
        <v>143.88999999999999</v>
      </c>
      <c r="K16" s="664">
        <v>-3.4200000000000159</v>
      </c>
    </row>
    <row r="17" spans="2:11" ht="19.899999999999999" customHeight="1"/>
    <row r="18" spans="2:11" ht="19.899999999999999" customHeight="1" thickBot="1"/>
    <row r="19" spans="2:11" ht="19.899999999999999" customHeight="1" thickBot="1">
      <c r="B19" s="411" t="s">
        <v>484</v>
      </c>
      <c r="C19" s="412"/>
      <c r="D19" s="412"/>
      <c r="E19" s="412"/>
      <c r="F19" s="412"/>
      <c r="G19" s="412"/>
      <c r="H19" s="412"/>
      <c r="I19" s="412"/>
      <c r="J19" s="412"/>
      <c r="K19" s="413"/>
    </row>
    <row r="20" spans="2:11" ht="19.899999999999999" customHeight="1">
      <c r="B20" s="254"/>
    </row>
    <row r="21" spans="2:11" ht="19.899999999999999" customHeight="1" thickBot="1"/>
    <row r="22" spans="2:11" ht="19.899999999999999" customHeight="1">
      <c r="B22" s="646" t="s">
        <v>485</v>
      </c>
      <c r="C22" s="650" t="s">
        <v>486</v>
      </c>
      <c r="D22" s="651"/>
      <c r="E22" s="652"/>
      <c r="F22" s="650" t="s">
        <v>487</v>
      </c>
      <c r="G22" s="651"/>
      <c r="H22" s="652"/>
      <c r="I22" s="650" t="s">
        <v>488</v>
      </c>
      <c r="J22" s="651"/>
      <c r="K22" s="653"/>
    </row>
    <row r="23" spans="2:11" ht="37.15" customHeight="1">
      <c r="B23" s="654"/>
      <c r="C23" s="657" t="s">
        <v>413</v>
      </c>
      <c r="D23" s="657" t="s">
        <v>158</v>
      </c>
      <c r="E23" s="658" t="s">
        <v>159</v>
      </c>
      <c r="F23" s="657" t="s">
        <v>413</v>
      </c>
      <c r="G23" s="657" t="s">
        <v>158</v>
      </c>
      <c r="H23" s="658" t="s">
        <v>159</v>
      </c>
      <c r="I23" s="657" t="s">
        <v>413</v>
      </c>
      <c r="J23" s="657" t="s">
        <v>158</v>
      </c>
      <c r="K23" s="659" t="s">
        <v>159</v>
      </c>
    </row>
    <row r="24" spans="2:11" ht="30" customHeight="1">
      <c r="B24" s="665" t="s">
        <v>489</v>
      </c>
      <c r="C24" s="666" t="s">
        <v>277</v>
      </c>
      <c r="D24" s="666" t="s">
        <v>277</v>
      </c>
      <c r="E24" s="667" t="s">
        <v>277</v>
      </c>
      <c r="F24" s="666">
        <v>1.36</v>
      </c>
      <c r="G24" s="666">
        <v>1.36</v>
      </c>
      <c r="H24" s="667">
        <v>0</v>
      </c>
      <c r="I24" s="666">
        <v>1.33</v>
      </c>
      <c r="J24" s="666">
        <v>1.33</v>
      </c>
      <c r="K24" s="668">
        <v>0</v>
      </c>
    </row>
    <row r="25" spans="2:11" ht="30" customHeight="1">
      <c r="B25" s="665" t="s">
        <v>490</v>
      </c>
      <c r="C25" s="669">
        <v>1.33</v>
      </c>
      <c r="D25" s="669">
        <v>1.33</v>
      </c>
      <c r="E25" s="667">
        <v>0</v>
      </c>
      <c r="F25" s="666">
        <v>1.31</v>
      </c>
      <c r="G25" s="666">
        <v>1.31</v>
      </c>
      <c r="H25" s="667">
        <v>0</v>
      </c>
      <c r="I25" s="666">
        <v>1.29</v>
      </c>
      <c r="J25" s="666">
        <v>1.29</v>
      </c>
      <c r="K25" s="668">
        <v>0</v>
      </c>
    </row>
    <row r="26" spans="2:11" ht="30" customHeight="1">
      <c r="B26" s="665" t="s">
        <v>491</v>
      </c>
      <c r="C26" s="669">
        <v>1.31</v>
      </c>
      <c r="D26" s="669">
        <v>1.31</v>
      </c>
      <c r="E26" s="667">
        <v>0</v>
      </c>
      <c r="F26" s="666">
        <v>1.3</v>
      </c>
      <c r="G26" s="666">
        <v>1.3</v>
      </c>
      <c r="H26" s="667">
        <v>0</v>
      </c>
      <c r="I26" s="666">
        <v>1.29</v>
      </c>
      <c r="J26" s="666">
        <v>1.29</v>
      </c>
      <c r="K26" s="668">
        <v>0</v>
      </c>
    </row>
    <row r="27" spans="2:11" ht="30" customHeight="1">
      <c r="B27" s="665" t="s">
        <v>492</v>
      </c>
      <c r="C27" s="669">
        <v>1.35</v>
      </c>
      <c r="D27" s="669">
        <v>1.35</v>
      </c>
      <c r="E27" s="667">
        <v>0</v>
      </c>
      <c r="F27" s="666">
        <v>1.34</v>
      </c>
      <c r="G27" s="666">
        <v>1.34</v>
      </c>
      <c r="H27" s="667">
        <v>0</v>
      </c>
      <c r="I27" s="666">
        <v>1.33</v>
      </c>
      <c r="J27" s="666">
        <v>1.33</v>
      </c>
      <c r="K27" s="668">
        <v>0</v>
      </c>
    </row>
    <row r="28" spans="2:11" ht="30" customHeight="1">
      <c r="B28" s="665" t="s">
        <v>493</v>
      </c>
      <c r="C28" s="669">
        <v>1.32</v>
      </c>
      <c r="D28" s="669">
        <v>1.32</v>
      </c>
      <c r="E28" s="667">
        <v>0</v>
      </c>
      <c r="F28" s="666">
        <v>1.3</v>
      </c>
      <c r="G28" s="666">
        <v>1.3</v>
      </c>
      <c r="H28" s="667">
        <v>0</v>
      </c>
      <c r="I28" s="666">
        <v>1.69</v>
      </c>
      <c r="J28" s="666">
        <v>1.69</v>
      </c>
      <c r="K28" s="668">
        <v>0</v>
      </c>
    </row>
    <row r="29" spans="2:11" ht="30" customHeight="1">
      <c r="B29" s="665" t="s">
        <v>494</v>
      </c>
      <c r="C29" s="669">
        <v>1.32</v>
      </c>
      <c r="D29" s="669">
        <v>1.32</v>
      </c>
      <c r="E29" s="667">
        <v>0</v>
      </c>
      <c r="F29" s="666">
        <v>1.3</v>
      </c>
      <c r="G29" s="666">
        <v>1.3</v>
      </c>
      <c r="H29" s="667">
        <v>0</v>
      </c>
      <c r="I29" s="666">
        <v>1.3</v>
      </c>
      <c r="J29" s="666">
        <v>1.3</v>
      </c>
      <c r="K29" s="668">
        <v>0</v>
      </c>
    </row>
    <row r="30" spans="2:11" ht="30" customHeight="1">
      <c r="B30" s="665" t="s">
        <v>495</v>
      </c>
      <c r="C30" s="669">
        <v>1.32</v>
      </c>
      <c r="D30" s="669">
        <v>1.32</v>
      </c>
      <c r="E30" s="667">
        <v>0</v>
      </c>
      <c r="F30" s="666">
        <v>1.3</v>
      </c>
      <c r="G30" s="666">
        <v>1.3</v>
      </c>
      <c r="H30" s="667">
        <v>0</v>
      </c>
      <c r="I30" s="666">
        <v>1.4</v>
      </c>
      <c r="J30" s="666">
        <v>1.4</v>
      </c>
      <c r="K30" s="668">
        <v>0</v>
      </c>
    </row>
    <row r="31" spans="2:11" ht="30" customHeight="1" thickBot="1">
      <c r="B31" s="670" t="s">
        <v>496</v>
      </c>
      <c r="C31" s="671">
        <v>1.34</v>
      </c>
      <c r="D31" s="671">
        <v>1.34</v>
      </c>
      <c r="E31" s="672">
        <v>0</v>
      </c>
      <c r="F31" s="673">
        <v>1.3</v>
      </c>
      <c r="G31" s="673">
        <v>1.3</v>
      </c>
      <c r="H31" s="672">
        <v>0</v>
      </c>
      <c r="I31" s="673">
        <v>1.29</v>
      </c>
      <c r="J31" s="673">
        <v>1.29</v>
      </c>
      <c r="K31" s="674">
        <v>0</v>
      </c>
    </row>
    <row r="33" spans="2:11">
      <c r="B33" s="675" t="s">
        <v>497</v>
      </c>
    </row>
    <row r="34" spans="2:11">
      <c r="K34" s="107" t="s">
        <v>59</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85" zoomScaleNormal="85" zoomScaleSheetLayoutView="90" workbookViewId="0"/>
  </sheetViews>
  <sheetFormatPr baseColWidth="10" defaultColWidth="9.140625" defaultRowHeight="11.25"/>
  <cols>
    <col min="1" max="1" width="4.28515625" style="235" customWidth="1"/>
    <col min="2" max="2" width="40.85546875" style="235" customWidth="1"/>
    <col min="3" max="4" width="15.7109375" style="235" customWidth="1"/>
    <col min="5" max="5" width="35.140625" style="235" customWidth="1"/>
    <col min="6" max="6" width="4.140625" style="235" customWidth="1"/>
    <col min="7" max="8" width="10.7109375" style="235" customWidth="1"/>
    <col min="9" max="16384" width="9.140625" style="235"/>
  </cols>
  <sheetData>
    <row r="2" spans="2:8" ht="14.25">
      <c r="E2" s="236"/>
    </row>
    <row r="3" spans="2:8" ht="13.9" customHeight="1" thickBot="1">
      <c r="B3" s="577"/>
      <c r="C3" s="577"/>
      <c r="D3" s="577"/>
      <c r="E3" s="577"/>
      <c r="F3" s="577"/>
      <c r="G3" s="577"/>
      <c r="H3" s="577"/>
    </row>
    <row r="4" spans="2:8" ht="19.899999999999999" customHeight="1" thickBot="1">
      <c r="B4" s="411" t="s">
        <v>498</v>
      </c>
      <c r="C4" s="412"/>
      <c r="D4" s="412"/>
      <c r="E4" s="413"/>
      <c r="F4" s="676"/>
      <c r="G4" s="676"/>
      <c r="H4" s="577"/>
    </row>
    <row r="5" spans="2:8" ht="22.9" customHeight="1">
      <c r="B5" s="677" t="s">
        <v>499</v>
      </c>
      <c r="C5" s="677"/>
      <c r="D5" s="677"/>
      <c r="E5" s="677"/>
      <c r="G5" s="577"/>
      <c r="H5" s="577"/>
    </row>
    <row r="6" spans="2:8" ht="15" customHeight="1">
      <c r="B6" s="241"/>
      <c r="C6" s="241"/>
      <c r="D6" s="241"/>
      <c r="E6" s="241"/>
      <c r="F6" s="240"/>
      <c r="G6" s="678"/>
      <c r="H6" s="577"/>
    </row>
    <row r="7" spans="2:8" ht="0.95" customHeight="1" thickBot="1">
      <c r="B7" s="678"/>
      <c r="C7" s="678"/>
      <c r="D7" s="678"/>
      <c r="E7" s="678"/>
      <c r="F7" s="678"/>
      <c r="G7" s="678"/>
      <c r="H7" s="577"/>
    </row>
    <row r="8" spans="2:8" ht="40.15" customHeight="1">
      <c r="B8" s="679" t="s">
        <v>500</v>
      </c>
      <c r="C8" s="580" t="s">
        <v>413</v>
      </c>
      <c r="D8" s="580" t="s">
        <v>158</v>
      </c>
      <c r="E8" s="680" t="s">
        <v>225</v>
      </c>
      <c r="F8" s="577"/>
      <c r="G8" s="577"/>
      <c r="H8" s="577"/>
    </row>
    <row r="9" spans="2:8" ht="12.95" customHeight="1">
      <c r="B9" s="681" t="s">
        <v>501</v>
      </c>
      <c r="C9" s="682">
        <v>41.68</v>
      </c>
      <c r="D9" s="682">
        <v>42.54</v>
      </c>
      <c r="E9" s="683">
        <v>0.85999999999999943</v>
      </c>
      <c r="F9" s="577"/>
      <c r="G9" s="577"/>
      <c r="H9" s="577"/>
    </row>
    <row r="10" spans="2:8" ht="32.1" customHeight="1">
      <c r="B10" s="684" t="s">
        <v>502</v>
      </c>
      <c r="C10" s="685"/>
      <c r="D10" s="685"/>
      <c r="E10" s="686"/>
      <c r="F10" s="577"/>
      <c r="G10" s="577"/>
      <c r="H10" s="577"/>
    </row>
    <row r="11" spans="2:8" ht="12.95" customHeight="1">
      <c r="B11" s="681" t="s">
        <v>503</v>
      </c>
      <c r="C11" s="682">
        <v>121.36</v>
      </c>
      <c r="D11" s="682">
        <v>120.83</v>
      </c>
      <c r="E11" s="683">
        <v>-0.53000000000000114</v>
      </c>
      <c r="F11" s="577"/>
      <c r="G11" s="577"/>
      <c r="H11" s="577"/>
    </row>
    <row r="12" spans="2:8" ht="11.25" hidden="1" customHeight="1">
      <c r="B12" s="687"/>
      <c r="C12" s="688"/>
      <c r="D12" s="688"/>
      <c r="E12" s="689"/>
      <c r="F12" s="577"/>
      <c r="G12" s="577"/>
      <c r="H12" s="577"/>
    </row>
    <row r="13" spans="2:8" ht="32.1" customHeight="1">
      <c r="B13" s="684" t="s">
        <v>504</v>
      </c>
      <c r="C13" s="685"/>
      <c r="D13" s="685"/>
      <c r="E13" s="686"/>
      <c r="F13" s="577"/>
      <c r="G13" s="577"/>
      <c r="H13" s="577"/>
    </row>
    <row r="14" spans="2:8" ht="12.95" customHeight="1">
      <c r="B14" s="681" t="s">
        <v>505</v>
      </c>
      <c r="C14" s="682">
        <v>110</v>
      </c>
      <c r="D14" s="682">
        <v>110</v>
      </c>
      <c r="E14" s="683">
        <v>0</v>
      </c>
      <c r="F14" s="577"/>
      <c r="G14" s="577"/>
      <c r="H14" s="577"/>
    </row>
    <row r="15" spans="2:8" ht="12.95" customHeight="1">
      <c r="B15" s="681" t="s">
        <v>506</v>
      </c>
      <c r="C15" s="682">
        <v>160</v>
      </c>
      <c r="D15" s="682">
        <v>160</v>
      </c>
      <c r="E15" s="683">
        <v>0</v>
      </c>
      <c r="F15" s="577"/>
      <c r="G15" s="577"/>
      <c r="H15" s="577"/>
    </row>
    <row r="16" spans="2:8" ht="12.95" customHeight="1" thickBot="1">
      <c r="B16" s="690" t="s">
        <v>507</v>
      </c>
      <c r="C16" s="691">
        <v>143.62</v>
      </c>
      <c r="D16" s="691">
        <v>142.63</v>
      </c>
      <c r="E16" s="692">
        <v>-0.99000000000000909</v>
      </c>
      <c r="F16" s="577"/>
      <c r="G16" s="577"/>
      <c r="H16" s="577"/>
    </row>
    <row r="17" spans="2:8" ht="0.95" customHeight="1">
      <c r="B17" s="693"/>
      <c r="C17" s="693"/>
      <c r="D17" s="693"/>
      <c r="E17" s="693"/>
      <c r="F17" s="577"/>
      <c r="G17" s="577"/>
      <c r="H17" s="577"/>
    </row>
    <row r="18" spans="2:8" ht="21.95" customHeight="1" thickBot="1">
      <c r="B18" s="694"/>
      <c r="C18" s="694"/>
      <c r="D18" s="694"/>
      <c r="E18" s="694"/>
      <c r="F18" s="577"/>
      <c r="G18" s="577"/>
      <c r="H18" s="577"/>
    </row>
    <row r="19" spans="2:8" ht="14.45" customHeight="1" thickBot="1">
      <c r="B19" s="411" t="s">
        <v>508</v>
      </c>
      <c r="C19" s="412"/>
      <c r="D19" s="412"/>
      <c r="E19" s="413"/>
      <c r="F19" s="577"/>
      <c r="G19" s="577"/>
      <c r="H19" s="577"/>
    </row>
    <row r="20" spans="2:8" ht="12" customHeight="1" thickBot="1">
      <c r="B20" s="695"/>
      <c r="C20" s="695"/>
      <c r="D20" s="695"/>
      <c r="E20" s="695"/>
      <c r="F20" s="577"/>
      <c r="G20" s="577"/>
      <c r="H20" s="577"/>
    </row>
    <row r="21" spans="2:8" ht="40.15" customHeight="1">
      <c r="B21" s="679" t="s">
        <v>509</v>
      </c>
      <c r="C21" s="696" t="s">
        <v>413</v>
      </c>
      <c r="D21" s="697" t="s">
        <v>158</v>
      </c>
      <c r="E21" s="680" t="s">
        <v>225</v>
      </c>
      <c r="F21" s="577"/>
      <c r="G21" s="577"/>
      <c r="H21" s="577"/>
    </row>
    <row r="22" spans="2:8" ht="12.75" customHeight="1">
      <c r="B22" s="681" t="s">
        <v>510</v>
      </c>
      <c r="C22" s="682">
        <v>300.70999999999998</v>
      </c>
      <c r="D22" s="682">
        <v>306.43</v>
      </c>
      <c r="E22" s="683">
        <v>5.7200000000000273</v>
      </c>
      <c r="F22" s="577"/>
      <c r="G22" s="577"/>
      <c r="H22" s="577"/>
    </row>
    <row r="23" spans="2:8">
      <c r="B23" s="681" t="s">
        <v>511</v>
      </c>
      <c r="C23" s="682">
        <v>452.86</v>
      </c>
      <c r="D23" s="682">
        <v>485</v>
      </c>
      <c r="E23" s="683">
        <v>32.139999999999986</v>
      </c>
    </row>
    <row r="24" spans="2:8" ht="32.1" customHeight="1">
      <c r="B24" s="684" t="s">
        <v>504</v>
      </c>
      <c r="C24" s="698"/>
      <c r="D24" s="698"/>
      <c r="E24" s="699"/>
    </row>
    <row r="25" spans="2:8" ht="14.25" customHeight="1">
      <c r="B25" s="681" t="s">
        <v>512</v>
      </c>
      <c r="C25" s="682">
        <v>303.36</v>
      </c>
      <c r="D25" s="682">
        <v>279.33999999999997</v>
      </c>
      <c r="E25" s="683">
        <v>-24.020000000000039</v>
      </c>
    </row>
    <row r="26" spans="2:8" ht="32.1" customHeight="1">
      <c r="B26" s="684" t="s">
        <v>513</v>
      </c>
      <c r="C26" s="698"/>
      <c r="D26" s="698"/>
      <c r="E26" s="700"/>
    </row>
    <row r="27" spans="2:8" ht="14.25" customHeight="1">
      <c r="B27" s="681" t="s">
        <v>514</v>
      </c>
      <c r="C27" s="682">
        <v>202</v>
      </c>
      <c r="D27" s="682" t="s">
        <v>70</v>
      </c>
      <c r="E27" s="683" t="s">
        <v>70</v>
      </c>
    </row>
    <row r="28" spans="2:8" ht="32.1" customHeight="1">
      <c r="B28" s="684" t="s">
        <v>515</v>
      </c>
      <c r="C28" s="701"/>
      <c r="D28" s="701"/>
      <c r="E28" s="699"/>
    </row>
    <row r="29" spans="2:8">
      <c r="B29" s="681" t="s">
        <v>516</v>
      </c>
      <c r="C29" s="702" t="s">
        <v>70</v>
      </c>
      <c r="D29" s="702" t="s">
        <v>70</v>
      </c>
      <c r="E29" s="703" t="s">
        <v>70</v>
      </c>
    </row>
    <row r="30" spans="2:8" ht="27.75" customHeight="1">
      <c r="B30" s="684" t="s">
        <v>517</v>
      </c>
      <c r="C30" s="701"/>
      <c r="D30" s="701"/>
      <c r="E30" s="699"/>
    </row>
    <row r="31" spans="2:8">
      <c r="B31" s="681" t="s">
        <v>518</v>
      </c>
      <c r="C31" s="682">
        <v>158.69</v>
      </c>
      <c r="D31" s="682">
        <v>167.16</v>
      </c>
      <c r="E31" s="683">
        <v>8.4699999999999989</v>
      </c>
    </row>
    <row r="32" spans="2:8">
      <c r="B32" s="681" t="s">
        <v>519</v>
      </c>
      <c r="C32" s="682">
        <v>166.19</v>
      </c>
      <c r="D32" s="682">
        <v>166.82</v>
      </c>
      <c r="E32" s="683">
        <v>0.62999999999999545</v>
      </c>
    </row>
    <row r="33" spans="2:5">
      <c r="B33" s="681" t="s">
        <v>520</v>
      </c>
      <c r="C33" s="682" t="s">
        <v>70</v>
      </c>
      <c r="D33" s="682" t="s">
        <v>70</v>
      </c>
      <c r="E33" s="683" t="s">
        <v>70</v>
      </c>
    </row>
    <row r="34" spans="2:5" ht="32.1" customHeight="1">
      <c r="B34" s="684" t="s">
        <v>521</v>
      </c>
      <c r="C34" s="698"/>
      <c r="D34" s="698"/>
      <c r="E34" s="700"/>
    </row>
    <row r="35" spans="2:5" ht="16.5" customHeight="1">
      <c r="B35" s="681" t="s">
        <v>522</v>
      </c>
      <c r="C35" s="682">
        <v>69.56</v>
      </c>
      <c r="D35" s="682">
        <v>78.260000000000005</v>
      </c>
      <c r="E35" s="683">
        <v>8.7000000000000028</v>
      </c>
    </row>
    <row r="36" spans="2:5" ht="23.25" customHeight="1">
      <c r="B36" s="684" t="s">
        <v>523</v>
      </c>
      <c r="C36" s="698"/>
      <c r="D36" s="698"/>
      <c r="E36" s="700"/>
    </row>
    <row r="37" spans="2:5" ht="13.5" customHeight="1">
      <c r="B37" s="681" t="s">
        <v>524</v>
      </c>
      <c r="C37" s="682">
        <v>208.75</v>
      </c>
      <c r="D37" s="682">
        <v>194.75</v>
      </c>
      <c r="E37" s="683">
        <v>-14</v>
      </c>
    </row>
    <row r="38" spans="2:5" ht="32.1" customHeight="1">
      <c r="B38" s="684" t="s">
        <v>525</v>
      </c>
      <c r="C38" s="698"/>
      <c r="D38" s="698"/>
      <c r="E38" s="699"/>
    </row>
    <row r="39" spans="2:5" ht="16.5" customHeight="1" thickBot="1">
      <c r="B39" s="690" t="s">
        <v>526</v>
      </c>
      <c r="C39" s="691">
        <v>69.56</v>
      </c>
      <c r="D39" s="691">
        <v>69.56</v>
      </c>
      <c r="E39" s="692">
        <v>0</v>
      </c>
    </row>
    <row r="40" spans="2:5">
      <c r="B40" s="235" t="s">
        <v>527</v>
      </c>
    </row>
    <row r="41" spans="2:5">
      <c r="C41" s="266"/>
      <c r="D41" s="266"/>
      <c r="E41" s="266"/>
    </row>
    <row r="42" spans="2:5" ht="13.15" customHeight="1" thickBot="1">
      <c r="B42" s="266"/>
      <c r="C42" s="266"/>
      <c r="D42" s="266"/>
      <c r="E42" s="266"/>
    </row>
    <row r="43" spans="2:5">
      <c r="B43" s="704"/>
      <c r="C43" s="545"/>
      <c r="D43" s="545"/>
      <c r="E43" s="705"/>
    </row>
    <row r="44" spans="2:5">
      <c r="B44" s="568"/>
      <c r="E44" s="706"/>
    </row>
    <row r="45" spans="2:5" ht="12.75" customHeight="1">
      <c r="B45" s="707" t="s">
        <v>528</v>
      </c>
      <c r="C45" s="708"/>
      <c r="D45" s="708"/>
      <c r="E45" s="709"/>
    </row>
    <row r="46" spans="2:5" ht="18" customHeight="1">
      <c r="B46" s="707"/>
      <c r="C46" s="708"/>
      <c r="D46" s="708"/>
      <c r="E46" s="709"/>
    </row>
    <row r="47" spans="2:5">
      <c r="B47" s="568"/>
      <c r="E47" s="706"/>
    </row>
    <row r="48" spans="2:5" ht="14.25">
      <c r="B48" s="710" t="s">
        <v>529</v>
      </c>
      <c r="C48" s="711"/>
      <c r="D48" s="711"/>
      <c r="E48" s="712"/>
    </row>
    <row r="49" spans="2:5">
      <c r="B49" s="568"/>
      <c r="E49" s="706"/>
    </row>
    <row r="50" spans="2:5">
      <c r="B50" s="568"/>
      <c r="E50" s="706"/>
    </row>
    <row r="51" spans="2:5" ht="12" thickBot="1">
      <c r="B51" s="713"/>
      <c r="C51" s="563"/>
      <c r="D51" s="563"/>
      <c r="E51" s="714"/>
    </row>
    <row r="54" spans="2:5">
      <c r="E54" s="107" t="s">
        <v>59</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183.72</v>
      </c>
      <c r="E11" s="32">
        <v>184.99</v>
      </c>
      <c r="F11" s="33">
        <f t="shared" ref="F11:F21" si="0">E11-D11</f>
        <v>1.2700000000000102</v>
      </c>
      <c r="G11" s="34">
        <f t="shared" ref="G11:G21" si="1">(E11*100/D11)-100</f>
        <v>0.69126932288264697</v>
      </c>
    </row>
    <row r="12" spans="2:7" ht="19.899999999999999" customHeight="1">
      <c r="B12" s="35" t="s">
        <v>14</v>
      </c>
      <c r="C12" s="36" t="s">
        <v>16</v>
      </c>
      <c r="D12" s="37">
        <v>263.55</v>
      </c>
      <c r="E12" s="37">
        <v>262.20999999999998</v>
      </c>
      <c r="F12" s="33">
        <f t="shared" si="0"/>
        <v>-1.3400000000000318</v>
      </c>
      <c r="G12" s="38">
        <f t="shared" si="1"/>
        <v>-0.50844242079303115</v>
      </c>
    </row>
    <row r="13" spans="2:7" ht="19.899999999999999" customHeight="1">
      <c r="B13" s="35" t="s">
        <v>14</v>
      </c>
      <c r="C13" s="36" t="s">
        <v>17</v>
      </c>
      <c r="D13" s="37">
        <v>157.34</v>
      </c>
      <c r="E13" s="37">
        <v>159.49</v>
      </c>
      <c r="F13" s="33">
        <f t="shared" si="0"/>
        <v>2.1500000000000057</v>
      </c>
      <c r="G13" s="38">
        <f t="shared" si="1"/>
        <v>1.3664675225626013</v>
      </c>
    </row>
    <row r="14" spans="2:7" ht="19.899999999999999" customHeight="1">
      <c r="B14" s="35" t="s">
        <v>14</v>
      </c>
      <c r="C14" s="36" t="s">
        <v>18</v>
      </c>
      <c r="D14" s="37">
        <v>175.26</v>
      </c>
      <c r="E14" s="37">
        <v>171.02</v>
      </c>
      <c r="F14" s="33">
        <f t="shared" si="0"/>
        <v>-4.2399999999999807</v>
      </c>
      <c r="G14" s="38">
        <f t="shared" si="1"/>
        <v>-2.4192628095401005</v>
      </c>
    </row>
    <row r="15" spans="2:7" ht="19.899999999999999" customHeight="1">
      <c r="B15" s="35" t="s">
        <v>14</v>
      </c>
      <c r="C15" s="36" t="s">
        <v>19</v>
      </c>
      <c r="D15" s="39">
        <v>180.5</v>
      </c>
      <c r="E15" s="37">
        <v>180.65</v>
      </c>
      <c r="F15" s="33">
        <f t="shared" si="0"/>
        <v>0.15000000000000568</v>
      </c>
      <c r="G15" s="38">
        <f t="shared" si="1"/>
        <v>8.3102493074790118E-2</v>
      </c>
    </row>
    <row r="16" spans="2:7" ht="19.899999999999999" customHeight="1">
      <c r="B16" s="40" t="s">
        <v>20</v>
      </c>
      <c r="C16" s="36" t="s">
        <v>21</v>
      </c>
      <c r="D16" s="39">
        <v>322.8</v>
      </c>
      <c r="E16" s="39">
        <v>322.8</v>
      </c>
      <c r="F16" s="33">
        <f t="shared" si="0"/>
        <v>0</v>
      </c>
      <c r="G16" s="38">
        <f t="shared" si="1"/>
        <v>0</v>
      </c>
    </row>
    <row r="17" spans="2:7" ht="19.899999999999999" customHeight="1">
      <c r="B17" s="40" t="s">
        <v>20</v>
      </c>
      <c r="C17" s="36" t="s">
        <v>22</v>
      </c>
      <c r="D17" s="39">
        <v>333.72</v>
      </c>
      <c r="E17" s="39">
        <v>333.72</v>
      </c>
      <c r="F17" s="33">
        <f t="shared" si="0"/>
        <v>0</v>
      </c>
      <c r="G17" s="38">
        <f t="shared" si="1"/>
        <v>0</v>
      </c>
    </row>
    <row r="18" spans="2:7" ht="19.899999999999999" customHeight="1">
      <c r="B18" s="40" t="s">
        <v>20</v>
      </c>
      <c r="C18" s="36" t="s">
        <v>23</v>
      </c>
      <c r="D18" s="39">
        <v>576.52</v>
      </c>
      <c r="E18" s="39">
        <v>576.52</v>
      </c>
      <c r="F18" s="33">
        <f t="shared" si="0"/>
        <v>0</v>
      </c>
      <c r="G18" s="38">
        <f t="shared" si="1"/>
        <v>0</v>
      </c>
    </row>
    <row r="19" spans="2:7" ht="19.899999999999999" customHeight="1">
      <c r="B19" s="40" t="s">
        <v>20</v>
      </c>
      <c r="C19" s="36" t="s">
        <v>24</v>
      </c>
      <c r="D19" s="39">
        <v>485</v>
      </c>
      <c r="E19" s="39">
        <v>485</v>
      </c>
      <c r="F19" s="33">
        <f t="shared" si="0"/>
        <v>0</v>
      </c>
      <c r="G19" s="38">
        <f t="shared" si="1"/>
        <v>0</v>
      </c>
    </row>
    <row r="20" spans="2:7" ht="19.899999999999999" customHeight="1">
      <c r="B20" s="40" t="s">
        <v>20</v>
      </c>
      <c r="C20" s="36" t="s">
        <v>25</v>
      </c>
      <c r="D20" s="39">
        <v>624.55999999999995</v>
      </c>
      <c r="E20" s="39">
        <v>624.55999999999995</v>
      </c>
      <c r="F20" s="33">
        <f t="shared" si="0"/>
        <v>0</v>
      </c>
      <c r="G20" s="38">
        <f t="shared" si="1"/>
        <v>0</v>
      </c>
    </row>
    <row r="21" spans="2:7" ht="19.899999999999999" customHeight="1" thickBot="1">
      <c r="B21" s="40" t="s">
        <v>20</v>
      </c>
      <c r="C21" s="36" t="s">
        <v>26</v>
      </c>
      <c r="D21" s="39">
        <v>304.45</v>
      </c>
      <c r="E21" s="39">
        <v>304.45</v>
      </c>
      <c r="F21" s="33">
        <f t="shared" si="0"/>
        <v>0</v>
      </c>
      <c r="G21" s="38">
        <f t="shared" si="1"/>
        <v>0</v>
      </c>
    </row>
    <row r="22" spans="2:7" ht="19.899999999999999" customHeight="1" thickBot="1">
      <c r="B22" s="41"/>
      <c r="C22" s="42" t="s">
        <v>27</v>
      </c>
      <c r="D22" s="43"/>
      <c r="E22" s="43"/>
      <c r="F22" s="28"/>
      <c r="G22" s="44"/>
    </row>
    <row r="23" spans="2:7" ht="19.899999999999999" customHeight="1">
      <c r="B23" s="35" t="s">
        <v>14</v>
      </c>
      <c r="C23" s="45" t="s">
        <v>28</v>
      </c>
      <c r="D23" s="46">
        <v>169.06</v>
      </c>
      <c r="E23" s="46">
        <v>168.39</v>
      </c>
      <c r="F23" s="33">
        <f>E23-D23</f>
        <v>-0.67000000000001592</v>
      </c>
      <c r="G23" s="47">
        <f>(E23*100/D23)-100</f>
        <v>-0.39630900272092617</v>
      </c>
    </row>
    <row r="24" spans="2:7" ht="19.899999999999999" customHeight="1">
      <c r="B24" s="35" t="s">
        <v>14</v>
      </c>
      <c r="C24" s="48" t="s">
        <v>29</v>
      </c>
      <c r="D24" s="46">
        <v>320.4717175999802</v>
      </c>
      <c r="E24" s="46">
        <v>316.42</v>
      </c>
      <c r="F24" s="33">
        <f>E24-D24</f>
        <v>-4.0517175999801793</v>
      </c>
      <c r="G24" s="47">
        <f>(E24*100/D24)-100</f>
        <v>-1.2642980261483245</v>
      </c>
    </row>
    <row r="25" spans="2:7" ht="19.899999999999999" customHeight="1">
      <c r="B25" s="35" t="s">
        <v>14</v>
      </c>
      <c r="C25" s="48" t="s">
        <v>30</v>
      </c>
      <c r="D25" s="46">
        <v>361.77834476893798</v>
      </c>
      <c r="E25" s="46">
        <v>361.78</v>
      </c>
      <c r="F25" s="33">
        <f>E25-D25</f>
        <v>1.6552310619886157E-3</v>
      </c>
      <c r="G25" s="47">
        <f>(E25*100/D25)-100</f>
        <v>4.5752629640105624E-4</v>
      </c>
    </row>
    <row r="26" spans="2:7" ht="19.899999999999999" customHeight="1">
      <c r="B26" s="40" t="s">
        <v>20</v>
      </c>
      <c r="C26" s="48" t="s">
        <v>31</v>
      </c>
      <c r="D26" s="46">
        <v>321.58281312442296</v>
      </c>
      <c r="E26" s="46">
        <v>321.62</v>
      </c>
      <c r="F26" s="33">
        <f>E26-D26</f>
        <v>3.718687557704925E-2</v>
      </c>
      <c r="G26" s="47">
        <f>(E26*100/D26)-100</f>
        <v>1.1563701186560138E-2</v>
      </c>
    </row>
    <row r="27" spans="2:7" ht="19.899999999999999" customHeight="1" thickBot="1">
      <c r="B27" s="40" t="s">
        <v>20</v>
      </c>
      <c r="C27" s="49" t="s">
        <v>32</v>
      </c>
      <c r="D27" s="39">
        <v>206.25941316939654</v>
      </c>
      <c r="E27" s="39">
        <v>207.01</v>
      </c>
      <c r="F27" s="33">
        <f>E27-D27</f>
        <v>0.75058683060345288</v>
      </c>
      <c r="G27" s="47">
        <f>(E27*100/D27)-100</f>
        <v>0.3639042791162268</v>
      </c>
    </row>
    <row r="28" spans="2:7" ht="19.899999999999999" customHeight="1" thickBot="1">
      <c r="B28" s="50"/>
      <c r="C28" s="51" t="s">
        <v>33</v>
      </c>
      <c r="D28" s="52"/>
      <c r="E28" s="52"/>
      <c r="F28" s="53"/>
      <c r="G28" s="54"/>
    </row>
    <row r="29" spans="2:7" ht="19.899999999999999" customHeight="1">
      <c r="B29" s="30" t="s">
        <v>34</v>
      </c>
      <c r="C29" s="55" t="s">
        <v>35</v>
      </c>
      <c r="D29" s="56" t="s">
        <v>36</v>
      </c>
      <c r="E29" s="56">
        <v>29.05</v>
      </c>
      <c r="F29" s="57">
        <f>E29-D29</f>
        <v>0.60000000000000142</v>
      </c>
      <c r="G29" s="58">
        <f>(E29*100/D29)-100</f>
        <v>2.1089630931458743</v>
      </c>
    </row>
    <row r="30" spans="2:7" ht="19.899999999999999" customHeight="1">
      <c r="B30" s="35" t="s">
        <v>34</v>
      </c>
      <c r="C30" s="59" t="s">
        <v>37</v>
      </c>
      <c r="D30" s="56" t="s">
        <v>38</v>
      </c>
      <c r="E30" s="56">
        <v>39.07</v>
      </c>
      <c r="F30" s="60">
        <f>E30-D30</f>
        <v>-0.85000000000000142</v>
      </c>
      <c r="G30" s="47">
        <f>(E30*100/D30)-100</f>
        <v>-2.1292585170340743</v>
      </c>
    </row>
    <row r="31" spans="2:7" ht="19.899999999999999" customHeight="1">
      <c r="B31" s="61" t="s">
        <v>34</v>
      </c>
      <c r="C31" s="62" t="s">
        <v>39</v>
      </c>
      <c r="D31" s="63" t="s">
        <v>40</v>
      </c>
      <c r="E31" s="63" t="s">
        <v>40</v>
      </c>
      <c r="F31" s="64">
        <v>0</v>
      </c>
      <c r="G31" s="65">
        <v>0</v>
      </c>
    </row>
    <row r="32" spans="2:7" ht="19.899999999999999" customHeight="1" thickBot="1">
      <c r="B32" s="66" t="s">
        <v>34</v>
      </c>
      <c r="C32" s="67" t="s">
        <v>41</v>
      </c>
      <c r="D32" s="68" t="s">
        <v>42</v>
      </c>
      <c r="E32" s="68" t="s">
        <v>42</v>
      </c>
      <c r="F32" s="64">
        <v>0</v>
      </c>
      <c r="G32" s="38">
        <v>0</v>
      </c>
    </row>
    <row r="33" spans="2:13" ht="19.899999999999999" customHeight="1" thickBot="1">
      <c r="B33" s="69"/>
      <c r="C33" s="70" t="s">
        <v>43</v>
      </c>
      <c r="D33" s="71"/>
      <c r="E33" s="71"/>
      <c r="F33" s="53"/>
      <c r="G33" s="72"/>
    </row>
    <row r="34" spans="2:13" s="75" customFormat="1" ht="19.899999999999999" customHeight="1">
      <c r="B34" s="73" t="s">
        <v>44</v>
      </c>
      <c r="C34" s="55" t="s">
        <v>45</v>
      </c>
      <c r="D34" s="74">
        <v>207.23745583049435</v>
      </c>
      <c r="E34" s="74">
        <v>209.93</v>
      </c>
      <c r="F34" s="33">
        <f t="shared" ref="F34:F40" si="2">E34-D34</f>
        <v>2.692544169505652</v>
      </c>
      <c r="G34" s="58">
        <f t="shared" ref="G34:G40" si="3">(E34*100/D34)-100</f>
        <v>1.2992555610738492</v>
      </c>
      <c r="I34" s="1"/>
      <c r="J34" s="1"/>
      <c r="K34" s="1"/>
      <c r="L34" s="1"/>
      <c r="M34" s="1"/>
    </row>
    <row r="35" spans="2:13" ht="19.899999999999999" customHeight="1">
      <c r="B35" s="40" t="s">
        <v>44</v>
      </c>
      <c r="C35" s="59" t="s">
        <v>46</v>
      </c>
      <c r="D35" s="39">
        <v>181.18671553968923</v>
      </c>
      <c r="E35" s="39">
        <v>184.01</v>
      </c>
      <c r="F35" s="33">
        <f t="shared" si="2"/>
        <v>2.8232844603107594</v>
      </c>
      <c r="G35" s="47">
        <f t="shared" si="3"/>
        <v>1.5582182456927001</v>
      </c>
    </row>
    <row r="36" spans="2:13" ht="19.899999999999999" customHeight="1">
      <c r="B36" s="40" t="s">
        <v>44</v>
      </c>
      <c r="C36" s="59" t="s">
        <v>47</v>
      </c>
      <c r="D36" s="39">
        <v>170.40391809298893</v>
      </c>
      <c r="E36" s="39">
        <v>173.76</v>
      </c>
      <c r="F36" s="33">
        <f t="shared" si="2"/>
        <v>3.3560819070110597</v>
      </c>
      <c r="G36" s="38">
        <f t="shared" si="3"/>
        <v>1.9694863501786699</v>
      </c>
    </row>
    <row r="37" spans="2:13" ht="19.899999999999999" customHeight="1">
      <c r="B37" s="40" t="s">
        <v>44</v>
      </c>
      <c r="C37" s="59" t="s">
        <v>48</v>
      </c>
      <c r="D37" s="39">
        <v>174.035</v>
      </c>
      <c r="E37" s="39">
        <v>176.63</v>
      </c>
      <c r="F37" s="33">
        <f t="shared" si="2"/>
        <v>2.5949999999999989</v>
      </c>
      <c r="G37" s="38">
        <f t="shared" si="3"/>
        <v>1.4910793805843667</v>
      </c>
    </row>
    <row r="38" spans="2:13" ht="19.899999999999999" customHeight="1">
      <c r="B38" s="40" t="s">
        <v>44</v>
      </c>
      <c r="C38" s="59" t="s">
        <v>49</v>
      </c>
      <c r="D38" s="39">
        <v>58.68</v>
      </c>
      <c r="E38" s="39">
        <v>59.62</v>
      </c>
      <c r="F38" s="33">
        <f t="shared" si="2"/>
        <v>0.93999999999999773</v>
      </c>
      <c r="G38" s="38">
        <f t="shared" si="3"/>
        <v>1.6019086571233885</v>
      </c>
    </row>
    <row r="39" spans="2:13" ht="19.899999999999999" customHeight="1">
      <c r="B39" s="40" t="s">
        <v>44</v>
      </c>
      <c r="C39" s="59" t="s">
        <v>50</v>
      </c>
      <c r="D39" s="39">
        <v>93.838333333333324</v>
      </c>
      <c r="E39" s="39">
        <v>94.12</v>
      </c>
      <c r="F39" s="33">
        <f t="shared" si="2"/>
        <v>0.2816666666666805</v>
      </c>
      <c r="G39" s="38">
        <f t="shared" si="3"/>
        <v>0.30016162549065939</v>
      </c>
    </row>
    <row r="40" spans="2:13" ht="19.899999999999999" customHeight="1" thickBot="1">
      <c r="B40" s="76" t="s">
        <v>44</v>
      </c>
      <c r="C40" s="77" t="s">
        <v>51</v>
      </c>
      <c r="D40" s="78">
        <v>80.358333333333334</v>
      </c>
      <c r="E40" s="78">
        <v>83.03</v>
      </c>
      <c r="F40" s="79">
        <f t="shared" si="2"/>
        <v>2.6716666666666669</v>
      </c>
      <c r="G40" s="80">
        <f t="shared" si="3"/>
        <v>3.3246914860520604</v>
      </c>
    </row>
    <row r="41" spans="2:13" ht="15" customHeight="1">
      <c r="B41" s="81" t="s">
        <v>52</v>
      </c>
      <c r="C41" s="82"/>
      <c r="F41" s="82"/>
      <c r="G41" s="82"/>
      <c r="L41" s="83"/>
    </row>
    <row r="42" spans="2:13" ht="14.25" customHeight="1">
      <c r="B42" s="84" t="s">
        <v>53</v>
      </c>
      <c r="C42" s="82"/>
      <c r="D42" s="82"/>
      <c r="E42" s="82"/>
      <c r="F42" s="82"/>
      <c r="G42" s="82"/>
      <c r="L42" s="83"/>
    </row>
    <row r="43" spans="2:13" ht="14.25" customHeight="1">
      <c r="B43" s="1" t="s">
        <v>54</v>
      </c>
      <c r="C43" s="85"/>
      <c r="D43" s="86"/>
      <c r="E43" s="86"/>
      <c r="F43" s="82"/>
      <c r="L43" s="83"/>
    </row>
    <row r="44" spans="2:13" ht="14.25" customHeight="1">
      <c r="B44" s="1" t="s">
        <v>55</v>
      </c>
      <c r="C44" s="82"/>
      <c r="D44" s="86"/>
      <c r="E44" s="82"/>
      <c r="F44" s="82"/>
      <c r="L44" s="83"/>
    </row>
    <row r="45" spans="2:13" ht="12.75" customHeight="1">
      <c r="B45" s="1" t="s">
        <v>56</v>
      </c>
      <c r="C45" s="82"/>
      <c r="D45" s="86"/>
      <c r="E45" s="82"/>
      <c r="F45" s="82"/>
      <c r="L45" s="83"/>
    </row>
    <row r="46" spans="2:13" ht="14.25" customHeight="1">
      <c r="B46" s="1" t="s">
        <v>57</v>
      </c>
      <c r="C46" s="82"/>
      <c r="D46" s="86"/>
      <c r="E46" s="82"/>
      <c r="F46" s="82"/>
      <c r="L46" s="83"/>
    </row>
    <row r="47" spans="2:13" ht="12" customHeight="1">
      <c r="B47" s="84"/>
      <c r="G47" s="87"/>
      <c r="L47" s="83"/>
    </row>
    <row r="48" spans="2:13" ht="60" customHeight="1">
      <c r="B48" s="88" t="s">
        <v>58</v>
      </c>
      <c r="C48" s="88"/>
      <c r="D48" s="88"/>
      <c r="E48" s="88"/>
      <c r="F48" s="88"/>
      <c r="G48" s="88"/>
      <c r="L48" s="83"/>
    </row>
    <row r="49" spans="2:12" ht="44.25" customHeight="1">
      <c r="I49" s="89"/>
    </row>
    <row r="50" spans="2:12" ht="18.75" customHeight="1">
      <c r="I50" s="89"/>
    </row>
    <row r="51" spans="2:12" ht="18.75" customHeight="1">
      <c r="I51" s="89"/>
      <c r="L51" s="90"/>
    </row>
    <row r="52" spans="2:12" ht="13.5" customHeight="1">
      <c r="I52" s="89"/>
    </row>
    <row r="53" spans="2:12" ht="15" customHeight="1">
      <c r="B53" s="91"/>
      <c r="C53" s="91"/>
      <c r="D53" s="92"/>
      <c r="E53" s="92"/>
      <c r="F53" s="91"/>
      <c r="G53" s="91"/>
    </row>
    <row r="54" spans="2:12" ht="11.25" customHeight="1">
      <c r="B54" s="91"/>
      <c r="C54" s="91"/>
      <c r="D54" s="91"/>
      <c r="E54" s="91"/>
      <c r="F54" s="91"/>
      <c r="G54" s="91"/>
    </row>
    <row r="55" spans="2:12" ht="13.5" customHeight="1">
      <c r="B55" s="91"/>
      <c r="C55" s="91"/>
      <c r="D55" s="93"/>
      <c r="E55" s="93"/>
      <c r="F55" s="94"/>
      <c r="G55" s="94"/>
      <c r="L55" s="75"/>
    </row>
    <row r="56" spans="2:12" ht="15" customHeight="1">
      <c r="B56" s="95"/>
      <c r="C56" s="96"/>
      <c r="D56" s="97"/>
      <c r="E56" s="97"/>
      <c r="F56" s="98"/>
      <c r="G56" s="97"/>
      <c r="L56" s="75"/>
    </row>
    <row r="57" spans="2:12" ht="15" customHeight="1">
      <c r="B57" s="95"/>
      <c r="C57" s="96"/>
      <c r="D57" s="97"/>
      <c r="E57" s="97"/>
      <c r="F57" s="98"/>
      <c r="G57" s="97"/>
      <c r="L57" s="75"/>
    </row>
    <row r="58" spans="2:12" ht="15" customHeight="1">
      <c r="B58" s="95"/>
      <c r="C58" s="96"/>
      <c r="D58" s="97"/>
      <c r="E58" s="97"/>
      <c r="F58" s="98"/>
      <c r="G58" s="97"/>
      <c r="L58" s="75"/>
    </row>
    <row r="59" spans="2:12" ht="15" customHeight="1">
      <c r="B59" s="95"/>
      <c r="C59" s="96"/>
      <c r="D59" s="97"/>
      <c r="E59" s="97"/>
      <c r="F59" s="98"/>
      <c r="G59" s="99"/>
    </row>
    <row r="60" spans="2:12" ht="15" customHeight="1">
      <c r="B60" s="95"/>
      <c r="C60" s="100"/>
      <c r="D60" s="97"/>
      <c r="E60" s="97"/>
      <c r="F60" s="98"/>
      <c r="G60" s="99"/>
      <c r="I60" s="101"/>
    </row>
    <row r="61" spans="2:12" ht="15" customHeight="1">
      <c r="B61" s="95"/>
      <c r="C61" s="100"/>
      <c r="D61" s="97"/>
      <c r="E61" s="97"/>
      <c r="F61" s="98"/>
      <c r="G61" s="99"/>
      <c r="H61" s="101"/>
      <c r="I61" s="102"/>
    </row>
    <row r="62" spans="2:12" ht="15" customHeight="1">
      <c r="B62" s="103"/>
      <c r="C62" s="100"/>
      <c r="D62" s="97"/>
      <c r="E62" s="97"/>
      <c r="F62" s="98"/>
      <c r="H62" s="101"/>
      <c r="I62" s="102"/>
      <c r="J62" s="104"/>
    </row>
    <row r="63" spans="2:12" ht="15" customHeight="1">
      <c r="B63" s="95"/>
      <c r="C63" s="100"/>
      <c r="D63" s="97"/>
      <c r="E63" s="97"/>
      <c r="F63" s="98"/>
      <c r="G63" s="97"/>
      <c r="H63" s="102"/>
    </row>
    <row r="64" spans="2:12" ht="15" customHeight="1">
      <c r="B64" s="95"/>
      <c r="C64" s="100"/>
      <c r="D64" s="97"/>
      <c r="E64" s="97"/>
      <c r="F64" s="98"/>
      <c r="G64" s="97"/>
      <c r="H64" s="101"/>
    </row>
    <row r="65" spans="2:11" ht="15" customHeight="1">
      <c r="B65" s="95"/>
      <c r="C65" s="100"/>
      <c r="D65" s="97"/>
      <c r="E65" s="97"/>
      <c r="F65" s="98"/>
      <c r="H65" s="102"/>
      <c r="I65" s="102"/>
    </row>
    <row r="66" spans="2:11" ht="15" customHeight="1">
      <c r="B66" s="95"/>
      <c r="C66" s="105"/>
      <c r="D66" s="97"/>
      <c r="E66" s="97"/>
      <c r="F66" s="98"/>
      <c r="I66" s="102"/>
      <c r="K66" s="104"/>
    </row>
    <row r="67" spans="2:11" ht="15" customHeight="1">
      <c r="B67" s="95"/>
      <c r="C67" s="106"/>
      <c r="D67" s="97"/>
      <c r="E67" s="97"/>
      <c r="F67" s="98"/>
      <c r="G67" s="97"/>
    </row>
    <row r="68" spans="2:11" ht="15" customHeight="1">
      <c r="B68" s="95"/>
      <c r="C68" s="106"/>
      <c r="D68" s="97"/>
      <c r="E68" s="97"/>
      <c r="F68" s="98"/>
      <c r="G68" s="107" t="s">
        <v>59</v>
      </c>
    </row>
    <row r="69" spans="2:11" ht="15" customHeight="1">
      <c r="B69" s="95"/>
      <c r="C69" s="106"/>
      <c r="D69" s="97"/>
      <c r="E69" s="97"/>
      <c r="F69" s="98"/>
      <c r="G69" s="97"/>
    </row>
    <row r="70" spans="2:11" ht="15" customHeight="1">
      <c r="B70" s="95"/>
      <c r="C70" s="106"/>
      <c r="D70" s="97"/>
      <c r="E70" s="97"/>
      <c r="F70" s="98"/>
      <c r="G70" s="97"/>
    </row>
    <row r="71" spans="2:11" ht="15" customHeight="1">
      <c r="B71" s="95"/>
      <c r="C71" s="100"/>
      <c r="D71" s="108"/>
      <c r="E71" s="108"/>
      <c r="F71" s="98"/>
      <c r="H71" s="102"/>
    </row>
    <row r="72" spans="2:11" ht="15" customHeight="1">
      <c r="B72" s="95"/>
      <c r="C72" s="109"/>
      <c r="D72" s="97"/>
      <c r="E72" s="97"/>
      <c r="F72" s="98"/>
    </row>
    <row r="73" spans="2:11" ht="15" customHeight="1">
      <c r="B73" s="110"/>
      <c r="C73" s="109"/>
      <c r="D73" s="111"/>
      <c r="E73" s="111"/>
      <c r="F73" s="98"/>
      <c r="G73" s="112"/>
    </row>
    <row r="74" spans="2:11" ht="15" customHeight="1">
      <c r="B74" s="110"/>
      <c r="C74" s="109"/>
      <c r="D74" s="97"/>
      <c r="E74" s="97"/>
      <c r="F74" s="98"/>
      <c r="G74" s="97"/>
    </row>
    <row r="75" spans="2:11" ht="15" customHeight="1">
      <c r="B75" s="110"/>
      <c r="C75" s="109"/>
      <c r="D75" s="113"/>
      <c r="E75" s="113"/>
      <c r="F75" s="113"/>
      <c r="G75" s="113"/>
    </row>
    <row r="76" spans="2:11" ht="12" customHeight="1">
      <c r="B76" s="109"/>
      <c r="C76" s="114"/>
      <c r="D76" s="114"/>
      <c r="E76" s="114"/>
      <c r="F76" s="114"/>
      <c r="G76" s="114"/>
    </row>
    <row r="77" spans="2:11" ht="15" customHeight="1">
      <c r="B77" s="115"/>
      <c r="C77" s="114"/>
      <c r="D77" s="114"/>
      <c r="E77" s="114"/>
      <c r="F77" s="114"/>
      <c r="G77" s="114"/>
    </row>
    <row r="78" spans="2:11" ht="13.5" customHeight="1">
      <c r="B78" s="115"/>
      <c r="C78" s="92"/>
      <c r="D78" s="92"/>
      <c r="E78" s="92"/>
      <c r="F78" s="92"/>
      <c r="G78" s="92"/>
      <c r="H78" s="102"/>
    </row>
    <row r="79" spans="2:11">
      <c r="B79" s="84"/>
    </row>
    <row r="80" spans="2:11" ht="11.25" customHeight="1">
      <c r="B80" s="75"/>
      <c r="C80" s="75"/>
      <c r="D80" s="75"/>
    </row>
    <row r="82" spans="5:5">
      <c r="E82" s="116"/>
    </row>
  </sheetData>
  <mergeCells count="5">
    <mergeCell ref="B2:F2"/>
    <mergeCell ref="B4:G4"/>
    <mergeCell ref="B6:G6"/>
    <mergeCell ref="B48:G48"/>
    <mergeCell ref="D75:G75"/>
  </mergeCells>
  <conditionalFormatting sqref="G56:G61 G34:G40 G11:G15 G23:G28 G74 G63:G64 G67 G69:G70 G19:G21">
    <cfRule type="cellIs" dxfId="37" priority="15" stopIfTrue="1" operator="lessThan">
      <formula>0</formula>
    </cfRule>
    <cfRule type="cellIs" dxfId="36" priority="16" stopIfTrue="1" operator="greaterThanOrEqual">
      <formula>0</formula>
    </cfRule>
  </conditionalFormatting>
  <conditionalFormatting sqref="G29">
    <cfRule type="cellIs" dxfId="35" priority="13" stopIfTrue="1" operator="lessThan">
      <formula>0</formula>
    </cfRule>
    <cfRule type="cellIs" dxfId="34" priority="14" stopIfTrue="1" operator="greaterThanOrEqual">
      <formula>0</formula>
    </cfRule>
  </conditionalFormatting>
  <conditionalFormatting sqref="G30">
    <cfRule type="cellIs" dxfId="33" priority="11" stopIfTrue="1" operator="lessThan">
      <formula>0</formula>
    </cfRule>
    <cfRule type="cellIs" dxfId="32" priority="12" stopIfTrue="1" operator="greaterThanOrEqual">
      <formula>0</formula>
    </cfRule>
  </conditionalFormatting>
  <conditionalFormatting sqref="G33">
    <cfRule type="cellIs" dxfId="31" priority="9" stopIfTrue="1" operator="lessThan">
      <formula>0</formula>
    </cfRule>
    <cfRule type="cellIs" dxfId="30" priority="10" stopIfTrue="1" operator="greaterThanOrEqual">
      <formula>0</formula>
    </cfRule>
  </conditionalFormatting>
  <conditionalFormatting sqref="G31:G32">
    <cfRule type="cellIs" dxfId="29" priority="7" stopIfTrue="1" operator="lessThan">
      <formula>0</formula>
    </cfRule>
    <cfRule type="cellIs" dxfId="28" priority="8" stopIfTrue="1" operator="greaterThanOrEqual">
      <formula>0</formula>
    </cfRule>
  </conditionalFormatting>
  <conditionalFormatting sqref="G18">
    <cfRule type="cellIs" dxfId="27" priority="5" stopIfTrue="1" operator="lessThan">
      <formula>0</formula>
    </cfRule>
    <cfRule type="cellIs" dxfId="26" priority="6" stopIfTrue="1" operator="greaterThanOrEqual">
      <formula>0</formula>
    </cfRule>
  </conditionalFormatting>
  <conditionalFormatting sqref="G17">
    <cfRule type="cellIs" dxfId="25" priority="3" stopIfTrue="1" operator="lessThan">
      <formula>0</formula>
    </cfRule>
    <cfRule type="cellIs" dxfId="24" priority="4" stopIfTrue="1" operator="greaterThanOrEqual">
      <formula>0</formula>
    </cfRule>
  </conditionalFormatting>
  <conditionalFormatting sqref="G16">
    <cfRule type="cellIs" dxfId="23" priority="1" stopIfTrue="1" operator="lessThan">
      <formula>0</formula>
    </cfRule>
    <cfRule type="cellIs" dxfId="2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9"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049" r:id="rId4">
          <objectPr defaultSize="0" r:id="rId5">
            <anchor moveWithCells="1">
              <from>
                <xdr:col>0</xdr:col>
                <xdr:colOff>180975</xdr:colOff>
                <xdr:row>48</xdr:row>
                <xdr:rowOff>104775</xdr:rowOff>
              </from>
              <to>
                <xdr:col>6</xdr:col>
                <xdr:colOff>1343025</xdr:colOff>
                <xdr:row>66</xdr:row>
                <xdr:rowOff>161925</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7"/>
  <sheetViews>
    <sheetView showGridLines="0" zoomScaleNormal="100" zoomScaleSheetLayoutView="100" workbookViewId="0"/>
  </sheetViews>
  <sheetFormatPr baseColWidth="10" defaultColWidth="11.5703125" defaultRowHeight="12.75"/>
  <cols>
    <col min="1" max="1" width="3.140625" style="117" customWidth="1"/>
    <col min="2" max="2" width="9.28515625" style="117" customWidth="1"/>
    <col min="3" max="3" width="47.42578125" style="117" customWidth="1"/>
    <col min="4" max="7" width="23.7109375" style="117" customWidth="1"/>
    <col min="8" max="8" width="3.140625" style="117" customWidth="1"/>
    <col min="9" max="9" width="10.5703125" style="117" customWidth="1"/>
    <col min="10" max="16384" width="11.5703125" style="117"/>
  </cols>
  <sheetData>
    <row r="1" spans="2:10" ht="14.25" customHeight="1"/>
    <row r="2" spans="2:10" ht="7.5" customHeight="1" thickBot="1">
      <c r="B2" s="118"/>
      <c r="C2" s="118"/>
      <c r="D2" s="118"/>
      <c r="E2" s="118"/>
      <c r="F2" s="118"/>
      <c r="G2" s="118"/>
    </row>
    <row r="3" spans="2:10" ht="21" customHeight="1" thickBot="1">
      <c r="B3" s="7" t="s">
        <v>60</v>
      </c>
      <c r="C3" s="8"/>
      <c r="D3" s="8"/>
      <c r="E3" s="8"/>
      <c r="F3" s="8"/>
      <c r="G3" s="9"/>
    </row>
    <row r="4" spans="2:10" ht="14.25">
      <c r="B4" s="10"/>
      <c r="C4" s="11" t="s">
        <v>3</v>
      </c>
      <c r="D4" s="12"/>
      <c r="E4" s="12"/>
      <c r="F4" s="13" t="s">
        <v>4</v>
      </c>
      <c r="G4" s="14" t="s">
        <v>4</v>
      </c>
    </row>
    <row r="5" spans="2:10" ht="14.25">
      <c r="B5" s="15"/>
      <c r="C5" s="16" t="s">
        <v>5</v>
      </c>
      <c r="D5" s="17" t="s">
        <v>6</v>
      </c>
      <c r="E5" s="17" t="s">
        <v>7</v>
      </c>
      <c r="F5" s="18" t="s">
        <v>8</v>
      </c>
      <c r="G5" s="19" t="s">
        <v>8</v>
      </c>
    </row>
    <row r="6" spans="2:10" ht="15" thickBot="1">
      <c r="B6" s="20"/>
      <c r="C6" s="21"/>
      <c r="D6" s="22" t="s">
        <v>9</v>
      </c>
      <c r="E6" s="22" t="s">
        <v>61</v>
      </c>
      <c r="F6" s="23" t="s">
        <v>11</v>
      </c>
      <c r="G6" s="24" t="s">
        <v>12</v>
      </c>
    </row>
    <row r="7" spans="2:10" ht="20.100000000000001" customHeight="1" thickBot="1">
      <c r="B7" s="50"/>
      <c r="C7" s="119" t="s">
        <v>62</v>
      </c>
      <c r="D7" s="120"/>
      <c r="E7" s="120"/>
      <c r="F7" s="121"/>
      <c r="G7" s="122"/>
    </row>
    <row r="8" spans="2:10" ht="20.100000000000001" customHeight="1">
      <c r="B8" s="123" t="s">
        <v>20</v>
      </c>
      <c r="C8" s="124" t="s">
        <v>63</v>
      </c>
      <c r="D8" s="125">
        <v>37.654283701187808</v>
      </c>
      <c r="E8" s="125">
        <v>37.856747913339149</v>
      </c>
      <c r="F8" s="126">
        <f t="shared" ref="F8:F13" si="0">E8-D8</f>
        <v>0.20246421215134092</v>
      </c>
      <c r="G8" s="127">
        <f t="shared" ref="G8:G13" si="1">(E8*100/D8)-100</f>
        <v>0.53769237454636709</v>
      </c>
      <c r="J8" s="128"/>
    </row>
    <row r="9" spans="2:10" ht="20.100000000000001" customHeight="1">
      <c r="B9" s="123" t="s">
        <v>20</v>
      </c>
      <c r="C9" s="124" t="s">
        <v>64</v>
      </c>
      <c r="D9" s="125">
        <v>22.5</v>
      </c>
      <c r="E9" s="125">
        <v>22.5</v>
      </c>
      <c r="F9" s="126">
        <f t="shared" si="0"/>
        <v>0</v>
      </c>
      <c r="G9" s="127">
        <f t="shared" si="1"/>
        <v>0</v>
      </c>
      <c r="J9" s="128"/>
    </row>
    <row r="10" spans="2:10" ht="20.100000000000001" customHeight="1">
      <c r="B10" s="123" t="s">
        <v>20</v>
      </c>
      <c r="C10" s="124" t="s">
        <v>65</v>
      </c>
      <c r="D10" s="125">
        <v>24.631563200696231</v>
      </c>
      <c r="E10" s="125">
        <v>24.079025836402643</v>
      </c>
      <c r="F10" s="126">
        <f t="shared" si="0"/>
        <v>-0.55253736429358824</v>
      </c>
      <c r="G10" s="127">
        <f t="shared" si="1"/>
        <v>-2.2432086822567925</v>
      </c>
      <c r="J10" s="128"/>
    </row>
    <row r="11" spans="2:10" ht="20.100000000000001" customHeight="1">
      <c r="B11" s="123" t="s">
        <v>20</v>
      </c>
      <c r="C11" s="124" t="s">
        <v>66</v>
      </c>
      <c r="D11" s="125">
        <v>24.541666666666664</v>
      </c>
      <c r="E11" s="125">
        <v>22.984999999999999</v>
      </c>
      <c r="F11" s="126">
        <f t="shared" si="0"/>
        <v>-1.5566666666666649</v>
      </c>
      <c r="G11" s="127">
        <f t="shared" si="1"/>
        <v>-6.342954159592523</v>
      </c>
      <c r="J11" s="128"/>
    </row>
    <row r="12" spans="2:10" ht="20.100000000000001" customHeight="1">
      <c r="B12" s="123" t="s">
        <v>20</v>
      </c>
      <c r="C12" s="124" t="s">
        <v>67</v>
      </c>
      <c r="D12" s="125">
        <v>52.581002158537366</v>
      </c>
      <c r="E12" s="125">
        <v>49.901703524171666</v>
      </c>
      <c r="F12" s="126">
        <f t="shared" si="0"/>
        <v>-2.6792986343657006</v>
      </c>
      <c r="G12" s="127">
        <f t="shared" si="1"/>
        <v>-5.0955640333505414</v>
      </c>
      <c r="J12" s="128"/>
    </row>
    <row r="13" spans="2:10" ht="20.100000000000001" customHeight="1">
      <c r="B13" s="123" t="s">
        <v>20</v>
      </c>
      <c r="C13" s="124" t="s">
        <v>68</v>
      </c>
      <c r="D13" s="125">
        <v>55.055885681946805</v>
      </c>
      <c r="E13" s="125">
        <v>52.542939147391223</v>
      </c>
      <c r="F13" s="126">
        <f t="shared" si="0"/>
        <v>-2.5129465345555815</v>
      </c>
      <c r="G13" s="127">
        <f t="shared" si="1"/>
        <v>-4.5643558421213299</v>
      </c>
      <c r="J13" s="128"/>
    </row>
    <row r="14" spans="2:10" ht="20.100000000000001" customHeight="1">
      <c r="B14" s="123" t="s">
        <v>20</v>
      </c>
      <c r="C14" s="124" t="s">
        <v>69</v>
      </c>
      <c r="D14" s="125" t="s">
        <v>70</v>
      </c>
      <c r="E14" s="125">
        <v>64.297554336046886</v>
      </c>
      <c r="F14" s="126" t="s">
        <v>70</v>
      </c>
      <c r="G14" s="127" t="s">
        <v>70</v>
      </c>
      <c r="J14" s="128"/>
    </row>
    <row r="15" spans="2:10" ht="20.100000000000001" customHeight="1">
      <c r="B15" s="123" t="s">
        <v>20</v>
      </c>
      <c r="C15" s="124" t="s">
        <v>71</v>
      </c>
      <c r="D15" s="125">
        <v>45.364812434589638</v>
      </c>
      <c r="E15" s="125">
        <v>47.06447319372193</v>
      </c>
      <c r="F15" s="126">
        <f t="shared" ref="F15:F17" si="2">E15-D15</f>
        <v>1.6996607591322928</v>
      </c>
      <c r="G15" s="127">
        <f t="shared" ref="G15:G17" si="3">(E15*100/D15)-100</f>
        <v>3.7466500309749762</v>
      </c>
      <c r="J15" s="129"/>
    </row>
    <row r="16" spans="2:10" ht="20.100000000000001" customHeight="1">
      <c r="B16" s="123" t="s">
        <v>20</v>
      </c>
      <c r="C16" s="124" t="s">
        <v>72</v>
      </c>
      <c r="D16" s="125">
        <v>80.199564390440045</v>
      </c>
      <c r="E16" s="125">
        <v>87.038799403294163</v>
      </c>
      <c r="F16" s="126">
        <f t="shared" si="2"/>
        <v>6.8392350128541182</v>
      </c>
      <c r="G16" s="127">
        <f t="shared" si="3"/>
        <v>8.5277707738639066</v>
      </c>
      <c r="J16" s="129"/>
    </row>
    <row r="17" spans="2:10" ht="20.100000000000001" customHeight="1">
      <c r="B17" s="123" t="s">
        <v>20</v>
      </c>
      <c r="C17" s="124" t="s">
        <v>73</v>
      </c>
      <c r="D17" s="125">
        <v>88.277005454327764</v>
      </c>
      <c r="E17" s="125">
        <v>90.297417177299167</v>
      </c>
      <c r="F17" s="126">
        <f t="shared" si="2"/>
        <v>2.0204117229714029</v>
      </c>
      <c r="G17" s="127">
        <f t="shared" si="3"/>
        <v>2.2887180105092284</v>
      </c>
      <c r="J17" s="128"/>
    </row>
    <row r="18" spans="2:10" ht="20.100000000000001" customHeight="1">
      <c r="B18" s="123" t="s">
        <v>20</v>
      </c>
      <c r="C18" s="124" t="s">
        <v>74</v>
      </c>
      <c r="D18" s="125">
        <v>337.75</v>
      </c>
      <c r="E18" s="125">
        <v>313.98</v>
      </c>
      <c r="F18" s="126">
        <f>E18-D18</f>
        <v>-23.769999999999982</v>
      </c>
      <c r="G18" s="127">
        <f>(E18*100/D18)-100</f>
        <v>-7.0377498149518942</v>
      </c>
      <c r="J18" s="128"/>
    </row>
    <row r="19" spans="2:10" ht="20.100000000000001" customHeight="1">
      <c r="B19" s="123" t="s">
        <v>20</v>
      </c>
      <c r="C19" s="124" t="s">
        <v>75</v>
      </c>
      <c r="D19" s="125">
        <v>26.5</v>
      </c>
      <c r="E19" s="125">
        <v>27.5</v>
      </c>
      <c r="F19" s="126">
        <f>E19-D19</f>
        <v>1</v>
      </c>
      <c r="G19" s="127">
        <f>(E19*100/D19)-100</f>
        <v>3.7735849056603712</v>
      </c>
      <c r="J19" s="128"/>
    </row>
    <row r="20" spans="2:10" ht="20.100000000000001" customHeight="1">
      <c r="B20" s="123" t="s">
        <v>20</v>
      </c>
      <c r="C20" s="124" t="s">
        <v>76</v>
      </c>
      <c r="D20" s="125" t="s">
        <v>70</v>
      </c>
      <c r="E20" s="125">
        <v>68.031602772669402</v>
      </c>
      <c r="F20" s="126" t="s">
        <v>70</v>
      </c>
      <c r="G20" s="127" t="s">
        <v>70</v>
      </c>
      <c r="J20" s="128"/>
    </row>
    <row r="21" spans="2:10" ht="20.100000000000001" customHeight="1">
      <c r="B21" s="123" t="s">
        <v>20</v>
      </c>
      <c r="C21" s="124" t="s">
        <v>77</v>
      </c>
      <c r="D21" s="125">
        <v>142.89417178525295</v>
      </c>
      <c r="E21" s="125">
        <v>176.29849680065459</v>
      </c>
      <c r="F21" s="126">
        <f>E21-D21</f>
        <v>33.404325015401639</v>
      </c>
      <c r="G21" s="127">
        <f>(E21*100/D21)-100</f>
        <v>23.376968142271735</v>
      </c>
      <c r="J21" s="128"/>
    </row>
    <row r="22" spans="2:10" ht="20.100000000000001" customHeight="1">
      <c r="B22" s="123" t="s">
        <v>20</v>
      </c>
      <c r="C22" s="124" t="s">
        <v>78</v>
      </c>
      <c r="D22" s="125">
        <v>55.66</v>
      </c>
      <c r="E22" s="125">
        <v>60.659999999999989</v>
      </c>
      <c r="F22" s="126">
        <f t="shared" ref="F22:F23" si="4">E22-D22</f>
        <v>4.9999999999999929</v>
      </c>
      <c r="G22" s="127">
        <f t="shared" ref="G22:G23" si="5">(E22*100/D22)-100</f>
        <v>8.9831117499101651</v>
      </c>
      <c r="J22" s="128"/>
    </row>
    <row r="23" spans="2:10" ht="20.100000000000001" customHeight="1" thickBot="1">
      <c r="B23" s="123" t="s">
        <v>20</v>
      </c>
      <c r="C23" s="124" t="s">
        <v>79</v>
      </c>
      <c r="D23" s="125">
        <v>68.94934015344964</v>
      </c>
      <c r="E23" s="125">
        <v>62.469797217889401</v>
      </c>
      <c r="F23" s="126">
        <f t="shared" si="4"/>
        <v>-6.4795429355602394</v>
      </c>
      <c r="G23" s="127">
        <f t="shared" si="5"/>
        <v>-9.3975416169897272</v>
      </c>
      <c r="J23" s="128"/>
    </row>
    <row r="24" spans="2:10" ht="20.100000000000001" customHeight="1" thickBot="1">
      <c r="B24" s="50"/>
      <c r="C24" s="119" t="s">
        <v>80</v>
      </c>
      <c r="D24" s="130"/>
      <c r="E24" s="130"/>
      <c r="F24" s="131"/>
      <c r="G24" s="132"/>
    </row>
    <row r="25" spans="2:10" ht="20.100000000000001" customHeight="1">
      <c r="B25" s="133" t="s">
        <v>20</v>
      </c>
      <c r="C25" s="134" t="s">
        <v>81</v>
      </c>
      <c r="D25" s="135">
        <v>66.840089588796033</v>
      </c>
      <c r="E25" s="135">
        <v>59.651410101202273</v>
      </c>
      <c r="F25" s="126">
        <f t="shared" ref="F25:F43" si="6">E25-D25</f>
        <v>-7.1886794875937596</v>
      </c>
      <c r="G25" s="127">
        <f t="shared" ref="G25:G43" si="7">(E25*100/D25)-100</f>
        <v>-10.755041670079919</v>
      </c>
    </row>
    <row r="26" spans="2:10" ht="20.100000000000001" customHeight="1">
      <c r="B26" s="136" t="s">
        <v>20</v>
      </c>
      <c r="C26" s="137" t="s">
        <v>82</v>
      </c>
      <c r="D26" s="125">
        <v>132.91249756099339</v>
      </c>
      <c r="E26" s="125">
        <v>132.91249756099339</v>
      </c>
      <c r="F26" s="126">
        <f t="shared" si="6"/>
        <v>0</v>
      </c>
      <c r="G26" s="127">
        <f t="shared" si="7"/>
        <v>0</v>
      </c>
    </row>
    <row r="27" spans="2:10" ht="20.100000000000001" customHeight="1">
      <c r="B27" s="136" t="s">
        <v>20</v>
      </c>
      <c r="C27" s="137" t="s">
        <v>83</v>
      </c>
      <c r="D27" s="125">
        <v>64.400000000000006</v>
      </c>
      <c r="E27" s="125">
        <v>64.25</v>
      </c>
      <c r="F27" s="126">
        <f t="shared" si="6"/>
        <v>-0.15000000000000568</v>
      </c>
      <c r="G27" s="127">
        <f t="shared" si="7"/>
        <v>-0.23291925465839824</v>
      </c>
    </row>
    <row r="28" spans="2:10" ht="20.100000000000001" customHeight="1">
      <c r="B28" s="136" t="s">
        <v>20</v>
      </c>
      <c r="C28" s="137" t="s">
        <v>84</v>
      </c>
      <c r="D28" s="125">
        <v>71.020832162379861</v>
      </c>
      <c r="E28" s="125">
        <v>63.246509850882497</v>
      </c>
      <c r="F28" s="126">
        <f t="shared" si="6"/>
        <v>-7.7743223114973645</v>
      </c>
      <c r="G28" s="127">
        <f t="shared" si="7"/>
        <v>-10.946537902741539</v>
      </c>
    </row>
    <row r="29" spans="2:10" ht="20.100000000000001" customHeight="1">
      <c r="B29" s="136" t="s">
        <v>20</v>
      </c>
      <c r="C29" s="137" t="s">
        <v>85</v>
      </c>
      <c r="D29" s="125">
        <v>55.858259741420063</v>
      </c>
      <c r="E29" s="125">
        <v>88.607860480007147</v>
      </c>
      <c r="F29" s="126">
        <f t="shared" si="6"/>
        <v>32.749600738587084</v>
      </c>
      <c r="G29" s="127">
        <f t="shared" si="7"/>
        <v>58.629826439620672</v>
      </c>
    </row>
    <row r="30" spans="2:10" ht="20.100000000000001" customHeight="1">
      <c r="B30" s="136" t="s">
        <v>20</v>
      </c>
      <c r="C30" s="137" t="s">
        <v>86</v>
      </c>
      <c r="D30" s="125">
        <v>11.025269492127679</v>
      </c>
      <c r="E30" s="125">
        <v>11.052669185207321</v>
      </c>
      <c r="F30" s="126">
        <f t="shared" si="6"/>
        <v>2.7399693079642518E-2</v>
      </c>
      <c r="G30" s="127">
        <f t="shared" si="7"/>
        <v>0.24851721855149833</v>
      </c>
    </row>
    <row r="31" spans="2:10" ht="20.100000000000001" customHeight="1">
      <c r="B31" s="136" t="s">
        <v>20</v>
      </c>
      <c r="C31" s="137" t="s">
        <v>87</v>
      </c>
      <c r="D31" s="125">
        <v>140.69783707362637</v>
      </c>
      <c r="E31" s="125">
        <v>147.58549664520626</v>
      </c>
      <c r="F31" s="126">
        <f t="shared" si="6"/>
        <v>6.8876595715798885</v>
      </c>
      <c r="G31" s="127">
        <f t="shared" si="7"/>
        <v>4.8953556890683529</v>
      </c>
    </row>
    <row r="32" spans="2:10" ht="20.100000000000001" customHeight="1">
      <c r="B32" s="136" t="s">
        <v>20</v>
      </c>
      <c r="C32" s="137" t="s">
        <v>88</v>
      </c>
      <c r="D32" s="125">
        <v>45.833333333333329</v>
      </c>
      <c r="E32" s="125">
        <v>45.833333333333329</v>
      </c>
      <c r="F32" s="126">
        <f t="shared" si="6"/>
        <v>0</v>
      </c>
      <c r="G32" s="127">
        <f t="shared" si="7"/>
        <v>0</v>
      </c>
    </row>
    <row r="33" spans="2:10" ht="20.100000000000001" customHeight="1">
      <c r="B33" s="136" t="s">
        <v>20</v>
      </c>
      <c r="C33" s="137" t="s">
        <v>89</v>
      </c>
      <c r="D33" s="125">
        <v>30.116439582621151</v>
      </c>
      <c r="E33" s="125">
        <v>29.974589626901349</v>
      </c>
      <c r="F33" s="126">
        <f t="shared" si="6"/>
        <v>-0.14184995571980252</v>
      </c>
      <c r="G33" s="127">
        <f t="shared" si="7"/>
        <v>-0.47100506462808767</v>
      </c>
    </row>
    <row r="34" spans="2:10" ht="20.100000000000001" customHeight="1">
      <c r="B34" s="136" t="s">
        <v>20</v>
      </c>
      <c r="C34" s="137" t="s">
        <v>90</v>
      </c>
      <c r="D34" s="125">
        <v>170.46507769655986</v>
      </c>
      <c r="E34" s="125">
        <v>186.54486524897075</v>
      </c>
      <c r="F34" s="126">
        <f t="shared" si="6"/>
        <v>16.079787552410892</v>
      </c>
      <c r="G34" s="127">
        <f t="shared" si="7"/>
        <v>9.4328925136408657</v>
      </c>
    </row>
    <row r="35" spans="2:10" ht="20.100000000000001" customHeight="1">
      <c r="B35" s="136" t="s">
        <v>20</v>
      </c>
      <c r="C35" s="137" t="s">
        <v>91</v>
      </c>
      <c r="D35" s="125">
        <v>28.248575939531818</v>
      </c>
      <c r="E35" s="125">
        <v>24.929228856649136</v>
      </c>
      <c r="F35" s="126">
        <f t="shared" si="6"/>
        <v>-3.3193470828826825</v>
      </c>
      <c r="G35" s="127">
        <f t="shared" si="7"/>
        <v>-11.750493511559625</v>
      </c>
    </row>
    <row r="36" spans="2:10" ht="20.100000000000001" customHeight="1">
      <c r="B36" s="136" t="s">
        <v>20</v>
      </c>
      <c r="C36" s="137" t="s">
        <v>92</v>
      </c>
      <c r="D36" s="125">
        <v>29.843568879316926</v>
      </c>
      <c r="E36" s="125">
        <v>35.047431021696468</v>
      </c>
      <c r="F36" s="126">
        <f t="shared" si="6"/>
        <v>5.2038621423795419</v>
      </c>
      <c r="G36" s="127">
        <f t="shared" si="7"/>
        <v>17.437130805042798</v>
      </c>
    </row>
    <row r="37" spans="2:10" ht="20.100000000000001" customHeight="1">
      <c r="B37" s="136" t="s">
        <v>20</v>
      </c>
      <c r="C37" s="137" t="s">
        <v>93</v>
      </c>
      <c r="D37" s="125">
        <v>75.429515437081719</v>
      </c>
      <c r="E37" s="125">
        <v>78.293226151125907</v>
      </c>
      <c r="F37" s="126">
        <f t="shared" si="6"/>
        <v>2.8637107140441884</v>
      </c>
      <c r="G37" s="127">
        <f t="shared" si="7"/>
        <v>3.7965386592373278</v>
      </c>
    </row>
    <row r="38" spans="2:10" ht="20.100000000000001" customHeight="1">
      <c r="B38" s="136" t="s">
        <v>20</v>
      </c>
      <c r="C38" s="137" t="s">
        <v>94</v>
      </c>
      <c r="D38" s="125">
        <v>62.756916799831878</v>
      </c>
      <c r="E38" s="125">
        <v>65.760954345653431</v>
      </c>
      <c r="F38" s="126">
        <f t="shared" si="6"/>
        <v>3.0040375458215536</v>
      </c>
      <c r="G38" s="127">
        <f t="shared" si="7"/>
        <v>4.7867831930035152</v>
      </c>
    </row>
    <row r="39" spans="2:10" ht="20.100000000000001" customHeight="1">
      <c r="B39" s="136" t="s">
        <v>20</v>
      </c>
      <c r="C39" s="137" t="s">
        <v>95</v>
      </c>
      <c r="D39" s="125">
        <v>56.131057861533058</v>
      </c>
      <c r="E39" s="125">
        <v>52.323839384831999</v>
      </c>
      <c r="F39" s="126">
        <f t="shared" si="6"/>
        <v>-3.8072184767010597</v>
      </c>
      <c r="G39" s="127">
        <f t="shared" si="7"/>
        <v>-6.7827306695214986</v>
      </c>
    </row>
    <row r="40" spans="2:10" ht="20.100000000000001" customHeight="1">
      <c r="B40" s="136" t="s">
        <v>20</v>
      </c>
      <c r="C40" s="137" t="s">
        <v>96</v>
      </c>
      <c r="D40" s="125">
        <v>30.353223003560046</v>
      </c>
      <c r="E40" s="125">
        <v>33.649806728300426</v>
      </c>
      <c r="F40" s="126">
        <f t="shared" si="6"/>
        <v>3.2965837247403798</v>
      </c>
      <c r="G40" s="127">
        <f t="shared" si="7"/>
        <v>10.860737010872725</v>
      </c>
    </row>
    <row r="41" spans="2:10" ht="20.100000000000001" customHeight="1">
      <c r="B41" s="136" t="s">
        <v>20</v>
      </c>
      <c r="C41" s="137" t="s">
        <v>97</v>
      </c>
      <c r="D41" s="125">
        <v>40.332369390906848</v>
      </c>
      <c r="E41" s="125">
        <v>48.891619120086439</v>
      </c>
      <c r="F41" s="126">
        <f t="shared" si="6"/>
        <v>8.5592497291795908</v>
      </c>
      <c r="G41" s="127">
        <f t="shared" si="7"/>
        <v>21.221787508247218</v>
      </c>
    </row>
    <row r="42" spans="2:10" ht="20.100000000000001" customHeight="1">
      <c r="B42" s="136" t="s">
        <v>20</v>
      </c>
      <c r="C42" s="137" t="s">
        <v>98</v>
      </c>
      <c r="D42" s="125">
        <v>22.686774285473472</v>
      </c>
      <c r="E42" s="125">
        <v>22.686774285473472</v>
      </c>
      <c r="F42" s="126">
        <f t="shared" si="6"/>
        <v>0</v>
      </c>
      <c r="G42" s="127">
        <f t="shared" si="7"/>
        <v>0</v>
      </c>
    </row>
    <row r="43" spans="2:10" ht="20.100000000000001" customHeight="1" thickBot="1">
      <c r="B43" s="138" t="s">
        <v>20</v>
      </c>
      <c r="C43" s="139" t="s">
        <v>99</v>
      </c>
      <c r="D43" s="140">
        <v>20.434181577137139</v>
      </c>
      <c r="E43" s="140">
        <v>23.061975439319617</v>
      </c>
      <c r="F43" s="141">
        <f t="shared" si="6"/>
        <v>2.6277938621824788</v>
      </c>
      <c r="G43" s="142">
        <f t="shared" si="7"/>
        <v>12.859795007021944</v>
      </c>
    </row>
    <row r="44" spans="2:10" ht="15" customHeight="1">
      <c r="B44" s="81" t="s">
        <v>52</v>
      </c>
      <c r="C44" s="143"/>
      <c r="F44" s="143"/>
      <c r="G44" s="143"/>
      <c r="J44" s="144"/>
    </row>
    <row r="45" spans="2:10" ht="15" customHeight="1">
      <c r="B45" s="84" t="s">
        <v>100</v>
      </c>
      <c r="C45" s="82"/>
      <c r="D45" s="143"/>
      <c r="E45" s="143"/>
      <c r="F45" s="143"/>
      <c r="G45" s="143"/>
    </row>
    <row r="46" spans="2:10" ht="9.75" customHeight="1">
      <c r="B46" s="145"/>
      <c r="D46" s="143"/>
      <c r="E46" s="146"/>
      <c r="F46" s="143"/>
      <c r="G46" s="143"/>
    </row>
    <row r="47" spans="2:10" s="143" customFormat="1" ht="10.5" customHeight="1">
      <c r="B47" s="147"/>
      <c r="C47" s="147"/>
      <c r="D47" s="147"/>
      <c r="E47" s="147"/>
      <c r="F47" s="147"/>
      <c r="G47" s="147"/>
    </row>
    <row r="48" spans="2:10" ht="56.25" customHeight="1">
      <c r="B48" s="147" t="s">
        <v>58</v>
      </c>
      <c r="C48" s="147"/>
      <c r="D48" s="147"/>
      <c r="E48" s="147"/>
      <c r="F48" s="147"/>
      <c r="G48" s="147"/>
    </row>
    <row r="49" spans="2:11" ht="51" customHeight="1">
      <c r="I49" s="148"/>
    </row>
    <row r="50" spans="2:11" ht="18.75" customHeight="1">
      <c r="I50" s="148"/>
    </row>
    <row r="51" spans="2:11" ht="18.75" customHeight="1">
      <c r="I51" s="148"/>
    </row>
    <row r="52" spans="2:11" ht="13.5" customHeight="1">
      <c r="I52" s="148"/>
    </row>
    <row r="53" spans="2:11" ht="15" customHeight="1">
      <c r="B53" s="149"/>
      <c r="C53" s="150"/>
      <c r="D53" s="151"/>
      <c r="E53" s="151"/>
      <c r="F53" s="149"/>
      <c r="G53" s="149"/>
    </row>
    <row r="54" spans="2:11" ht="11.25" customHeight="1">
      <c r="B54" s="149"/>
      <c r="C54" s="150"/>
      <c r="D54" s="149"/>
      <c r="E54" s="149"/>
      <c r="F54" s="149"/>
      <c r="G54" s="149"/>
    </row>
    <row r="55" spans="2:11" ht="13.5" customHeight="1">
      <c r="B55" s="149"/>
      <c r="C55" s="149"/>
      <c r="D55" s="152"/>
      <c r="E55" s="152"/>
      <c r="F55" s="153"/>
      <c r="G55" s="153"/>
    </row>
    <row r="56" spans="2:11" ht="6" customHeight="1">
      <c r="B56" s="154"/>
      <c r="C56" s="155"/>
      <c r="D56" s="156"/>
      <c r="E56" s="156"/>
      <c r="F56" s="157"/>
      <c r="G56" s="156"/>
    </row>
    <row r="57" spans="2:11" ht="15" customHeight="1">
      <c r="B57" s="154"/>
      <c r="C57" s="155"/>
      <c r="D57" s="156"/>
      <c r="E57" s="156"/>
      <c r="F57" s="157"/>
      <c r="G57" s="156"/>
    </row>
    <row r="58" spans="2:11" ht="15" customHeight="1">
      <c r="B58" s="154"/>
      <c r="C58" s="155"/>
      <c r="D58" s="156"/>
      <c r="E58" s="156"/>
      <c r="F58" s="157"/>
      <c r="G58" s="156"/>
    </row>
    <row r="59" spans="2:11" ht="15" customHeight="1">
      <c r="B59" s="154"/>
      <c r="C59" s="155"/>
      <c r="D59" s="156"/>
      <c r="E59" s="156"/>
      <c r="F59" s="157"/>
      <c r="G59" s="158"/>
    </row>
    <row r="60" spans="2:11" ht="15" customHeight="1">
      <c r="B60" s="154"/>
      <c r="C60" s="159"/>
      <c r="D60" s="156"/>
      <c r="E60" s="156"/>
      <c r="F60" s="157"/>
      <c r="G60" s="158"/>
      <c r="I60" s="160"/>
    </row>
    <row r="61" spans="2:11" ht="15" customHeight="1">
      <c r="B61" s="154"/>
      <c r="C61" s="159"/>
      <c r="D61" s="156"/>
      <c r="E61" s="156"/>
      <c r="F61" s="157"/>
      <c r="G61" s="158"/>
      <c r="H61" s="160"/>
      <c r="I61" s="161"/>
    </row>
    <row r="62" spans="2:11" ht="15" customHeight="1">
      <c r="B62" s="162"/>
      <c r="C62" s="159"/>
      <c r="D62" s="156"/>
      <c r="E62" s="156"/>
      <c r="F62" s="157"/>
      <c r="G62" s="158"/>
      <c r="H62" s="160"/>
      <c r="I62" s="161"/>
      <c r="J62" s="128"/>
    </row>
    <row r="63" spans="2:11" ht="15" customHeight="1">
      <c r="B63" s="154"/>
      <c r="C63" s="159"/>
      <c r="D63" s="156"/>
      <c r="E63" s="156"/>
      <c r="F63" s="157"/>
      <c r="G63" s="156"/>
      <c r="H63" s="161"/>
      <c r="K63" s="107"/>
    </row>
    <row r="64" spans="2:11" ht="15" customHeight="1">
      <c r="B64" s="154"/>
      <c r="C64" s="159"/>
      <c r="D64" s="156"/>
      <c r="E64" s="156"/>
      <c r="F64" s="157"/>
      <c r="G64" s="156"/>
      <c r="H64" s="160"/>
    </row>
    <row r="65" spans="2:9" ht="15" customHeight="1">
      <c r="B65" s="154"/>
      <c r="C65" s="159"/>
      <c r="D65" s="156"/>
      <c r="E65" s="156"/>
      <c r="F65" s="157"/>
      <c r="H65" s="102"/>
      <c r="I65" s="161"/>
    </row>
    <row r="66" spans="2:9" ht="15" customHeight="1">
      <c r="B66" s="154"/>
      <c r="C66" s="163"/>
      <c r="D66" s="156"/>
      <c r="E66" s="156"/>
      <c r="F66" s="157"/>
      <c r="I66" s="161"/>
    </row>
    <row r="67" spans="2:9" ht="15" customHeight="1">
      <c r="B67" s="154"/>
      <c r="C67" s="164"/>
      <c r="D67" s="156"/>
      <c r="E67" s="156"/>
      <c r="F67" s="157"/>
    </row>
    <row r="68" spans="2:9" ht="15" customHeight="1">
      <c r="B68" s="154"/>
      <c r="C68" s="159"/>
      <c r="D68" s="165"/>
      <c r="E68" s="165"/>
      <c r="F68" s="157"/>
    </row>
    <row r="69" spans="2:9" ht="15" customHeight="1">
      <c r="B69" s="154"/>
      <c r="C69" s="166"/>
      <c r="D69" s="156"/>
      <c r="E69" s="156"/>
      <c r="F69" s="157"/>
      <c r="G69" s="107" t="s">
        <v>59</v>
      </c>
      <c r="H69" s="161"/>
    </row>
    <row r="70" spans="2:9" ht="15" customHeight="1">
      <c r="B70" s="167"/>
      <c r="C70" s="166"/>
      <c r="D70" s="168"/>
      <c r="E70" s="168"/>
      <c r="F70" s="157"/>
    </row>
    <row r="71" spans="2:9" ht="15" customHeight="1">
      <c r="B71" s="167"/>
      <c r="C71" s="166"/>
      <c r="D71" s="156"/>
      <c r="E71" s="156"/>
      <c r="F71" s="157"/>
    </row>
    <row r="72" spans="2:9" ht="15" customHeight="1">
      <c r="B72" s="167"/>
      <c r="C72" s="166"/>
      <c r="D72" s="169"/>
      <c r="E72" s="169"/>
      <c r="F72" s="169"/>
      <c r="G72" s="169"/>
    </row>
    <row r="73" spans="2:9" ht="12" customHeight="1">
      <c r="B73" s="166"/>
      <c r="C73" s="170"/>
      <c r="D73" s="170"/>
      <c r="E73" s="170"/>
      <c r="F73" s="170"/>
      <c r="G73" s="170"/>
    </row>
    <row r="74" spans="2:9" ht="15" customHeight="1">
      <c r="B74" s="171"/>
      <c r="C74" s="170"/>
      <c r="D74" s="170"/>
      <c r="E74" s="170"/>
      <c r="F74" s="170"/>
      <c r="G74" s="170"/>
    </row>
    <row r="75" spans="2:9" ht="13.5" customHeight="1">
      <c r="B75" s="171"/>
      <c r="C75" s="172"/>
      <c r="D75" s="172"/>
      <c r="E75" s="172"/>
      <c r="F75" s="172"/>
      <c r="G75" s="172"/>
      <c r="H75" s="102"/>
    </row>
    <row r="76" spans="2:9">
      <c r="B76" s="173"/>
    </row>
    <row r="77" spans="2:9" ht="11.25" customHeight="1">
      <c r="B77" s="174"/>
      <c r="C77" s="174"/>
      <c r="D77" s="174"/>
    </row>
  </sheetData>
  <mergeCells count="4">
    <mergeCell ref="B3:G3"/>
    <mergeCell ref="B47:G47"/>
    <mergeCell ref="B48:G48"/>
    <mergeCell ref="D72:G72"/>
  </mergeCells>
  <conditionalFormatting sqref="G56:G64 G22:G26 G18:G19 G7:G13 G15:G16 G28:G43">
    <cfRule type="cellIs" dxfId="21" priority="13" stopIfTrue="1" operator="lessThan">
      <formula>0</formula>
    </cfRule>
    <cfRule type="cellIs" dxfId="20" priority="14" stopIfTrue="1" operator="greaterThanOrEqual">
      <formula>0</formula>
    </cfRule>
  </conditionalFormatting>
  <conditionalFormatting sqref="G17">
    <cfRule type="cellIs" dxfId="19" priority="11" stopIfTrue="1" operator="lessThan">
      <formula>0</formula>
    </cfRule>
    <cfRule type="cellIs" dxfId="18" priority="12" stopIfTrue="1" operator="greaterThanOrEqual">
      <formula>0</formula>
    </cfRule>
  </conditionalFormatting>
  <conditionalFormatting sqref="K63">
    <cfRule type="cellIs" dxfId="17" priority="9" stopIfTrue="1" operator="lessThan">
      <formula>0</formula>
    </cfRule>
    <cfRule type="cellIs" dxfId="16" priority="10" stopIfTrue="1" operator="greaterThanOrEqual">
      <formula>0</formula>
    </cfRule>
  </conditionalFormatting>
  <conditionalFormatting sqref="G21">
    <cfRule type="cellIs" dxfId="15" priority="7" stopIfTrue="1" operator="lessThan">
      <formula>0</formula>
    </cfRule>
    <cfRule type="cellIs" dxfId="14" priority="8" stopIfTrue="1" operator="greaterThanOrEqual">
      <formula>0</formula>
    </cfRule>
  </conditionalFormatting>
  <conditionalFormatting sqref="G14">
    <cfRule type="cellIs" dxfId="13" priority="5" stopIfTrue="1" operator="lessThan">
      <formula>0</formula>
    </cfRule>
    <cfRule type="cellIs" dxfId="12" priority="6" stopIfTrue="1" operator="greaterThanOrEqual">
      <formula>0</formula>
    </cfRule>
  </conditionalFormatting>
  <conditionalFormatting sqref="G20">
    <cfRule type="cellIs" dxfId="11" priority="3" stopIfTrue="1" operator="lessThan">
      <formula>0</formula>
    </cfRule>
    <cfRule type="cellIs" dxfId="10" priority="4" stopIfTrue="1" operator="greaterThanOrEqual">
      <formula>0</formula>
    </cfRule>
  </conditionalFormatting>
  <conditionalFormatting sqref="G27">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0"/>
  <sheetViews>
    <sheetView showGridLines="0" zoomScaleNormal="100" zoomScaleSheetLayoutView="90" zoomScalePageLayoutView="75" workbookViewId="0"/>
  </sheetViews>
  <sheetFormatPr baseColWidth="10" defaultColWidth="11.5703125" defaultRowHeight="10.5"/>
  <cols>
    <col min="1" max="1" width="1.85546875" style="116" customWidth="1"/>
    <col min="2" max="2" width="5.28515625" style="116" customWidth="1"/>
    <col min="3" max="3" width="69.7109375" style="116" customWidth="1"/>
    <col min="4" max="4" width="17.42578125" style="116" customWidth="1"/>
    <col min="5" max="5" width="18.140625" style="116" customWidth="1"/>
    <col min="6" max="6" width="18" style="116" customWidth="1"/>
    <col min="7" max="7" width="20.28515625" style="116" customWidth="1"/>
    <col min="8" max="8" width="10.5703125" style="116" customWidth="1"/>
    <col min="9" max="16384" width="11.5703125" style="116"/>
  </cols>
  <sheetData>
    <row r="1" spans="1:8" ht="10.5" customHeight="1">
      <c r="G1" s="3"/>
    </row>
    <row r="2" spans="1:8" ht="15.6" customHeight="1">
      <c r="B2" s="5" t="s">
        <v>101</v>
      </c>
      <c r="C2" s="5"/>
      <c r="D2" s="5"/>
      <c r="E2" s="5"/>
      <c r="F2" s="5"/>
      <c r="G2" s="5"/>
    </row>
    <row r="3" spans="1:8" ht="15.6" customHeight="1" thickBot="1">
      <c r="B3" s="6"/>
      <c r="C3" s="6"/>
      <c r="D3" s="6"/>
      <c r="E3" s="6"/>
      <c r="F3" s="6"/>
      <c r="G3" s="6"/>
    </row>
    <row r="4" spans="1:8" ht="16.5" customHeight="1" thickBot="1">
      <c r="A4" s="175"/>
      <c r="B4" s="7" t="s">
        <v>102</v>
      </c>
      <c r="C4" s="8"/>
      <c r="D4" s="8"/>
      <c r="E4" s="8"/>
      <c r="F4" s="8"/>
      <c r="G4" s="9"/>
    </row>
    <row r="5" spans="1:8" ht="15.75" customHeight="1">
      <c r="B5" s="176"/>
      <c r="C5" s="11" t="s">
        <v>103</v>
      </c>
      <c r="D5" s="12"/>
      <c r="E5" s="12"/>
      <c r="F5" s="13" t="s">
        <v>4</v>
      </c>
      <c r="G5" s="14" t="s">
        <v>4</v>
      </c>
    </row>
    <row r="6" spans="1:8" ht="14.25">
      <c r="B6" s="177"/>
      <c r="C6" s="16" t="s">
        <v>5</v>
      </c>
      <c r="D6" s="17" t="s">
        <v>6</v>
      </c>
      <c r="E6" s="17" t="s">
        <v>7</v>
      </c>
      <c r="F6" s="18" t="s">
        <v>8</v>
      </c>
      <c r="G6" s="19" t="s">
        <v>8</v>
      </c>
    </row>
    <row r="7" spans="1:8" ht="15" thickBot="1">
      <c r="B7" s="178"/>
      <c r="C7" s="21"/>
      <c r="D7" s="22" t="s">
        <v>9</v>
      </c>
      <c r="E7" s="22" t="s">
        <v>10</v>
      </c>
      <c r="F7" s="23" t="s">
        <v>11</v>
      </c>
      <c r="G7" s="24" t="s">
        <v>12</v>
      </c>
    </row>
    <row r="8" spans="1:8" ht="20.100000000000001" customHeight="1" thickBot="1">
      <c r="B8" s="179"/>
      <c r="C8" s="180" t="s">
        <v>104</v>
      </c>
      <c r="D8" s="181"/>
      <c r="E8" s="181"/>
      <c r="F8" s="182"/>
      <c r="G8" s="183"/>
    </row>
    <row r="9" spans="1:8" ht="20.100000000000001" customHeight="1">
      <c r="B9" s="184" t="s">
        <v>105</v>
      </c>
      <c r="C9" s="185" t="s">
        <v>106</v>
      </c>
      <c r="D9" s="186">
        <v>351.05</v>
      </c>
      <c r="E9" s="186">
        <v>351.29</v>
      </c>
      <c r="F9" s="187">
        <f>E9-D9</f>
        <v>0.24000000000000909</v>
      </c>
      <c r="G9" s="188">
        <f>(E9*100/D9)-100</f>
        <v>6.8366329582673302E-2</v>
      </c>
    </row>
    <row r="10" spans="1:8" ht="20.100000000000001" customHeight="1">
      <c r="B10" s="189" t="s">
        <v>105</v>
      </c>
      <c r="C10" s="36" t="s">
        <v>107</v>
      </c>
      <c r="D10" s="39">
        <v>331.6</v>
      </c>
      <c r="E10" s="39">
        <v>330.77</v>
      </c>
      <c r="F10" s="33">
        <f t="shared" ref="F10:F12" si="0">E10-D10</f>
        <v>-0.83000000000004093</v>
      </c>
      <c r="G10" s="38">
        <f t="shared" ref="G10:G11" si="1">(E10*100/D10)-100</f>
        <v>-0.25030156815441273</v>
      </c>
      <c r="H10" s="190"/>
    </row>
    <row r="11" spans="1:8" ht="20.100000000000001" customHeight="1">
      <c r="B11" s="189" t="s">
        <v>105</v>
      </c>
      <c r="C11" s="36" t="s">
        <v>108</v>
      </c>
      <c r="D11" s="37">
        <v>359.93</v>
      </c>
      <c r="E11" s="37">
        <v>361.94</v>
      </c>
      <c r="F11" s="33">
        <f t="shared" si="0"/>
        <v>2.0099999999999909</v>
      </c>
      <c r="G11" s="38">
        <f t="shared" si="1"/>
        <v>0.55844191926207998</v>
      </c>
      <c r="H11" s="190"/>
    </row>
    <row r="12" spans="1:8" ht="20.100000000000001" customHeight="1" thickBot="1">
      <c r="B12" s="189" t="s">
        <v>105</v>
      </c>
      <c r="C12" s="36" t="s">
        <v>109</v>
      </c>
      <c r="D12" s="39">
        <v>179.9</v>
      </c>
      <c r="E12" s="39">
        <v>180.45</v>
      </c>
      <c r="F12" s="33">
        <f t="shared" si="0"/>
        <v>0.54999999999998295</v>
      </c>
      <c r="G12" s="47">
        <f>(E12*100/D12)-100</f>
        <v>0.3057254030016594</v>
      </c>
    </row>
    <row r="13" spans="1:8" ht="20.100000000000001" customHeight="1" thickBot="1">
      <c r="B13" s="191"/>
      <c r="C13" s="192" t="s">
        <v>110</v>
      </c>
      <c r="D13" s="193"/>
      <c r="E13" s="193"/>
      <c r="F13" s="194"/>
      <c r="G13" s="195"/>
    </row>
    <row r="14" spans="1:8" ht="20.100000000000001" customHeight="1">
      <c r="B14" s="189" t="s">
        <v>105</v>
      </c>
      <c r="C14" s="59" t="s">
        <v>111</v>
      </c>
      <c r="D14" s="39">
        <v>639.28</v>
      </c>
      <c r="E14" s="39">
        <v>638.54999999999995</v>
      </c>
      <c r="F14" s="33">
        <f t="shared" ref="F14:F17" si="2">E14-D14</f>
        <v>-0.73000000000001819</v>
      </c>
      <c r="G14" s="47">
        <f>(E14*100/D14)-100</f>
        <v>-0.11419096483544422</v>
      </c>
    </row>
    <row r="15" spans="1:8" ht="20.100000000000001" customHeight="1">
      <c r="B15" s="189" t="s">
        <v>105</v>
      </c>
      <c r="C15" s="59" t="s">
        <v>112</v>
      </c>
      <c r="D15" s="39">
        <v>612.26</v>
      </c>
      <c r="E15" s="39">
        <v>612.26</v>
      </c>
      <c r="F15" s="33">
        <f t="shared" si="2"/>
        <v>0</v>
      </c>
      <c r="G15" s="47">
        <f>(E15*100/D15)-100</f>
        <v>0</v>
      </c>
    </row>
    <row r="16" spans="1:8" ht="20.100000000000001" customHeight="1">
      <c r="B16" s="189" t="s">
        <v>105</v>
      </c>
      <c r="C16" s="59" t="s">
        <v>113</v>
      </c>
      <c r="D16" s="39">
        <v>626.79999999999995</v>
      </c>
      <c r="E16" s="39">
        <v>626.79999999999995</v>
      </c>
      <c r="F16" s="33">
        <f t="shared" si="2"/>
        <v>0</v>
      </c>
      <c r="G16" s="47">
        <f>(E16*100/D16)-100</f>
        <v>0</v>
      </c>
    </row>
    <row r="17" spans="2:12" ht="20.100000000000001" customHeight="1" thickBot="1">
      <c r="B17" s="189" t="s">
        <v>105</v>
      </c>
      <c r="C17" s="59" t="s">
        <v>114</v>
      </c>
      <c r="D17" s="39">
        <v>597.72</v>
      </c>
      <c r="E17" s="39">
        <v>597.72</v>
      </c>
      <c r="F17" s="33">
        <f t="shared" si="2"/>
        <v>0</v>
      </c>
      <c r="G17" s="47">
        <f>(E17*100/D17)-100</f>
        <v>0</v>
      </c>
      <c r="H17" s="196"/>
    </row>
    <row r="18" spans="2:12" ht="20.100000000000001" customHeight="1" thickBot="1">
      <c r="B18" s="191"/>
      <c r="C18" s="197" t="s">
        <v>115</v>
      </c>
      <c r="D18" s="193"/>
      <c r="E18" s="193"/>
      <c r="F18" s="194"/>
      <c r="G18" s="195"/>
    </row>
    <row r="19" spans="2:12" ht="20.100000000000001" customHeight="1">
      <c r="B19" s="198" t="s">
        <v>105</v>
      </c>
      <c r="C19" s="59" t="s">
        <v>116</v>
      </c>
      <c r="D19" s="39">
        <v>165.88</v>
      </c>
      <c r="E19" s="39">
        <v>165.65</v>
      </c>
      <c r="F19" s="33">
        <f t="shared" ref="F19:F23" si="3">E19-D19</f>
        <v>-0.22999999999998977</v>
      </c>
      <c r="G19" s="47">
        <f>(E19*100/D19)-100</f>
        <v>-0.13865444899927581</v>
      </c>
    </row>
    <row r="20" spans="2:12" ht="20.100000000000001" customHeight="1">
      <c r="B20" s="189" t="s">
        <v>105</v>
      </c>
      <c r="C20" s="59" t="s">
        <v>117</v>
      </c>
      <c r="D20" s="39">
        <v>158.38</v>
      </c>
      <c r="E20" s="39">
        <v>158.08000000000001</v>
      </c>
      <c r="F20" s="199">
        <f t="shared" si="3"/>
        <v>-0.29999999999998295</v>
      </c>
      <c r="G20" s="38">
        <f>(E20*100/D20)-100</f>
        <v>-0.18941785578985559</v>
      </c>
    </row>
    <row r="21" spans="2:12" ht="20.100000000000001" customHeight="1">
      <c r="B21" s="189" t="s">
        <v>105</v>
      </c>
      <c r="C21" s="59" t="s">
        <v>118</v>
      </c>
      <c r="D21" s="39">
        <v>157.61000000000001</v>
      </c>
      <c r="E21" s="39">
        <v>156.91999999999999</v>
      </c>
      <c r="F21" s="33">
        <f t="shared" si="3"/>
        <v>-0.69000000000002615</v>
      </c>
      <c r="G21" s="38">
        <f>(E21*100/D21)-100</f>
        <v>-0.43778948036293741</v>
      </c>
      <c r="L21" s="200"/>
    </row>
    <row r="22" spans="2:12" ht="20.100000000000001" customHeight="1">
      <c r="B22" s="189" t="s">
        <v>105</v>
      </c>
      <c r="C22" s="59" t="s">
        <v>119</v>
      </c>
      <c r="D22" s="39">
        <v>154.38999999999999</v>
      </c>
      <c r="E22" s="39">
        <v>152.69</v>
      </c>
      <c r="F22" s="33">
        <f t="shared" si="3"/>
        <v>-1.6999999999999886</v>
      </c>
      <c r="G22" s="38">
        <f>(E22*100/D22)-100</f>
        <v>-1.1011075846881226</v>
      </c>
      <c r="H22" s="196"/>
    </row>
    <row r="23" spans="2:12" ht="20.100000000000001" customHeight="1" thickBot="1">
      <c r="B23" s="189" t="s">
        <v>105</v>
      </c>
      <c r="C23" s="201" t="s">
        <v>120</v>
      </c>
      <c r="D23" s="39">
        <v>28.73</v>
      </c>
      <c r="E23" s="39">
        <v>28.53</v>
      </c>
      <c r="F23" s="199">
        <f t="shared" si="3"/>
        <v>-0.19999999999999929</v>
      </c>
      <c r="G23" s="38">
        <f>(E23*100/D23)-100</f>
        <v>-0.69613644274278386</v>
      </c>
    </row>
    <row r="24" spans="2:12" ht="20.100000000000001" customHeight="1" thickBot="1">
      <c r="B24" s="191"/>
      <c r="C24" s="197" t="s">
        <v>121</v>
      </c>
      <c r="D24" s="193"/>
      <c r="E24" s="193"/>
      <c r="F24" s="194"/>
      <c r="G24" s="202"/>
    </row>
    <row r="25" spans="2:12" ht="20.100000000000001" customHeight="1">
      <c r="B25" s="203" t="s">
        <v>122</v>
      </c>
      <c r="C25" s="124" t="s">
        <v>123</v>
      </c>
      <c r="D25" s="125">
        <v>171.09</v>
      </c>
      <c r="E25" s="125">
        <v>164.5</v>
      </c>
      <c r="F25" s="126">
        <f t="shared" ref="F25:F27" si="4">E25-D25</f>
        <v>-6.5900000000000034</v>
      </c>
      <c r="G25" s="127">
        <f>(E25*100/D25)-100</f>
        <v>-3.8517739201589762</v>
      </c>
    </row>
    <row r="26" spans="2:12" ht="20.100000000000001" customHeight="1">
      <c r="B26" s="203" t="s">
        <v>122</v>
      </c>
      <c r="C26" s="124" t="s">
        <v>124</v>
      </c>
      <c r="D26" s="125">
        <v>161.63</v>
      </c>
      <c r="E26" s="125">
        <v>155.96</v>
      </c>
      <c r="F26" s="126">
        <f t="shared" si="4"/>
        <v>-5.6699999999999875</v>
      </c>
      <c r="G26" s="127">
        <f>(E26*100/D26)-100</f>
        <v>-3.508012126461665</v>
      </c>
    </row>
    <row r="27" spans="2:12" ht="20.100000000000001" customHeight="1" thickBot="1">
      <c r="B27" s="203" t="s">
        <v>122</v>
      </c>
      <c r="C27" s="124" t="s">
        <v>125</v>
      </c>
      <c r="D27" s="125">
        <v>171.8</v>
      </c>
      <c r="E27" s="125">
        <v>165.14</v>
      </c>
      <c r="F27" s="126">
        <f t="shared" si="4"/>
        <v>-6.660000000000025</v>
      </c>
      <c r="G27" s="127">
        <f>(E27*100/D27)-100</f>
        <v>-3.8766006984866124</v>
      </c>
    </row>
    <row r="28" spans="2:12" ht="20.100000000000001" customHeight="1" thickBot="1">
      <c r="B28" s="191"/>
      <c r="C28" s="204" t="s">
        <v>126</v>
      </c>
      <c r="D28" s="193"/>
      <c r="E28" s="193"/>
      <c r="F28" s="194"/>
      <c r="G28" s="202"/>
    </row>
    <row r="29" spans="2:12" ht="20.100000000000001" customHeight="1">
      <c r="B29" s="203" t="s">
        <v>127</v>
      </c>
      <c r="C29" s="124" t="s">
        <v>128</v>
      </c>
      <c r="D29" s="125">
        <v>86.09</v>
      </c>
      <c r="E29" s="125">
        <v>87.57</v>
      </c>
      <c r="F29" s="126">
        <f t="shared" ref="F29:F31" si="5">E29-D29</f>
        <v>1.4799999999999898</v>
      </c>
      <c r="G29" s="127">
        <f>(E29*100/D29)-100</f>
        <v>1.7191311418283135</v>
      </c>
    </row>
    <row r="30" spans="2:12" ht="20.100000000000001" customHeight="1">
      <c r="B30" s="203" t="s">
        <v>127</v>
      </c>
      <c r="C30" s="205" t="s">
        <v>129</v>
      </c>
      <c r="D30" s="206">
        <v>0.71</v>
      </c>
      <c r="E30" s="206">
        <v>0.72</v>
      </c>
      <c r="F30" s="126">
        <f t="shared" si="5"/>
        <v>1.0000000000000009E-2</v>
      </c>
      <c r="G30" s="127">
        <f>(E30*100/D30)-100</f>
        <v>1.4084507042253591</v>
      </c>
    </row>
    <row r="31" spans="2:12" ht="20.100000000000001" customHeight="1" thickBot="1">
      <c r="B31" s="203" t="s">
        <v>127</v>
      </c>
      <c r="C31" s="207" t="s">
        <v>130</v>
      </c>
      <c r="D31" s="208">
        <v>0.6</v>
      </c>
      <c r="E31" s="208">
        <v>0.61</v>
      </c>
      <c r="F31" s="126">
        <f t="shared" si="5"/>
        <v>1.0000000000000009E-2</v>
      </c>
      <c r="G31" s="127">
        <f>(E31*100/D31)-100</f>
        <v>1.6666666666666714</v>
      </c>
    </row>
    <row r="32" spans="2:12" ht="20.100000000000001" customHeight="1" thickBot="1">
      <c r="B32" s="191"/>
      <c r="C32" s="197" t="s">
        <v>131</v>
      </c>
      <c r="D32" s="193"/>
      <c r="E32" s="193"/>
      <c r="F32" s="194"/>
      <c r="G32" s="202"/>
    </row>
    <row r="33" spans="2:7" ht="20.100000000000001" customHeight="1" thickBot="1">
      <c r="B33" s="209" t="s">
        <v>132</v>
      </c>
      <c r="C33" s="207" t="s">
        <v>133</v>
      </c>
      <c r="D33" s="125">
        <v>176.64</v>
      </c>
      <c r="E33" s="125">
        <v>177.55</v>
      </c>
      <c r="F33" s="126">
        <f>E33-D33</f>
        <v>0.91000000000002501</v>
      </c>
      <c r="G33" s="127">
        <f>(E33*100/D33)-100</f>
        <v>0.51517210144928072</v>
      </c>
    </row>
    <row r="34" spans="2:7" ht="20.100000000000001" customHeight="1" thickBot="1">
      <c r="B34" s="210"/>
      <c r="C34" s="197" t="s">
        <v>134</v>
      </c>
      <c r="D34" s="193"/>
      <c r="E34" s="193"/>
      <c r="F34" s="194"/>
      <c r="G34" s="202"/>
    </row>
    <row r="35" spans="2:7" ht="20.100000000000001" customHeight="1">
      <c r="B35" s="211" t="s">
        <v>135</v>
      </c>
      <c r="C35" s="212" t="s">
        <v>136</v>
      </c>
      <c r="D35" s="213" t="s">
        <v>137</v>
      </c>
      <c r="E35" s="213">
        <v>74.61</v>
      </c>
      <c r="F35" s="57">
        <f>E35-D35</f>
        <v>1.75</v>
      </c>
      <c r="G35" s="214">
        <f>(E35*100/D35)-100</f>
        <v>2.4018665934669201</v>
      </c>
    </row>
    <row r="36" spans="2:7" ht="20.100000000000001" customHeight="1" thickBot="1">
      <c r="B36" s="215" t="s">
        <v>135</v>
      </c>
      <c r="C36" s="216" t="s">
        <v>138</v>
      </c>
      <c r="D36" s="217" t="s">
        <v>139</v>
      </c>
      <c r="E36" s="217">
        <v>347.24</v>
      </c>
      <c r="F36" s="218">
        <f>E36-D36</f>
        <v>-7.8600000000000136</v>
      </c>
      <c r="G36" s="219">
        <f>(E36*100/D36)-100</f>
        <v>-2.2134609969022847</v>
      </c>
    </row>
    <row r="37" spans="2:7" ht="20.100000000000001" customHeight="1" thickBot="1">
      <c r="B37" s="220" t="s">
        <v>140</v>
      </c>
      <c r="C37" s="221" t="s">
        <v>141</v>
      </c>
      <c r="D37" s="222" t="s">
        <v>142</v>
      </c>
      <c r="E37" s="223"/>
      <c r="F37" s="223"/>
      <c r="G37" s="224"/>
    </row>
    <row r="38" spans="2:7" ht="20.100000000000001" customHeight="1" thickBot="1">
      <c r="B38" s="210"/>
      <c r="C38" s="197" t="s">
        <v>143</v>
      </c>
      <c r="D38" s="193"/>
      <c r="E38" s="193"/>
      <c r="F38" s="194"/>
      <c r="G38" s="202"/>
    </row>
    <row r="39" spans="2:7" ht="20.100000000000001" customHeight="1" thickBot="1">
      <c r="B39" s="220" t="s">
        <v>144</v>
      </c>
      <c r="C39" s="221" t="s">
        <v>145</v>
      </c>
      <c r="D39" s="222" t="s">
        <v>146</v>
      </c>
      <c r="E39" s="223"/>
      <c r="F39" s="223"/>
      <c r="G39" s="224"/>
    </row>
    <row r="40" spans="2:7" ht="14.25">
      <c r="B40" s="81" t="s">
        <v>52</v>
      </c>
      <c r="C40" s="82"/>
      <c r="D40" s="82"/>
      <c r="E40" s="82"/>
      <c r="F40" s="82"/>
      <c r="G40" s="175"/>
    </row>
    <row r="41" spans="2:7" ht="14.25">
      <c r="B41" s="84" t="s">
        <v>147</v>
      </c>
      <c r="C41" s="82"/>
      <c r="D41" s="82"/>
      <c r="E41" s="82"/>
      <c r="F41" s="82"/>
      <c r="G41" s="175"/>
    </row>
    <row r="42" spans="2:7" ht="12" customHeight="1">
      <c r="B42" s="84" t="s">
        <v>148</v>
      </c>
      <c r="C42" s="82"/>
      <c r="D42" s="82"/>
      <c r="E42" s="82"/>
      <c r="F42" s="82"/>
      <c r="G42" s="175"/>
    </row>
    <row r="43" spans="2:7" ht="32.25" customHeight="1">
      <c r="B43" s="84"/>
      <c r="C43" s="82"/>
      <c r="D43" s="82"/>
      <c r="E43" s="82"/>
      <c r="F43" s="82"/>
      <c r="G43" s="175"/>
    </row>
    <row r="44" spans="2:7" ht="22.5" customHeight="1">
      <c r="B44" s="88" t="s">
        <v>58</v>
      </c>
      <c r="C44" s="88"/>
      <c r="D44" s="88"/>
      <c r="E44" s="88"/>
      <c r="F44" s="88"/>
      <c r="G44" s="88"/>
    </row>
    <row r="45" spans="2:7" ht="15" customHeight="1"/>
    <row r="46" spans="2:7" ht="15" customHeight="1"/>
    <row r="47" spans="2:7" ht="15" customHeight="1"/>
    <row r="48" spans="2:7" ht="15" customHeight="1"/>
    <row r="49" spans="2:9" ht="71.25" customHeight="1">
      <c r="H49" s="225"/>
    </row>
    <row r="50" spans="2:9" ht="39" customHeight="1">
      <c r="H50" s="225"/>
    </row>
    <row r="51" spans="2:9" ht="18.75" customHeight="1">
      <c r="H51" s="225"/>
    </row>
    <row r="52" spans="2:9" ht="18.75" customHeight="1">
      <c r="H52" s="225"/>
    </row>
    <row r="53" spans="2:9" ht="13.5" customHeight="1">
      <c r="H53" s="225"/>
    </row>
    <row r="54" spans="2:9" ht="15" customHeight="1">
      <c r="B54" s="226"/>
      <c r="C54" s="226"/>
      <c r="D54" s="227"/>
      <c r="E54" s="227"/>
      <c r="F54" s="226"/>
      <c r="G54" s="226"/>
    </row>
    <row r="55" spans="2:9" ht="11.25" customHeight="1">
      <c r="B55" s="226"/>
      <c r="C55" s="226"/>
      <c r="D55" s="226"/>
      <c r="E55" s="226"/>
      <c r="F55" s="226"/>
    </row>
    <row r="56" spans="2:9" ht="13.5" customHeight="1">
      <c r="B56" s="226"/>
      <c r="C56" s="226"/>
      <c r="D56" s="228"/>
      <c r="E56" s="228"/>
      <c r="F56" s="229"/>
      <c r="G56" s="229"/>
      <c r="I56" s="230"/>
    </row>
    <row r="57" spans="2:9" ht="15" customHeight="1">
      <c r="B57" s="231"/>
      <c r="C57" s="232"/>
      <c r="D57" s="233"/>
      <c r="E57" s="233"/>
      <c r="F57" s="234"/>
      <c r="G57" s="233"/>
      <c r="I57" s="230"/>
    </row>
    <row r="58" spans="2:9" ht="15" customHeight="1">
      <c r="B58" s="231"/>
      <c r="C58" s="232"/>
      <c r="D58" s="233"/>
      <c r="E58" s="233"/>
      <c r="F58" s="234"/>
      <c r="G58" s="233"/>
      <c r="I58" s="230"/>
    </row>
    <row r="59" spans="2:9" ht="15" customHeight="1">
      <c r="B59" s="231"/>
      <c r="C59" s="232"/>
      <c r="D59" s="233"/>
      <c r="E59" s="233"/>
      <c r="F59" s="234"/>
      <c r="G59" s="233"/>
      <c r="I59" s="230"/>
    </row>
    <row r="60" spans="2:9" ht="15" customHeight="1">
      <c r="B60" s="231"/>
      <c r="C60" s="232"/>
      <c r="D60" s="233"/>
      <c r="E60" s="233"/>
      <c r="F60" s="234"/>
      <c r="G60" s="107" t="s">
        <v>59</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r:id="rId5">
            <anchor moveWithCells="1">
              <from>
                <xdr:col>1</xdr:col>
                <xdr:colOff>85725</xdr:colOff>
                <xdr:row>45</xdr:row>
                <xdr:rowOff>66675</xdr:rowOff>
              </from>
              <to>
                <xdr:col>6</xdr:col>
                <xdr:colOff>1238250</xdr:colOff>
                <xdr:row>58</xdr:row>
                <xdr:rowOff>142875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5"/>
  <sheetViews>
    <sheetView showGridLines="0" zoomScaleNormal="100" zoomScaleSheetLayoutView="90" workbookViewId="0"/>
  </sheetViews>
  <sheetFormatPr baseColWidth="10" defaultColWidth="8.85546875" defaultRowHeight="11.25"/>
  <cols>
    <col min="1" max="1" width="2.7109375" style="235" customWidth="1"/>
    <col min="2" max="2" width="26.140625" style="235" customWidth="1"/>
    <col min="3" max="3" width="27.140625" style="235" customWidth="1"/>
    <col min="4" max="4" width="16.5703125" style="235" customWidth="1"/>
    <col min="5" max="5" width="15" style="235" customWidth="1"/>
    <col min="6" max="6" width="13.5703125" style="235" customWidth="1"/>
    <col min="7" max="7" width="6.140625" style="235" customWidth="1"/>
    <col min="8" max="16384" width="8.85546875" style="235"/>
  </cols>
  <sheetData>
    <row r="1" spans="2:7" ht="19.899999999999999" customHeight="1">
      <c r="G1" s="236"/>
    </row>
    <row r="2" spans="2:7" ht="36.75" customHeight="1">
      <c r="B2" s="237" t="s">
        <v>149</v>
      </c>
      <c r="C2" s="237"/>
      <c r="D2" s="237"/>
      <c r="E2" s="237"/>
      <c r="F2" s="237"/>
    </row>
    <row r="3" spans="2:7" ht="14.25" customHeight="1">
      <c r="B3" s="238"/>
      <c r="C3" s="238"/>
      <c r="D3" s="238"/>
      <c r="E3" s="238"/>
      <c r="F3" s="238"/>
    </row>
    <row r="4" spans="2:7" ht="19.899999999999999" customHeight="1">
      <c r="B4" s="5" t="s">
        <v>150</v>
      </c>
      <c r="C4" s="5"/>
      <c r="D4" s="5"/>
      <c r="E4" s="5"/>
      <c r="F4" s="5"/>
    </row>
    <row r="5" spans="2:7" ht="15.75" customHeight="1" thickBot="1">
      <c r="B5" s="6"/>
      <c r="C5" s="6"/>
      <c r="D5" s="6"/>
      <c r="E5" s="6"/>
      <c r="F5" s="6"/>
    </row>
    <row r="6" spans="2:7" ht="19.899999999999999" customHeight="1" thickBot="1">
      <c r="B6" s="7" t="s">
        <v>151</v>
      </c>
      <c r="C6" s="8"/>
      <c r="D6" s="8"/>
      <c r="E6" s="8"/>
      <c r="F6" s="9"/>
    </row>
    <row r="7" spans="2:7" ht="12" customHeight="1">
      <c r="B7" s="239" t="s">
        <v>152</v>
      </c>
      <c r="C7" s="239"/>
      <c r="D7" s="239"/>
      <c r="E7" s="239"/>
      <c r="F7" s="239"/>
      <c r="G7" s="240"/>
    </row>
    <row r="8" spans="2:7" ht="19.899999999999999" customHeight="1">
      <c r="B8" s="241" t="s">
        <v>153</v>
      </c>
      <c r="C8" s="241"/>
      <c r="D8" s="241"/>
      <c r="E8" s="241"/>
      <c r="F8" s="241"/>
      <c r="G8" s="240"/>
    </row>
    <row r="9" spans="2:7" ht="19.899999999999999" customHeight="1">
      <c r="B9" s="242" t="s">
        <v>154</v>
      </c>
      <c r="C9" s="242"/>
      <c r="D9" s="242"/>
      <c r="E9" s="242"/>
      <c r="F9" s="242"/>
    </row>
    <row r="10" spans="2:7" ht="19.899999999999999" customHeight="1" thickBot="1"/>
    <row r="11" spans="2:7" ht="39" customHeight="1" thickBot="1">
      <c r="B11" s="243" t="s">
        <v>155</v>
      </c>
      <c r="C11" s="244" t="s">
        <v>156</v>
      </c>
      <c r="D11" s="244" t="s">
        <v>157</v>
      </c>
      <c r="E11" s="244" t="s">
        <v>158</v>
      </c>
      <c r="F11" s="244" t="s">
        <v>159</v>
      </c>
    </row>
    <row r="12" spans="2:7" ht="15" customHeight="1">
      <c r="B12" s="245" t="s">
        <v>160</v>
      </c>
      <c r="C12" s="246" t="s">
        <v>161</v>
      </c>
      <c r="D12" s="247">
        <v>185</v>
      </c>
      <c r="E12" s="247">
        <v>187</v>
      </c>
      <c r="F12" s="248">
        <v>2</v>
      </c>
    </row>
    <row r="13" spans="2:7" ht="15" customHeight="1">
      <c r="B13" s="249"/>
      <c r="C13" s="246" t="s">
        <v>162</v>
      </c>
      <c r="D13" s="247">
        <v>177</v>
      </c>
      <c r="E13" s="247">
        <v>177</v>
      </c>
      <c r="F13" s="248">
        <v>0</v>
      </c>
    </row>
    <row r="14" spans="2:7" ht="15" customHeight="1">
      <c r="B14" s="249"/>
      <c r="C14" s="246" t="s">
        <v>163</v>
      </c>
      <c r="D14" s="247">
        <v>204</v>
      </c>
      <c r="E14" s="247">
        <v>205</v>
      </c>
      <c r="F14" s="248">
        <v>1</v>
      </c>
    </row>
    <row r="15" spans="2:7" ht="15" customHeight="1">
      <c r="B15" s="249"/>
      <c r="C15" s="246" t="s">
        <v>164</v>
      </c>
      <c r="D15" s="247">
        <v>176.4</v>
      </c>
      <c r="E15" s="247">
        <v>178.2</v>
      </c>
      <c r="F15" s="248">
        <v>1.8</v>
      </c>
    </row>
    <row r="16" spans="2:7" ht="15" customHeight="1">
      <c r="B16" s="249"/>
      <c r="C16" s="246" t="s">
        <v>165</v>
      </c>
      <c r="D16" s="247">
        <v>178</v>
      </c>
      <c r="E16" s="247">
        <v>179</v>
      </c>
      <c r="F16" s="248">
        <v>1</v>
      </c>
    </row>
    <row r="17" spans="2:6" ht="15" customHeight="1">
      <c r="B17" s="249"/>
      <c r="C17" s="246" t="s">
        <v>166</v>
      </c>
      <c r="D17" s="247">
        <v>187</v>
      </c>
      <c r="E17" s="247">
        <v>190</v>
      </c>
      <c r="F17" s="248">
        <v>3</v>
      </c>
    </row>
    <row r="18" spans="2:6" ht="15" customHeight="1">
      <c r="B18" s="249"/>
      <c r="C18" s="246" t="s">
        <v>167</v>
      </c>
      <c r="D18" s="247">
        <v>176.4</v>
      </c>
      <c r="E18" s="247">
        <v>177.2</v>
      </c>
      <c r="F18" s="248">
        <v>0.8</v>
      </c>
    </row>
    <row r="19" spans="2:6" ht="15" customHeight="1">
      <c r="B19" s="249"/>
      <c r="C19" s="246" t="s">
        <v>168</v>
      </c>
      <c r="D19" s="247">
        <v>191</v>
      </c>
      <c r="E19" s="247">
        <v>192</v>
      </c>
      <c r="F19" s="248">
        <v>1</v>
      </c>
    </row>
    <row r="20" spans="2:6" ht="15" customHeight="1">
      <c r="B20" s="249"/>
      <c r="C20" s="246" t="s">
        <v>169</v>
      </c>
      <c r="D20" s="247">
        <v>179</v>
      </c>
      <c r="E20" s="247">
        <v>180</v>
      </c>
      <c r="F20" s="248">
        <v>1</v>
      </c>
    </row>
    <row r="21" spans="2:6" ht="15" customHeight="1">
      <c r="B21" s="249"/>
      <c r="C21" s="246" t="s">
        <v>170</v>
      </c>
      <c r="D21" s="247">
        <v>196</v>
      </c>
      <c r="E21" s="247">
        <v>198</v>
      </c>
      <c r="F21" s="248">
        <v>2</v>
      </c>
    </row>
    <row r="22" spans="2:6" ht="15" customHeight="1">
      <c r="B22" s="249"/>
      <c r="C22" s="246" t="s">
        <v>171</v>
      </c>
      <c r="D22" s="247">
        <v>186</v>
      </c>
      <c r="E22" s="247">
        <v>188</v>
      </c>
      <c r="F22" s="248">
        <v>2</v>
      </c>
    </row>
    <row r="23" spans="2:6" ht="15" customHeight="1">
      <c r="B23" s="249"/>
      <c r="C23" s="246" t="s">
        <v>172</v>
      </c>
      <c r="D23" s="247">
        <v>178.8</v>
      </c>
      <c r="E23" s="247">
        <v>179</v>
      </c>
      <c r="F23" s="248">
        <v>0.2</v>
      </c>
    </row>
    <row r="24" spans="2:6" ht="15" customHeight="1">
      <c r="B24" s="249"/>
      <c r="C24" s="246" t="s">
        <v>173</v>
      </c>
      <c r="D24" s="247">
        <v>191</v>
      </c>
      <c r="E24" s="247">
        <v>195</v>
      </c>
      <c r="F24" s="248">
        <v>4</v>
      </c>
    </row>
    <row r="25" spans="2:6" ht="15" customHeight="1">
      <c r="B25" s="249"/>
      <c r="C25" s="246" t="s">
        <v>174</v>
      </c>
      <c r="D25" s="247">
        <v>182</v>
      </c>
      <c r="E25" s="247">
        <v>182.2</v>
      </c>
      <c r="F25" s="248">
        <v>0.2</v>
      </c>
    </row>
    <row r="26" spans="2:6" ht="15" customHeight="1">
      <c r="B26" s="249"/>
      <c r="C26" s="246" t="s">
        <v>175</v>
      </c>
      <c r="D26" s="247">
        <v>172.6</v>
      </c>
      <c r="E26" s="247">
        <v>175.4</v>
      </c>
      <c r="F26" s="248">
        <v>2.8</v>
      </c>
    </row>
    <row r="27" spans="2:6" ht="15" customHeight="1">
      <c r="B27" s="249"/>
      <c r="C27" s="246" t="s">
        <v>176</v>
      </c>
      <c r="D27" s="247">
        <v>189</v>
      </c>
      <c r="E27" s="247">
        <v>192</v>
      </c>
      <c r="F27" s="248">
        <v>3</v>
      </c>
    </row>
    <row r="28" spans="2:6" ht="15" customHeight="1">
      <c r="B28" s="249"/>
      <c r="C28" s="246" t="s">
        <v>177</v>
      </c>
      <c r="D28" s="247">
        <v>185</v>
      </c>
      <c r="E28" s="247">
        <v>184.6</v>
      </c>
      <c r="F28" s="248">
        <v>-0.4</v>
      </c>
    </row>
    <row r="29" spans="2:6" ht="15" customHeight="1">
      <c r="B29" s="249"/>
      <c r="C29" s="246" t="s">
        <v>178</v>
      </c>
      <c r="D29" s="247">
        <v>195</v>
      </c>
      <c r="E29" s="247">
        <v>195</v>
      </c>
      <c r="F29" s="248">
        <v>0</v>
      </c>
    </row>
    <row r="30" spans="2:6" ht="15" customHeight="1">
      <c r="B30" s="249"/>
      <c r="C30" s="246" t="s">
        <v>179</v>
      </c>
      <c r="D30" s="247">
        <v>179</v>
      </c>
      <c r="E30" s="247">
        <v>180</v>
      </c>
      <c r="F30" s="248">
        <v>1</v>
      </c>
    </row>
    <row r="31" spans="2:6" ht="15" customHeight="1">
      <c r="B31" s="249"/>
      <c r="C31" s="246" t="s">
        <v>180</v>
      </c>
      <c r="D31" s="247">
        <v>175.4</v>
      </c>
      <c r="E31" s="247">
        <v>176.8</v>
      </c>
      <c r="F31" s="248">
        <v>1.4</v>
      </c>
    </row>
    <row r="32" spans="2:6" ht="15" customHeight="1" thickBot="1">
      <c r="B32" s="250"/>
      <c r="C32" s="251" t="s">
        <v>181</v>
      </c>
      <c r="D32" s="252">
        <v>193</v>
      </c>
      <c r="E32" s="252">
        <v>193</v>
      </c>
      <c r="F32" s="253">
        <v>0</v>
      </c>
    </row>
    <row r="33" spans="2:6">
      <c r="B33" s="245" t="s">
        <v>182</v>
      </c>
      <c r="C33" s="246" t="s">
        <v>183</v>
      </c>
      <c r="D33" s="247">
        <v>253</v>
      </c>
      <c r="E33" s="247">
        <v>250</v>
      </c>
      <c r="F33" s="248">
        <v>-3</v>
      </c>
    </row>
    <row r="34" spans="2:6" ht="13.5" thickBot="1">
      <c r="B34" s="250"/>
      <c r="C34" s="251" t="s">
        <v>181</v>
      </c>
      <c r="D34" s="252">
        <v>272</v>
      </c>
      <c r="E34" s="252">
        <v>272</v>
      </c>
      <c r="F34" s="253">
        <v>0</v>
      </c>
    </row>
    <row r="35" spans="2:6">
      <c r="F35" s="107" t="s">
        <v>59</v>
      </c>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35" customWidth="1"/>
    <col min="2" max="2" width="26.140625" style="235" customWidth="1"/>
    <col min="3" max="3" width="25.5703125" style="235" customWidth="1"/>
    <col min="4" max="4" width="16.85546875" style="235" customWidth="1"/>
    <col min="5" max="5" width="15.140625" style="235" customWidth="1"/>
    <col min="6" max="6" width="14.42578125" style="235" customWidth="1"/>
    <col min="7" max="7" width="2.42578125" style="235" customWidth="1"/>
    <col min="8" max="16384" width="8.85546875" style="235"/>
  </cols>
  <sheetData>
    <row r="1" spans="1:8" ht="19.899999999999999" customHeight="1">
      <c r="F1" s="236"/>
    </row>
    <row r="2" spans="1:8" ht="19.899999999999999" customHeight="1" thickBot="1"/>
    <row r="3" spans="1:8" ht="19.899999999999999" customHeight="1" thickBot="1">
      <c r="A3" s="254"/>
      <c r="B3" s="7" t="s">
        <v>184</v>
      </c>
      <c r="C3" s="8"/>
      <c r="D3" s="8"/>
      <c r="E3" s="8"/>
      <c r="F3" s="9"/>
      <c r="G3" s="254"/>
    </row>
    <row r="4" spans="1:8" ht="12" customHeight="1">
      <c r="B4" s="239" t="s">
        <v>152</v>
      </c>
      <c r="C4" s="239"/>
      <c r="D4" s="239"/>
      <c r="E4" s="239"/>
      <c r="F4" s="239"/>
      <c r="G4" s="240"/>
    </row>
    <row r="5" spans="1:8" ht="19.899999999999999" customHeight="1">
      <c r="B5" s="255" t="s">
        <v>153</v>
      </c>
      <c r="C5" s="255"/>
      <c r="D5" s="255"/>
      <c r="E5" s="255"/>
      <c r="F5" s="255"/>
      <c r="G5" s="240"/>
    </row>
    <row r="6" spans="1:8" ht="19.899999999999999" customHeight="1">
      <c r="B6" s="242" t="s">
        <v>154</v>
      </c>
      <c r="C6" s="242"/>
      <c r="D6" s="242"/>
      <c r="E6" s="242"/>
      <c r="F6" s="242"/>
    </row>
    <row r="7" spans="1:8" ht="19.899999999999999" customHeight="1" thickBot="1"/>
    <row r="8" spans="1:8" ht="39" customHeight="1" thickBot="1">
      <c r="B8" s="243" t="s">
        <v>155</v>
      </c>
      <c r="C8" s="256" t="s">
        <v>156</v>
      </c>
      <c r="D8" s="244" t="s">
        <v>157</v>
      </c>
      <c r="E8" s="244" t="s">
        <v>158</v>
      </c>
      <c r="F8" s="244" t="s">
        <v>159</v>
      </c>
    </row>
    <row r="9" spans="1:8" ht="15" customHeight="1">
      <c r="B9" s="245" t="s">
        <v>185</v>
      </c>
      <c r="C9" s="246" t="s">
        <v>161</v>
      </c>
      <c r="D9" s="247">
        <v>154.19999999999999</v>
      </c>
      <c r="E9" s="247">
        <v>156</v>
      </c>
      <c r="F9" s="248">
        <v>1.8</v>
      </c>
      <c r="G9" s="257"/>
      <c r="H9" s="257"/>
    </row>
    <row r="10" spans="1:8" ht="15" customHeight="1">
      <c r="B10" s="249"/>
      <c r="C10" s="246" t="s">
        <v>162</v>
      </c>
      <c r="D10" s="247">
        <v>155</v>
      </c>
      <c r="E10" s="247">
        <v>155</v>
      </c>
      <c r="F10" s="248">
        <v>0</v>
      </c>
      <c r="G10" s="257"/>
      <c r="H10" s="257"/>
    </row>
    <row r="11" spans="1:8" ht="15" customHeight="1">
      <c r="B11" s="249"/>
      <c r="C11" s="246" t="s">
        <v>164</v>
      </c>
      <c r="D11" s="247">
        <v>156</v>
      </c>
      <c r="E11" s="247">
        <v>157</v>
      </c>
      <c r="F11" s="248">
        <v>1</v>
      </c>
      <c r="G11" s="257"/>
      <c r="H11" s="257"/>
    </row>
    <row r="12" spans="1:8" ht="15" customHeight="1">
      <c r="B12" s="249"/>
      <c r="C12" s="246" t="s">
        <v>186</v>
      </c>
      <c r="D12" s="247">
        <v>166</v>
      </c>
      <c r="E12" s="247">
        <v>166</v>
      </c>
      <c r="F12" s="248">
        <v>0</v>
      </c>
      <c r="G12" s="257"/>
      <c r="H12" s="257"/>
    </row>
    <row r="13" spans="1:8" ht="15" customHeight="1">
      <c r="B13" s="249"/>
      <c r="C13" s="246" t="s">
        <v>187</v>
      </c>
      <c r="D13" s="247">
        <v>157</v>
      </c>
      <c r="E13" s="247">
        <v>158.6</v>
      </c>
      <c r="F13" s="248">
        <v>1.6</v>
      </c>
      <c r="G13" s="257"/>
      <c r="H13" s="257"/>
    </row>
    <row r="14" spans="1:8" ht="15" customHeight="1">
      <c r="B14" s="249"/>
      <c r="C14" s="246" t="s">
        <v>183</v>
      </c>
      <c r="D14" s="247">
        <v>158</v>
      </c>
      <c r="E14" s="247">
        <v>158</v>
      </c>
      <c r="F14" s="248">
        <v>0</v>
      </c>
      <c r="G14" s="257"/>
      <c r="H14" s="257"/>
    </row>
    <row r="15" spans="1:8" ht="15" customHeight="1">
      <c r="B15" s="249"/>
      <c r="C15" s="246" t="s">
        <v>188</v>
      </c>
      <c r="D15" s="247">
        <v>172</v>
      </c>
      <c r="E15" s="247">
        <v>180</v>
      </c>
      <c r="F15" s="248">
        <v>8</v>
      </c>
      <c r="G15" s="257"/>
      <c r="H15" s="257"/>
    </row>
    <row r="16" spans="1:8" ht="15" customHeight="1">
      <c r="B16" s="249"/>
      <c r="C16" s="246" t="s">
        <v>189</v>
      </c>
      <c r="D16" s="247">
        <v>156</v>
      </c>
      <c r="E16" s="247">
        <v>158</v>
      </c>
      <c r="F16" s="248">
        <v>2</v>
      </c>
      <c r="G16" s="257"/>
      <c r="H16" s="257"/>
    </row>
    <row r="17" spans="2:8" ht="15" customHeight="1">
      <c r="B17" s="249"/>
      <c r="C17" s="246" t="s">
        <v>190</v>
      </c>
      <c r="D17" s="247">
        <v>166</v>
      </c>
      <c r="E17" s="247">
        <v>168</v>
      </c>
      <c r="F17" s="248">
        <v>2</v>
      </c>
      <c r="G17" s="257"/>
      <c r="H17" s="257"/>
    </row>
    <row r="18" spans="2:8" ht="15" customHeight="1">
      <c r="B18" s="249"/>
      <c r="C18" s="246" t="s">
        <v>165</v>
      </c>
      <c r="D18" s="247">
        <v>146.80000000000001</v>
      </c>
      <c r="E18" s="247">
        <v>150.19999999999999</v>
      </c>
      <c r="F18" s="248">
        <v>3.4</v>
      </c>
      <c r="G18" s="257"/>
      <c r="H18" s="257"/>
    </row>
    <row r="19" spans="2:8" ht="15" customHeight="1">
      <c r="B19" s="249"/>
      <c r="C19" s="246" t="s">
        <v>166</v>
      </c>
      <c r="D19" s="247">
        <v>161</v>
      </c>
      <c r="E19" s="247">
        <v>164</v>
      </c>
      <c r="F19" s="248">
        <v>3</v>
      </c>
      <c r="G19" s="257"/>
      <c r="H19" s="257"/>
    </row>
    <row r="20" spans="2:8" ht="15" customHeight="1">
      <c r="B20" s="249"/>
      <c r="C20" s="246" t="s">
        <v>167</v>
      </c>
      <c r="D20" s="247">
        <v>157</v>
      </c>
      <c r="E20" s="247">
        <v>160</v>
      </c>
      <c r="F20" s="248">
        <v>3</v>
      </c>
      <c r="G20" s="257"/>
      <c r="H20" s="257"/>
    </row>
    <row r="21" spans="2:8" ht="15" customHeight="1">
      <c r="B21" s="249"/>
      <c r="C21" s="246" t="s">
        <v>168</v>
      </c>
      <c r="D21" s="247">
        <v>166</v>
      </c>
      <c r="E21" s="247">
        <v>168</v>
      </c>
      <c r="F21" s="248">
        <v>2</v>
      </c>
      <c r="G21" s="257"/>
      <c r="H21" s="257"/>
    </row>
    <row r="22" spans="2:8" ht="15" customHeight="1">
      <c r="B22" s="249"/>
      <c r="C22" s="246" t="s">
        <v>170</v>
      </c>
      <c r="D22" s="247">
        <v>168</v>
      </c>
      <c r="E22" s="247">
        <v>168</v>
      </c>
      <c r="F22" s="248">
        <v>0</v>
      </c>
      <c r="G22" s="257"/>
      <c r="H22" s="257"/>
    </row>
    <row r="23" spans="2:8" ht="15" customHeight="1">
      <c r="B23" s="249"/>
      <c r="C23" s="246" t="s">
        <v>172</v>
      </c>
      <c r="D23" s="247">
        <v>158</v>
      </c>
      <c r="E23" s="247">
        <v>158</v>
      </c>
      <c r="F23" s="248">
        <v>0</v>
      </c>
      <c r="G23" s="257"/>
      <c r="H23" s="257"/>
    </row>
    <row r="24" spans="2:8" ht="15" customHeight="1">
      <c r="B24" s="249"/>
      <c r="C24" s="246" t="s">
        <v>174</v>
      </c>
      <c r="D24" s="247">
        <v>158</v>
      </c>
      <c r="E24" s="247">
        <v>158</v>
      </c>
      <c r="F24" s="248">
        <v>0</v>
      </c>
      <c r="G24" s="257"/>
      <c r="H24" s="257"/>
    </row>
    <row r="25" spans="2:8" ht="15" customHeight="1">
      <c r="B25" s="249"/>
      <c r="C25" s="246" t="s">
        <v>175</v>
      </c>
      <c r="D25" s="247">
        <v>152</v>
      </c>
      <c r="E25" s="247">
        <v>155</v>
      </c>
      <c r="F25" s="248">
        <v>3</v>
      </c>
      <c r="G25" s="257"/>
      <c r="H25" s="257"/>
    </row>
    <row r="26" spans="2:8" ht="15" customHeight="1">
      <c r="B26" s="249"/>
      <c r="C26" s="246" t="s">
        <v>177</v>
      </c>
      <c r="D26" s="247">
        <v>160</v>
      </c>
      <c r="E26" s="247">
        <v>158</v>
      </c>
      <c r="F26" s="248">
        <v>-2</v>
      </c>
      <c r="G26" s="257"/>
      <c r="H26" s="257"/>
    </row>
    <row r="27" spans="2:8" ht="15" customHeight="1">
      <c r="B27" s="249"/>
      <c r="C27" s="246" t="s">
        <v>191</v>
      </c>
      <c r="D27" s="247">
        <v>163</v>
      </c>
      <c r="E27" s="247">
        <v>167</v>
      </c>
      <c r="F27" s="248">
        <v>4</v>
      </c>
      <c r="G27" s="257"/>
      <c r="H27" s="257"/>
    </row>
    <row r="28" spans="2:8" ht="15" customHeight="1">
      <c r="B28" s="249"/>
      <c r="C28" s="246" t="s">
        <v>192</v>
      </c>
      <c r="D28" s="247">
        <v>156.19999999999999</v>
      </c>
      <c r="E28" s="247">
        <v>158.6</v>
      </c>
      <c r="F28" s="248">
        <v>2.4</v>
      </c>
      <c r="G28" s="257"/>
      <c r="H28" s="257"/>
    </row>
    <row r="29" spans="2:8" ht="15" customHeight="1">
      <c r="B29" s="249"/>
      <c r="C29" s="246" t="s">
        <v>179</v>
      </c>
      <c r="D29" s="247">
        <v>153</v>
      </c>
      <c r="E29" s="247">
        <v>154</v>
      </c>
      <c r="F29" s="248">
        <v>1</v>
      </c>
      <c r="G29" s="257"/>
      <c r="H29" s="257"/>
    </row>
    <row r="30" spans="2:8" ht="15" customHeight="1">
      <c r="B30" s="249"/>
      <c r="C30" s="246" t="s">
        <v>180</v>
      </c>
      <c r="D30" s="247">
        <v>157</v>
      </c>
      <c r="E30" s="247">
        <v>160</v>
      </c>
      <c r="F30" s="248">
        <v>3</v>
      </c>
      <c r="G30" s="257"/>
      <c r="H30" s="257"/>
    </row>
    <row r="31" spans="2:8" ht="15" customHeight="1" thickBot="1">
      <c r="B31" s="250"/>
      <c r="C31" s="251" t="s">
        <v>181</v>
      </c>
      <c r="D31" s="252">
        <v>163</v>
      </c>
      <c r="E31" s="252">
        <v>167</v>
      </c>
      <c r="F31" s="253">
        <v>4</v>
      </c>
      <c r="G31" s="257"/>
      <c r="H31" s="257"/>
    </row>
    <row r="32" spans="2:8" ht="15" customHeight="1">
      <c r="B32" s="245" t="s">
        <v>193</v>
      </c>
      <c r="C32" s="246" t="s">
        <v>164</v>
      </c>
      <c r="D32" s="247">
        <v>176.2</v>
      </c>
      <c r="E32" s="247">
        <v>165</v>
      </c>
      <c r="F32" s="248">
        <v>-11.2</v>
      </c>
      <c r="G32" s="257"/>
      <c r="H32" s="257"/>
    </row>
    <row r="33" spans="2:8" ht="15" customHeight="1">
      <c r="B33" s="249"/>
      <c r="C33" s="246" t="s">
        <v>187</v>
      </c>
      <c r="D33" s="247">
        <v>179.2</v>
      </c>
      <c r="E33" s="247">
        <v>172.8</v>
      </c>
      <c r="F33" s="248">
        <v>-6.4</v>
      </c>
      <c r="G33" s="257"/>
      <c r="H33" s="257"/>
    </row>
    <row r="34" spans="2:8" ht="15" customHeight="1">
      <c r="B34" s="249"/>
      <c r="C34" s="246" t="s">
        <v>165</v>
      </c>
      <c r="D34" s="247">
        <v>165.2</v>
      </c>
      <c r="E34" s="247">
        <v>165.4</v>
      </c>
      <c r="F34" s="248">
        <v>0.2</v>
      </c>
      <c r="G34" s="257"/>
      <c r="H34" s="257"/>
    </row>
    <row r="35" spans="2:8" ht="15" customHeight="1">
      <c r="B35" s="249"/>
      <c r="C35" s="246" t="s">
        <v>172</v>
      </c>
      <c r="D35" s="247">
        <v>171</v>
      </c>
      <c r="E35" s="247">
        <v>166.2</v>
      </c>
      <c r="F35" s="248">
        <v>-4.8</v>
      </c>
      <c r="G35" s="257"/>
      <c r="H35" s="257"/>
    </row>
    <row r="36" spans="2:8" ht="15" customHeight="1">
      <c r="B36" s="249"/>
      <c r="C36" s="246" t="s">
        <v>174</v>
      </c>
      <c r="D36" s="247">
        <v>183</v>
      </c>
      <c r="E36" s="247">
        <v>169</v>
      </c>
      <c r="F36" s="248">
        <v>-14</v>
      </c>
      <c r="G36" s="257"/>
      <c r="H36" s="257"/>
    </row>
    <row r="37" spans="2:8" ht="15" customHeight="1">
      <c r="B37" s="249"/>
      <c r="C37" s="246" t="s">
        <v>175</v>
      </c>
      <c r="D37" s="247">
        <v>178</v>
      </c>
      <c r="E37" s="247">
        <v>172</v>
      </c>
      <c r="F37" s="248">
        <v>-6</v>
      </c>
      <c r="G37" s="257"/>
      <c r="H37" s="257"/>
    </row>
    <row r="38" spans="2:8" ht="15" customHeight="1">
      <c r="B38" s="249"/>
      <c r="C38" s="246" t="s">
        <v>177</v>
      </c>
      <c r="D38" s="247">
        <v>174</v>
      </c>
      <c r="E38" s="247">
        <v>171</v>
      </c>
      <c r="F38" s="248">
        <v>-3</v>
      </c>
      <c r="G38" s="257"/>
      <c r="H38" s="257"/>
    </row>
    <row r="39" spans="2:8" ht="15" customHeight="1">
      <c r="B39" s="249"/>
      <c r="C39" s="246" t="s">
        <v>191</v>
      </c>
      <c r="D39" s="247">
        <v>181</v>
      </c>
      <c r="E39" s="247">
        <v>182</v>
      </c>
      <c r="F39" s="248">
        <v>1</v>
      </c>
      <c r="G39" s="257"/>
      <c r="H39" s="257"/>
    </row>
    <row r="40" spans="2:8" ht="15" customHeight="1">
      <c r="B40" s="249"/>
      <c r="C40" s="246" t="s">
        <v>192</v>
      </c>
      <c r="D40" s="247">
        <v>177</v>
      </c>
      <c r="E40" s="247">
        <v>173</v>
      </c>
      <c r="F40" s="248">
        <v>-4</v>
      </c>
      <c r="G40" s="257"/>
      <c r="H40" s="257"/>
    </row>
    <row r="41" spans="2:8" ht="15" customHeight="1">
      <c r="B41" s="249"/>
      <c r="C41" s="246" t="s">
        <v>179</v>
      </c>
      <c r="D41" s="247">
        <v>169.4</v>
      </c>
      <c r="E41" s="247">
        <v>165</v>
      </c>
      <c r="F41" s="248">
        <v>-4.4000000000000004</v>
      </c>
      <c r="G41" s="257"/>
      <c r="H41" s="257"/>
    </row>
    <row r="42" spans="2:8" ht="15" customHeight="1">
      <c r="B42" s="249"/>
      <c r="C42" s="246" t="s">
        <v>180</v>
      </c>
      <c r="D42" s="247">
        <v>176</v>
      </c>
      <c r="E42" s="247">
        <v>176</v>
      </c>
      <c r="F42" s="248">
        <v>0</v>
      </c>
      <c r="G42" s="257"/>
      <c r="H42" s="257"/>
    </row>
    <row r="43" spans="2:8" ht="13.5" thickBot="1">
      <c r="B43" s="250"/>
      <c r="C43" s="251" t="s">
        <v>181</v>
      </c>
      <c r="D43" s="252">
        <v>181</v>
      </c>
      <c r="E43" s="252">
        <v>182</v>
      </c>
      <c r="F43" s="253">
        <v>1</v>
      </c>
    </row>
    <row r="44" spans="2:8">
      <c r="F44" s="107" t="s">
        <v>59</v>
      </c>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9"/>
  <sheetViews>
    <sheetView showGridLines="0" zoomScaleNormal="100" zoomScaleSheetLayoutView="80" workbookViewId="0"/>
  </sheetViews>
  <sheetFormatPr baseColWidth="10" defaultColWidth="8.85546875" defaultRowHeight="11.25"/>
  <cols>
    <col min="1" max="1" width="2.7109375" style="235" customWidth="1"/>
    <col min="2" max="2" width="35" style="235" customWidth="1"/>
    <col min="3" max="3" width="25.5703125" style="235" customWidth="1"/>
    <col min="4" max="4" width="16.42578125" style="235" customWidth="1"/>
    <col min="5" max="5" width="15.7109375" style="235" customWidth="1"/>
    <col min="6" max="6" width="13.140625" style="235" customWidth="1"/>
    <col min="7" max="7" width="4.85546875" style="235" customWidth="1"/>
    <col min="8" max="16384" width="8.85546875" style="235"/>
  </cols>
  <sheetData>
    <row r="1" spans="2:7" ht="19.899999999999999" customHeight="1"/>
    <row r="2" spans="2:7" ht="19.899999999999999" customHeight="1" thickBot="1"/>
    <row r="3" spans="2:7" ht="19.899999999999999" customHeight="1" thickBot="1">
      <c r="B3" s="7" t="s">
        <v>194</v>
      </c>
      <c r="C3" s="8"/>
      <c r="D3" s="8"/>
      <c r="E3" s="8"/>
      <c r="F3" s="9"/>
    </row>
    <row r="4" spans="2:7" ht="12" customHeight="1">
      <c r="B4" s="239" t="s">
        <v>152</v>
      </c>
      <c r="C4" s="239"/>
      <c r="D4" s="239"/>
      <c r="E4" s="239"/>
      <c r="F4" s="239"/>
      <c r="G4" s="240"/>
    </row>
    <row r="5" spans="2:7" ht="30" customHeight="1">
      <c r="B5" s="258" t="s">
        <v>195</v>
      </c>
      <c r="C5" s="258"/>
      <c r="D5" s="258"/>
      <c r="E5" s="258"/>
      <c r="F5" s="258"/>
      <c r="G5" s="240"/>
    </row>
    <row r="6" spans="2:7" ht="19.899999999999999" customHeight="1">
      <c r="B6" s="242" t="s">
        <v>196</v>
      </c>
      <c r="C6" s="242"/>
      <c r="D6" s="242"/>
      <c r="E6" s="242"/>
      <c r="F6" s="242"/>
    </row>
    <row r="7" spans="2:7" ht="19.899999999999999" customHeight="1">
      <c r="B7" s="242" t="s">
        <v>197</v>
      </c>
      <c r="C7" s="242"/>
      <c r="D7" s="242"/>
      <c r="E7" s="242"/>
      <c r="F7" s="242"/>
    </row>
    <row r="8" spans="2:7" ht="19.899999999999999" customHeight="1" thickBot="1"/>
    <row r="9" spans="2:7" ht="39" customHeight="1" thickBot="1">
      <c r="B9" s="243" t="s">
        <v>198</v>
      </c>
      <c r="C9" s="244" t="s">
        <v>156</v>
      </c>
      <c r="D9" s="244" t="s">
        <v>157</v>
      </c>
      <c r="E9" s="244" t="s">
        <v>158</v>
      </c>
      <c r="F9" s="244" t="s">
        <v>159</v>
      </c>
    </row>
    <row r="10" spans="2:7" ht="15" customHeight="1">
      <c r="B10" s="259" t="s">
        <v>199</v>
      </c>
      <c r="C10" s="260" t="s">
        <v>161</v>
      </c>
      <c r="D10" s="261">
        <v>184.2</v>
      </c>
      <c r="E10" s="261">
        <v>184.4</v>
      </c>
      <c r="F10" s="262">
        <v>0.2</v>
      </c>
    </row>
    <row r="11" spans="2:7" ht="15" customHeight="1">
      <c r="B11" s="259"/>
      <c r="C11" s="260" t="s">
        <v>200</v>
      </c>
      <c r="D11" s="261" t="s">
        <v>70</v>
      </c>
      <c r="E11" s="261">
        <v>178</v>
      </c>
      <c r="F11" s="262" t="s">
        <v>70</v>
      </c>
    </row>
    <row r="12" spans="2:7" ht="15" customHeight="1">
      <c r="B12" s="259"/>
      <c r="C12" s="260" t="s">
        <v>201</v>
      </c>
      <c r="D12" s="261" t="s">
        <v>70</v>
      </c>
      <c r="E12" s="261">
        <v>178</v>
      </c>
      <c r="F12" s="262" t="s">
        <v>70</v>
      </c>
    </row>
    <row r="13" spans="2:7" ht="15" customHeight="1">
      <c r="B13" s="249"/>
      <c r="C13" s="260" t="s">
        <v>187</v>
      </c>
      <c r="D13" s="261">
        <v>187.2</v>
      </c>
      <c r="E13" s="261">
        <v>188.8</v>
      </c>
      <c r="F13" s="262">
        <v>1.6</v>
      </c>
    </row>
    <row r="14" spans="2:7" ht="15" customHeight="1">
      <c r="B14" s="249"/>
      <c r="C14" s="260" t="s">
        <v>183</v>
      </c>
      <c r="D14" s="261">
        <v>180</v>
      </c>
      <c r="E14" s="261">
        <v>180</v>
      </c>
      <c r="F14" s="262">
        <v>0</v>
      </c>
    </row>
    <row r="15" spans="2:7" ht="15" customHeight="1">
      <c r="B15" s="249"/>
      <c r="C15" s="260" t="s">
        <v>188</v>
      </c>
      <c r="D15" s="261">
        <v>180</v>
      </c>
      <c r="E15" s="261">
        <v>180</v>
      </c>
      <c r="F15" s="262">
        <v>0</v>
      </c>
    </row>
    <row r="16" spans="2:7" ht="15" customHeight="1">
      <c r="B16" s="249"/>
      <c r="C16" s="260" t="s">
        <v>202</v>
      </c>
      <c r="D16" s="261">
        <v>186</v>
      </c>
      <c r="E16" s="261">
        <v>185</v>
      </c>
      <c r="F16" s="262">
        <v>-1</v>
      </c>
    </row>
    <row r="17" spans="2:6" ht="15" customHeight="1">
      <c r="B17" s="249"/>
      <c r="C17" s="260" t="s">
        <v>166</v>
      </c>
      <c r="D17" s="261">
        <v>179</v>
      </c>
      <c r="E17" s="261">
        <v>178</v>
      </c>
      <c r="F17" s="262">
        <v>-1</v>
      </c>
    </row>
    <row r="18" spans="2:6" ht="15" customHeight="1">
      <c r="B18" s="249"/>
      <c r="C18" s="260" t="s">
        <v>167</v>
      </c>
      <c r="D18" s="261">
        <v>177.6</v>
      </c>
      <c r="E18" s="261">
        <v>180.4</v>
      </c>
      <c r="F18" s="262">
        <v>2.8</v>
      </c>
    </row>
    <row r="19" spans="2:6" ht="15" customHeight="1">
      <c r="B19" s="249"/>
      <c r="C19" s="260" t="s">
        <v>168</v>
      </c>
      <c r="D19" s="261">
        <v>176</v>
      </c>
      <c r="E19" s="261">
        <v>176</v>
      </c>
      <c r="F19" s="262">
        <v>0</v>
      </c>
    </row>
    <row r="20" spans="2:6" ht="15" customHeight="1">
      <c r="B20" s="249"/>
      <c r="C20" s="260" t="s">
        <v>169</v>
      </c>
      <c r="D20" s="261">
        <v>175</v>
      </c>
      <c r="E20" s="261">
        <v>180</v>
      </c>
      <c r="F20" s="262">
        <v>5</v>
      </c>
    </row>
    <row r="21" spans="2:6" ht="15" customHeight="1">
      <c r="B21" s="249"/>
      <c r="C21" s="260" t="s">
        <v>171</v>
      </c>
      <c r="D21" s="261">
        <v>184</v>
      </c>
      <c r="E21" s="261">
        <v>186</v>
      </c>
      <c r="F21" s="262">
        <v>2</v>
      </c>
    </row>
    <row r="22" spans="2:6" ht="15" customHeight="1">
      <c r="B22" s="249"/>
      <c r="C22" s="260" t="s">
        <v>173</v>
      </c>
      <c r="D22" s="261">
        <v>180</v>
      </c>
      <c r="E22" s="261">
        <v>180</v>
      </c>
      <c r="F22" s="262">
        <v>0</v>
      </c>
    </row>
    <row r="23" spans="2:6" ht="15" customHeight="1">
      <c r="B23" s="249"/>
      <c r="C23" s="260" t="s">
        <v>174</v>
      </c>
      <c r="D23" s="261">
        <v>186</v>
      </c>
      <c r="E23" s="261">
        <v>186</v>
      </c>
      <c r="F23" s="262">
        <v>0</v>
      </c>
    </row>
    <row r="24" spans="2:6" ht="15" customHeight="1">
      <c r="B24" s="249"/>
      <c r="C24" s="260" t="s">
        <v>176</v>
      </c>
      <c r="D24" s="261">
        <v>185</v>
      </c>
      <c r="E24" s="261">
        <v>185</v>
      </c>
      <c r="F24" s="262">
        <v>0</v>
      </c>
    </row>
    <row r="25" spans="2:6" ht="15" customHeight="1">
      <c r="B25" s="249"/>
      <c r="C25" s="260" t="s">
        <v>192</v>
      </c>
      <c r="D25" s="261">
        <v>185.4</v>
      </c>
      <c r="E25" s="261">
        <v>185.6</v>
      </c>
      <c r="F25" s="262">
        <v>0.2</v>
      </c>
    </row>
    <row r="26" spans="2:6" ht="15" customHeight="1">
      <c r="B26" s="249"/>
      <c r="C26" s="260" t="s">
        <v>179</v>
      </c>
      <c r="D26" s="261">
        <v>176</v>
      </c>
      <c r="E26" s="261">
        <v>177</v>
      </c>
      <c r="F26" s="262">
        <v>1</v>
      </c>
    </row>
    <row r="27" spans="2:6" ht="15" customHeight="1">
      <c r="B27" s="249"/>
      <c r="C27" s="260" t="s">
        <v>180</v>
      </c>
      <c r="D27" s="261">
        <v>180</v>
      </c>
      <c r="E27" s="261">
        <v>183</v>
      </c>
      <c r="F27" s="262">
        <v>3</v>
      </c>
    </row>
    <row r="28" spans="2:6" ht="15" customHeight="1" thickBot="1">
      <c r="B28" s="250"/>
      <c r="C28" s="263" t="s">
        <v>181</v>
      </c>
      <c r="D28" s="264">
        <v>188</v>
      </c>
      <c r="E28" s="264">
        <v>188</v>
      </c>
      <c r="F28" s="265">
        <v>0</v>
      </c>
    </row>
    <row r="29" spans="2:6" ht="15" customHeight="1">
      <c r="B29" s="259" t="s">
        <v>203</v>
      </c>
      <c r="C29" s="260" t="s">
        <v>200</v>
      </c>
      <c r="D29" s="261">
        <v>310</v>
      </c>
      <c r="E29" s="261">
        <v>310</v>
      </c>
      <c r="F29" s="262">
        <v>0</v>
      </c>
    </row>
    <row r="30" spans="2:6" ht="15" customHeight="1">
      <c r="B30" s="259"/>
      <c r="C30" s="260" t="s">
        <v>186</v>
      </c>
      <c r="D30" s="261">
        <v>346</v>
      </c>
      <c r="E30" s="261">
        <v>346</v>
      </c>
      <c r="F30" s="262">
        <v>0</v>
      </c>
    </row>
    <row r="31" spans="2:6" ht="15" customHeight="1">
      <c r="B31" s="259"/>
      <c r="C31" s="260" t="s">
        <v>176</v>
      </c>
      <c r="D31" s="261">
        <v>344.22</v>
      </c>
      <c r="E31" s="261">
        <v>344.22</v>
      </c>
      <c r="F31" s="262">
        <v>0</v>
      </c>
    </row>
    <row r="32" spans="2:6" ht="15" customHeight="1" thickBot="1">
      <c r="B32" s="250"/>
      <c r="C32" s="263" t="s">
        <v>178</v>
      </c>
      <c r="D32" s="264">
        <v>280</v>
      </c>
      <c r="E32" s="264">
        <v>280</v>
      </c>
      <c r="F32" s="265">
        <v>0</v>
      </c>
    </row>
    <row r="33" spans="2:6" ht="15" customHeight="1">
      <c r="B33" s="259" t="s">
        <v>204</v>
      </c>
      <c r="C33" s="260" t="s">
        <v>200</v>
      </c>
      <c r="D33" s="261">
        <v>319</v>
      </c>
      <c r="E33" s="261">
        <v>319</v>
      </c>
      <c r="F33" s="262">
        <v>0</v>
      </c>
    </row>
    <row r="34" spans="2:6" ht="15" customHeight="1">
      <c r="B34" s="249"/>
      <c r="C34" s="260" t="s">
        <v>176</v>
      </c>
      <c r="D34" s="261">
        <v>352.38</v>
      </c>
      <c r="E34" s="261">
        <v>352.38</v>
      </c>
      <c r="F34" s="262">
        <v>0</v>
      </c>
    </row>
    <row r="35" spans="2:6" ht="15" customHeight="1" thickBot="1">
      <c r="B35" s="250"/>
      <c r="C35" s="263" t="s">
        <v>178</v>
      </c>
      <c r="D35" s="264">
        <v>295</v>
      </c>
      <c r="E35" s="264">
        <v>295</v>
      </c>
      <c r="F35" s="265">
        <v>0</v>
      </c>
    </row>
    <row r="36" spans="2:6" ht="15" customHeight="1">
      <c r="B36" s="259" t="s">
        <v>205</v>
      </c>
      <c r="C36" s="260" t="s">
        <v>200</v>
      </c>
      <c r="D36" s="261">
        <v>471.15</v>
      </c>
      <c r="E36" s="261">
        <v>471.15</v>
      </c>
      <c r="F36" s="262">
        <v>0</v>
      </c>
    </row>
    <row r="37" spans="2:6" ht="15" customHeight="1">
      <c r="B37" s="249"/>
      <c r="C37" s="260" t="s">
        <v>176</v>
      </c>
      <c r="D37" s="261">
        <v>490</v>
      </c>
      <c r="E37" s="261">
        <v>490</v>
      </c>
      <c r="F37" s="262">
        <v>0</v>
      </c>
    </row>
    <row r="38" spans="2:6" ht="15" customHeight="1" thickBot="1">
      <c r="B38" s="250"/>
      <c r="C38" s="263" t="s">
        <v>206</v>
      </c>
      <c r="D38" s="264">
        <v>595</v>
      </c>
      <c r="E38" s="264">
        <v>595</v>
      </c>
      <c r="F38" s="265">
        <v>0</v>
      </c>
    </row>
    <row r="39" spans="2:6" ht="15" customHeight="1">
      <c r="B39" s="259" t="s">
        <v>207</v>
      </c>
      <c r="C39" s="260" t="s">
        <v>176</v>
      </c>
      <c r="D39" s="261">
        <v>500</v>
      </c>
      <c r="E39" s="261">
        <v>500</v>
      </c>
      <c r="F39" s="262">
        <v>0</v>
      </c>
    </row>
    <row r="40" spans="2:6" ht="15" customHeight="1">
      <c r="B40" s="249"/>
      <c r="C40" s="260" t="s">
        <v>178</v>
      </c>
      <c r="D40" s="261">
        <v>590</v>
      </c>
      <c r="E40" s="261">
        <v>590</v>
      </c>
      <c r="F40" s="262">
        <v>0</v>
      </c>
    </row>
    <row r="41" spans="2:6" ht="15" customHeight="1" thickBot="1">
      <c r="B41" s="250"/>
      <c r="C41" s="263" t="s">
        <v>206</v>
      </c>
      <c r="D41" s="264">
        <v>640</v>
      </c>
      <c r="E41" s="264">
        <v>640</v>
      </c>
      <c r="F41" s="265">
        <v>0</v>
      </c>
    </row>
    <row r="42" spans="2:6" ht="15" customHeight="1">
      <c r="B42" s="259" t="s">
        <v>208</v>
      </c>
      <c r="C42" s="260" t="s">
        <v>200</v>
      </c>
      <c r="D42" s="261">
        <v>657</v>
      </c>
      <c r="E42" s="261">
        <v>657</v>
      </c>
      <c r="F42" s="262">
        <v>0</v>
      </c>
    </row>
    <row r="43" spans="2:6" ht="15" customHeight="1">
      <c r="B43" s="249"/>
      <c r="C43" s="260" t="s">
        <v>176</v>
      </c>
      <c r="D43" s="261">
        <v>612</v>
      </c>
      <c r="E43" s="261">
        <v>612</v>
      </c>
      <c r="F43" s="262">
        <v>0</v>
      </c>
    </row>
    <row r="44" spans="2:6" ht="15" customHeight="1" thickBot="1">
      <c r="B44" s="250"/>
      <c r="C44" s="263" t="s">
        <v>206</v>
      </c>
      <c r="D44" s="264">
        <v>615</v>
      </c>
      <c r="E44" s="264">
        <v>615</v>
      </c>
      <c r="F44" s="265">
        <v>0</v>
      </c>
    </row>
    <row r="45" spans="2:6" ht="15" customHeight="1">
      <c r="B45" s="259" t="s">
        <v>209</v>
      </c>
      <c r="C45" s="260" t="s">
        <v>200</v>
      </c>
      <c r="D45" s="261">
        <v>284</v>
      </c>
      <c r="E45" s="261">
        <v>284</v>
      </c>
      <c r="F45" s="262">
        <v>0</v>
      </c>
    </row>
    <row r="46" spans="2:6" ht="15" customHeight="1">
      <c r="B46" s="249"/>
      <c r="C46" s="260" t="s">
        <v>176</v>
      </c>
      <c r="D46" s="261">
        <v>307</v>
      </c>
      <c r="E46" s="261">
        <v>307</v>
      </c>
      <c r="F46" s="262">
        <v>0</v>
      </c>
    </row>
    <row r="47" spans="2:6" ht="13.5" thickBot="1">
      <c r="B47" s="250"/>
      <c r="C47" s="263" t="s">
        <v>206</v>
      </c>
      <c r="D47" s="264">
        <v>320</v>
      </c>
      <c r="E47" s="264">
        <v>320</v>
      </c>
      <c r="F47" s="265">
        <v>0</v>
      </c>
    </row>
    <row r="48" spans="2:6">
      <c r="F48" s="107" t="s">
        <v>59</v>
      </c>
    </row>
    <row r="49" spans="6:6">
      <c r="F49" s="266"/>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zoomScaleNormal="100" zoomScaleSheetLayoutView="90" workbookViewId="0"/>
  </sheetViews>
  <sheetFormatPr baseColWidth="10" defaultColWidth="8.85546875" defaultRowHeight="11.25"/>
  <cols>
    <col min="1" max="1" width="2.7109375" style="235" customWidth="1"/>
    <col min="2" max="2" width="31.28515625" style="235" customWidth="1"/>
    <col min="3" max="3" width="25.5703125" style="235" customWidth="1"/>
    <col min="4" max="4" width="17.85546875" style="235" customWidth="1"/>
    <col min="5" max="5" width="15.85546875" style="235" customWidth="1"/>
    <col min="6" max="6" width="13.5703125" style="235" customWidth="1"/>
    <col min="7" max="7" width="3.28515625" style="235" customWidth="1"/>
    <col min="8" max="16384" width="8.85546875" style="235"/>
  </cols>
  <sheetData>
    <row r="1" spans="1:7" ht="14.25" customHeight="1">
      <c r="A1" s="267"/>
      <c r="B1" s="267"/>
      <c r="C1" s="267"/>
      <c r="D1" s="267"/>
      <c r="E1" s="267"/>
      <c r="F1" s="267"/>
    </row>
    <row r="2" spans="1:7" ht="10.5" customHeight="1" thickBot="1">
      <c r="A2" s="267"/>
      <c r="B2" s="267"/>
      <c r="C2" s="267"/>
      <c r="D2" s="267"/>
      <c r="E2" s="267"/>
      <c r="F2" s="267"/>
    </row>
    <row r="3" spans="1:7" ht="19.899999999999999" customHeight="1" thickBot="1">
      <c r="A3" s="267"/>
      <c r="B3" s="268" t="s">
        <v>210</v>
      </c>
      <c r="C3" s="269"/>
      <c r="D3" s="269"/>
      <c r="E3" s="269"/>
      <c r="F3" s="270"/>
    </row>
    <row r="4" spans="1:7" ht="15.75" customHeight="1">
      <c r="A4" s="267"/>
      <c r="B4" s="6"/>
      <c r="C4" s="6"/>
      <c r="D4" s="6"/>
      <c r="E4" s="6"/>
      <c r="F4" s="6"/>
    </row>
    <row r="5" spans="1:7" ht="20.45" customHeight="1">
      <c r="A5" s="267"/>
      <c r="B5" s="271" t="s">
        <v>211</v>
      </c>
      <c r="C5" s="271"/>
      <c r="D5" s="271"/>
      <c r="E5" s="271"/>
      <c r="F5" s="271"/>
      <c r="G5" s="240"/>
    </row>
    <row r="6" spans="1:7" ht="19.899999999999999" customHeight="1">
      <c r="A6" s="267"/>
      <c r="B6" s="272" t="s">
        <v>212</v>
      </c>
      <c r="C6" s="272"/>
      <c r="D6" s="272"/>
      <c r="E6" s="272"/>
      <c r="F6" s="272"/>
      <c r="G6" s="240"/>
    </row>
    <row r="7" spans="1:7" ht="19.899999999999999" customHeight="1" thickBot="1">
      <c r="A7" s="267"/>
      <c r="B7" s="267"/>
      <c r="C7" s="267"/>
      <c r="D7" s="267"/>
      <c r="E7" s="267"/>
      <c r="F7" s="267"/>
    </row>
    <row r="8" spans="1:7" ht="39" customHeight="1" thickBot="1">
      <c r="A8" s="267"/>
      <c r="B8" s="273" t="s">
        <v>198</v>
      </c>
      <c r="C8" s="274" t="s">
        <v>156</v>
      </c>
      <c r="D8" s="244" t="s">
        <v>157</v>
      </c>
      <c r="E8" s="244" t="s">
        <v>158</v>
      </c>
      <c r="F8" s="274" t="s">
        <v>159</v>
      </c>
    </row>
    <row r="9" spans="1:7" ht="15" customHeight="1">
      <c r="A9" s="267"/>
      <c r="B9" s="275" t="s">
        <v>213</v>
      </c>
      <c r="C9" s="276" t="s">
        <v>214</v>
      </c>
      <c r="D9" s="277">
        <v>52.56</v>
      </c>
      <c r="E9" s="277">
        <v>49.74</v>
      </c>
      <c r="F9" s="278">
        <f>E9-D9</f>
        <v>-2.8200000000000003</v>
      </c>
    </row>
    <row r="10" spans="1:7" ht="15" customHeight="1">
      <c r="A10" s="267"/>
      <c r="B10" s="279"/>
      <c r="C10" s="280" t="s">
        <v>215</v>
      </c>
      <c r="D10" s="281">
        <v>32.869999999999997</v>
      </c>
      <c r="E10" s="281">
        <v>32.869999999999997</v>
      </c>
      <c r="F10" s="282">
        <f t="shared" ref="F10:F13" si="0">E10-D10</f>
        <v>0</v>
      </c>
    </row>
    <row r="11" spans="1:7" ht="15" customHeight="1">
      <c r="A11" s="267"/>
      <c r="B11" s="283"/>
      <c r="C11" s="280" t="s">
        <v>216</v>
      </c>
      <c r="D11" s="281">
        <v>23.69</v>
      </c>
      <c r="E11" s="281">
        <v>25.7</v>
      </c>
      <c r="F11" s="282">
        <f t="shared" si="0"/>
        <v>2.009999999999998</v>
      </c>
    </row>
    <row r="12" spans="1:7" ht="15" customHeight="1">
      <c r="A12" s="267"/>
      <c r="B12" s="283"/>
      <c r="C12" s="283" t="s">
        <v>217</v>
      </c>
      <c r="D12" s="281">
        <v>31.87</v>
      </c>
      <c r="E12" s="281">
        <v>30.4</v>
      </c>
      <c r="F12" s="282">
        <f t="shared" si="0"/>
        <v>-1.4700000000000024</v>
      </c>
    </row>
    <row r="13" spans="1:7" ht="15" customHeight="1" thickBot="1">
      <c r="A13" s="267"/>
      <c r="B13" s="284"/>
      <c r="C13" s="285" t="s">
        <v>218</v>
      </c>
      <c r="D13" s="286">
        <v>29.62</v>
      </c>
      <c r="E13" s="286">
        <v>28.44</v>
      </c>
      <c r="F13" s="287">
        <f t="shared" si="0"/>
        <v>-1.1799999999999997</v>
      </c>
    </row>
    <row r="14" spans="1:7" ht="15" customHeight="1" thickBot="1">
      <c r="A14" s="267"/>
      <c r="B14" s="288" t="s">
        <v>219</v>
      </c>
      <c r="C14" s="289" t="s">
        <v>220</v>
      </c>
      <c r="D14" s="290"/>
      <c r="E14" s="290"/>
      <c r="F14" s="291"/>
    </row>
    <row r="15" spans="1:7" ht="15" customHeight="1">
      <c r="A15" s="267"/>
      <c r="B15" s="283"/>
      <c r="C15" s="276" t="s">
        <v>214</v>
      </c>
      <c r="D15" s="277">
        <v>42.7</v>
      </c>
      <c r="E15" s="277">
        <v>44.61</v>
      </c>
      <c r="F15" s="278">
        <f t="shared" ref="F15:F21" si="1">E15-D15</f>
        <v>1.9099999999999966</v>
      </c>
    </row>
    <row r="16" spans="1:7" ht="15" customHeight="1">
      <c r="A16" s="267"/>
      <c r="B16" s="283"/>
      <c r="C16" s="280" t="s">
        <v>216</v>
      </c>
      <c r="D16" s="281">
        <v>34.51</v>
      </c>
      <c r="E16" s="281">
        <v>35.409999999999997</v>
      </c>
      <c r="F16" s="282">
        <f t="shared" si="1"/>
        <v>0.89999999999999858</v>
      </c>
    </row>
    <row r="17" spans="1:6" ht="15" customHeight="1">
      <c r="A17" s="267"/>
      <c r="B17" s="283"/>
      <c r="C17" s="280" t="s">
        <v>217</v>
      </c>
      <c r="D17" s="281">
        <v>44.86</v>
      </c>
      <c r="E17" s="281">
        <v>43.74</v>
      </c>
      <c r="F17" s="282">
        <f t="shared" si="1"/>
        <v>-1.1199999999999974</v>
      </c>
    </row>
    <row r="18" spans="1:6" ht="15" customHeight="1">
      <c r="A18" s="267"/>
      <c r="B18" s="283"/>
      <c r="C18" s="280" t="s">
        <v>215</v>
      </c>
      <c r="D18" s="281">
        <v>44.86</v>
      </c>
      <c r="E18" s="281">
        <v>44.86</v>
      </c>
      <c r="F18" s="282">
        <f t="shared" si="1"/>
        <v>0</v>
      </c>
    </row>
    <row r="19" spans="1:6" ht="15" customHeight="1">
      <c r="A19" s="267"/>
      <c r="B19" s="283"/>
      <c r="C19" s="280" t="s">
        <v>221</v>
      </c>
      <c r="D19" s="281">
        <v>49.76</v>
      </c>
      <c r="E19" s="281">
        <v>49.76</v>
      </c>
      <c r="F19" s="282">
        <f t="shared" si="1"/>
        <v>0</v>
      </c>
    </row>
    <row r="20" spans="1:6" ht="15" customHeight="1">
      <c r="A20" s="267"/>
      <c r="B20" s="283"/>
      <c r="C20" s="280" t="s">
        <v>218</v>
      </c>
      <c r="D20" s="281">
        <v>34.770000000000003</v>
      </c>
      <c r="E20" s="281">
        <v>35.9</v>
      </c>
      <c r="F20" s="282">
        <f t="shared" si="1"/>
        <v>1.1299999999999955</v>
      </c>
    </row>
    <row r="21" spans="1:6" ht="15" customHeight="1" thickBot="1">
      <c r="A21" s="267"/>
      <c r="B21" s="284"/>
      <c r="C21" s="285" t="s">
        <v>222</v>
      </c>
      <c r="D21" s="286">
        <v>29.88</v>
      </c>
      <c r="E21" s="286">
        <v>30.64</v>
      </c>
      <c r="F21" s="287">
        <f t="shared" si="1"/>
        <v>0.76000000000000156</v>
      </c>
    </row>
    <row r="22" spans="1:6" ht="15" customHeight="1" thickBot="1">
      <c r="A22" s="267"/>
      <c r="B22" s="292" t="s">
        <v>223</v>
      </c>
      <c r="C22" s="289" t="s">
        <v>224</v>
      </c>
      <c r="D22" s="290"/>
      <c r="E22" s="293"/>
      <c r="F22" s="294" t="s">
        <v>225</v>
      </c>
    </row>
    <row r="23" spans="1:6" ht="15" customHeight="1" thickBot="1">
      <c r="A23" s="267"/>
      <c r="B23" s="283"/>
      <c r="C23" s="280"/>
      <c r="D23" s="282" t="s">
        <v>226</v>
      </c>
      <c r="E23" s="282" t="s">
        <v>227</v>
      </c>
      <c r="F23" s="281"/>
    </row>
    <row r="24" spans="1:6" ht="15" customHeight="1" thickBot="1">
      <c r="A24" s="267"/>
      <c r="B24" s="295"/>
      <c r="C24" s="296"/>
      <c r="D24" s="293"/>
      <c r="E24" s="297"/>
      <c r="F24" s="297"/>
    </row>
    <row r="25" spans="1:6" ht="15" customHeight="1" thickBot="1">
      <c r="A25" s="267"/>
      <c r="B25" s="292" t="s">
        <v>228</v>
      </c>
      <c r="C25" s="298" t="s">
        <v>229</v>
      </c>
      <c r="D25" s="281">
        <v>150.99296379853334</v>
      </c>
      <c r="E25" s="281">
        <v>150.99296379853334</v>
      </c>
      <c r="F25" s="282">
        <v>0</v>
      </c>
    </row>
    <row r="26" spans="1:6" ht="15" customHeight="1" thickBot="1">
      <c r="A26" s="267"/>
      <c r="B26" s="295"/>
      <c r="C26" s="296"/>
      <c r="D26" s="293"/>
      <c r="E26" s="297"/>
      <c r="F26" s="294"/>
    </row>
    <row r="27" spans="1:6" ht="15" customHeight="1" thickBot="1">
      <c r="A27" s="267"/>
      <c r="B27" s="299" t="s">
        <v>230</v>
      </c>
      <c r="C27" s="299" t="s">
        <v>231</v>
      </c>
      <c r="D27" s="297">
        <v>133.26356847636876</v>
      </c>
      <c r="E27" s="297">
        <v>133.26356847636876</v>
      </c>
      <c r="F27" s="294">
        <v>0</v>
      </c>
    </row>
    <row r="28" spans="1:6">
      <c r="A28" s="267"/>
      <c r="B28" s="267"/>
      <c r="C28" s="267"/>
      <c r="D28" s="267"/>
      <c r="E28" s="267"/>
      <c r="F28" s="107" t="s">
        <v>59</v>
      </c>
    </row>
    <row r="30" spans="1:6">
      <c r="F30" s="266"/>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5"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showGridLines="0" zoomScaleNormal="100" zoomScaleSheetLayoutView="90" workbookViewId="0"/>
  </sheetViews>
  <sheetFormatPr baseColWidth="10" defaultColWidth="11.42578125" defaultRowHeight="15"/>
  <cols>
    <col min="1" max="1" width="4" style="302" customWidth="1"/>
    <col min="2" max="2" width="38.7109375" style="302" customWidth="1"/>
    <col min="3" max="3" width="22.28515625" style="302" customWidth="1"/>
    <col min="4" max="4" width="18.28515625" style="302" customWidth="1"/>
    <col min="5" max="5" width="16" style="302" customWidth="1"/>
    <col min="6" max="6" width="13.5703125" style="302" customWidth="1"/>
    <col min="7" max="7" width="2.28515625" style="302" customWidth="1"/>
    <col min="8" max="16384" width="11.42578125" style="303"/>
  </cols>
  <sheetData>
    <row r="1" spans="1:12">
      <c r="A1" s="300"/>
      <c r="B1" s="300"/>
      <c r="C1" s="300"/>
      <c r="D1" s="300"/>
      <c r="E1" s="300"/>
      <c r="F1" s="301"/>
    </row>
    <row r="2" spans="1:12" ht="15.75" thickBot="1">
      <c r="A2" s="300"/>
      <c r="B2" s="304"/>
      <c r="C2" s="304"/>
      <c r="D2" s="304"/>
      <c r="E2" s="304"/>
      <c r="F2" s="305"/>
    </row>
    <row r="3" spans="1:12" ht="16.899999999999999" customHeight="1" thickBot="1">
      <c r="A3" s="300"/>
      <c r="B3" s="268" t="s">
        <v>232</v>
      </c>
      <c r="C3" s="269"/>
      <c r="D3" s="269"/>
      <c r="E3" s="269"/>
      <c r="F3" s="270"/>
    </row>
    <row r="4" spans="1:12">
      <c r="A4" s="300"/>
      <c r="B4" s="306"/>
      <c r="C4" s="307"/>
      <c r="D4" s="308"/>
      <c r="E4" s="308"/>
      <c r="F4" s="309"/>
    </row>
    <row r="5" spans="1:12">
      <c r="A5" s="300"/>
      <c r="B5" s="310" t="s">
        <v>233</v>
      </c>
      <c r="C5" s="310"/>
      <c r="D5" s="310"/>
      <c r="E5" s="310"/>
      <c r="F5" s="310"/>
      <c r="G5" s="311"/>
    </row>
    <row r="6" spans="1:12">
      <c r="A6" s="300"/>
      <c r="B6" s="310" t="s">
        <v>234</v>
      </c>
      <c r="C6" s="310"/>
      <c r="D6" s="310"/>
      <c r="E6" s="310"/>
      <c r="F6" s="310"/>
      <c r="G6" s="311"/>
    </row>
    <row r="7" spans="1:12" ht="15.75" thickBot="1">
      <c r="A7" s="300"/>
      <c r="B7" s="312"/>
      <c r="C7" s="312"/>
      <c r="D7" s="312"/>
      <c r="E7" s="312"/>
      <c r="F7" s="300"/>
    </row>
    <row r="8" spans="1:12" ht="44.45" customHeight="1" thickBot="1">
      <c r="A8" s="300"/>
      <c r="B8" s="243" t="s">
        <v>235</v>
      </c>
      <c r="C8" s="313" t="s">
        <v>156</v>
      </c>
      <c r="D8" s="244" t="s">
        <v>157</v>
      </c>
      <c r="E8" s="244" t="s">
        <v>158</v>
      </c>
      <c r="F8" s="313" t="s">
        <v>159</v>
      </c>
    </row>
    <row r="9" spans="1:12">
      <c r="A9" s="300"/>
      <c r="B9" s="314" t="s">
        <v>236</v>
      </c>
      <c r="C9" s="315" t="s">
        <v>215</v>
      </c>
      <c r="D9" s="316">
        <v>223</v>
      </c>
      <c r="E9" s="316">
        <v>223</v>
      </c>
      <c r="F9" s="317">
        <v>0</v>
      </c>
    </row>
    <row r="10" spans="1:12">
      <c r="A10" s="300"/>
      <c r="B10" s="318" t="s">
        <v>237</v>
      </c>
      <c r="C10" s="319" t="s">
        <v>216</v>
      </c>
      <c r="D10" s="320">
        <v>203</v>
      </c>
      <c r="E10" s="320">
        <v>205</v>
      </c>
      <c r="F10" s="321">
        <v>2</v>
      </c>
    </row>
    <row r="11" spans="1:12">
      <c r="A11" s="300"/>
      <c r="B11" s="318"/>
      <c r="C11" s="319" t="s">
        <v>238</v>
      </c>
      <c r="D11" s="320">
        <v>212</v>
      </c>
      <c r="E11" s="320">
        <v>214</v>
      </c>
      <c r="F11" s="321">
        <v>2</v>
      </c>
    </row>
    <row r="12" spans="1:12">
      <c r="A12" s="300"/>
      <c r="B12" s="318"/>
      <c r="C12" s="319" t="s">
        <v>239</v>
      </c>
      <c r="D12" s="320">
        <v>200</v>
      </c>
      <c r="E12" s="320">
        <v>202.5</v>
      </c>
      <c r="F12" s="321">
        <v>2.5</v>
      </c>
      <c r="L12" s="322"/>
    </row>
    <row r="13" spans="1:12">
      <c r="A13" s="300"/>
      <c r="B13" s="318"/>
      <c r="C13" s="319" t="s">
        <v>240</v>
      </c>
      <c r="D13" s="320">
        <v>201.5</v>
      </c>
      <c r="E13" s="320">
        <v>206.27500000000001</v>
      </c>
      <c r="F13" s="321">
        <v>4.7750000000000057</v>
      </c>
    </row>
    <row r="14" spans="1:12">
      <c r="A14" s="300"/>
      <c r="B14" s="318"/>
      <c r="C14" s="319" t="s">
        <v>241</v>
      </c>
      <c r="D14" s="320">
        <v>207</v>
      </c>
      <c r="E14" s="320">
        <v>210</v>
      </c>
      <c r="F14" s="321">
        <v>3</v>
      </c>
    </row>
    <row r="15" spans="1:12">
      <c r="A15" s="300"/>
      <c r="B15" s="318"/>
      <c r="C15" s="319" t="s">
        <v>242</v>
      </c>
      <c r="D15" s="320">
        <v>215.5</v>
      </c>
      <c r="E15" s="320">
        <v>218</v>
      </c>
      <c r="F15" s="321">
        <v>2.5</v>
      </c>
    </row>
    <row r="16" spans="1:12">
      <c r="A16" s="300"/>
      <c r="B16" s="318"/>
      <c r="C16" s="319" t="s">
        <v>243</v>
      </c>
      <c r="D16" s="320">
        <v>226</v>
      </c>
      <c r="E16" s="320">
        <v>226</v>
      </c>
      <c r="F16" s="321">
        <v>0</v>
      </c>
    </row>
    <row r="17" spans="1:6" ht="15.75" thickBot="1">
      <c r="A17" s="300"/>
      <c r="B17" s="318"/>
      <c r="C17" s="323" t="s">
        <v>218</v>
      </c>
      <c r="D17" s="324">
        <v>204</v>
      </c>
      <c r="E17" s="324">
        <v>205</v>
      </c>
      <c r="F17" s="325">
        <v>1</v>
      </c>
    </row>
    <row r="18" spans="1:6">
      <c r="A18" s="300"/>
      <c r="B18" s="326" t="s">
        <v>244</v>
      </c>
      <c r="C18" s="319" t="s">
        <v>215</v>
      </c>
      <c r="D18" s="320">
        <v>175</v>
      </c>
      <c r="E18" s="320">
        <v>175</v>
      </c>
      <c r="F18" s="321">
        <v>0</v>
      </c>
    </row>
    <row r="19" spans="1:6">
      <c r="A19" s="300"/>
      <c r="B19" s="318" t="s">
        <v>245</v>
      </c>
      <c r="C19" s="319" t="s">
        <v>238</v>
      </c>
      <c r="D19" s="320">
        <v>184</v>
      </c>
      <c r="E19" s="320">
        <v>184</v>
      </c>
      <c r="F19" s="321">
        <v>0</v>
      </c>
    </row>
    <row r="20" spans="1:6">
      <c r="A20" s="300"/>
      <c r="B20" s="318"/>
      <c r="C20" s="319" t="s">
        <v>239</v>
      </c>
      <c r="D20" s="320">
        <v>176.5</v>
      </c>
      <c r="E20" s="320">
        <v>181.5</v>
      </c>
      <c r="F20" s="321">
        <v>5</v>
      </c>
    </row>
    <row r="21" spans="1:6">
      <c r="A21" s="300"/>
      <c r="B21" s="318"/>
      <c r="C21" s="319" t="s">
        <v>240</v>
      </c>
      <c r="D21" s="320">
        <v>178.98000000000002</v>
      </c>
      <c r="E21" s="320">
        <v>183.15</v>
      </c>
      <c r="F21" s="321">
        <v>4.1699999999999875</v>
      </c>
    </row>
    <row r="22" spans="1:6">
      <c r="A22" s="300"/>
      <c r="B22" s="318"/>
      <c r="C22" s="319" t="s">
        <v>242</v>
      </c>
      <c r="D22" s="320">
        <v>189</v>
      </c>
      <c r="E22" s="320">
        <v>193</v>
      </c>
      <c r="F22" s="321">
        <v>4</v>
      </c>
    </row>
    <row r="23" spans="1:6">
      <c r="A23" s="300"/>
      <c r="B23" s="318"/>
      <c r="C23" s="319" t="s">
        <v>246</v>
      </c>
      <c r="D23" s="320">
        <v>195</v>
      </c>
      <c r="E23" s="320">
        <v>195</v>
      </c>
      <c r="F23" s="321">
        <v>0</v>
      </c>
    </row>
    <row r="24" spans="1:6">
      <c r="A24" s="300"/>
      <c r="B24" s="318"/>
      <c r="C24" s="319" t="s">
        <v>243</v>
      </c>
      <c r="D24" s="320">
        <v>187.5</v>
      </c>
      <c r="E24" s="320">
        <v>187.5</v>
      </c>
      <c r="F24" s="321">
        <v>0</v>
      </c>
    </row>
    <row r="25" spans="1:6" ht="15.75" thickBot="1">
      <c r="A25" s="300"/>
      <c r="B25" s="327"/>
      <c r="C25" s="319" t="s">
        <v>218</v>
      </c>
      <c r="D25" s="320">
        <v>178</v>
      </c>
      <c r="E25" s="320">
        <v>181</v>
      </c>
      <c r="F25" s="321">
        <v>3</v>
      </c>
    </row>
    <row r="26" spans="1:6">
      <c r="A26" s="300"/>
      <c r="B26" s="326" t="s">
        <v>247</v>
      </c>
      <c r="C26" s="315" t="s">
        <v>238</v>
      </c>
      <c r="D26" s="316">
        <v>170.5</v>
      </c>
      <c r="E26" s="316">
        <v>171.75</v>
      </c>
      <c r="F26" s="317">
        <v>1.25</v>
      </c>
    </row>
    <row r="27" spans="1:6">
      <c r="A27" s="300"/>
      <c r="B27" s="318"/>
      <c r="C27" s="319" t="s">
        <v>239</v>
      </c>
      <c r="D27" s="320">
        <v>170</v>
      </c>
      <c r="E27" s="320">
        <v>172</v>
      </c>
      <c r="F27" s="321">
        <v>2</v>
      </c>
    </row>
    <row r="28" spans="1:6">
      <c r="A28" s="300"/>
      <c r="B28" s="318" t="s">
        <v>248</v>
      </c>
      <c r="C28" s="319" t="s">
        <v>240</v>
      </c>
      <c r="D28" s="320">
        <v>170.155</v>
      </c>
      <c r="E28" s="320">
        <v>174.18</v>
      </c>
      <c r="F28" s="321">
        <v>4.0250000000000057</v>
      </c>
    </row>
    <row r="29" spans="1:6">
      <c r="A29" s="300"/>
      <c r="B29" s="318"/>
      <c r="C29" s="319" t="s">
        <v>241</v>
      </c>
      <c r="D29" s="320">
        <v>168</v>
      </c>
      <c r="E29" s="320">
        <v>172</v>
      </c>
      <c r="F29" s="321">
        <v>4</v>
      </c>
    </row>
    <row r="30" spans="1:6">
      <c r="A30" s="300"/>
      <c r="B30" s="318"/>
      <c r="C30" s="319" t="s">
        <v>242</v>
      </c>
      <c r="D30" s="320">
        <v>175</v>
      </c>
      <c r="E30" s="320">
        <v>178</v>
      </c>
      <c r="F30" s="321">
        <v>3</v>
      </c>
    </row>
    <row r="31" spans="1:6">
      <c r="A31" s="300"/>
      <c r="B31" s="318"/>
      <c r="C31" s="319" t="s">
        <v>243</v>
      </c>
      <c r="D31" s="320">
        <v>160</v>
      </c>
      <c r="E31" s="320">
        <v>165</v>
      </c>
      <c r="F31" s="321">
        <v>5</v>
      </c>
    </row>
    <row r="32" spans="1:6" ht="15.75" thickBot="1">
      <c r="A32" s="300"/>
      <c r="B32" s="327"/>
      <c r="C32" s="323" t="s">
        <v>215</v>
      </c>
      <c r="D32" s="324">
        <v>162.5</v>
      </c>
      <c r="E32" s="324">
        <v>162.5</v>
      </c>
      <c r="F32" s="325">
        <v>0</v>
      </c>
    </row>
    <row r="33" spans="1:6">
      <c r="A33" s="300"/>
      <c r="B33" s="326" t="s">
        <v>249</v>
      </c>
      <c r="C33" s="319" t="s">
        <v>238</v>
      </c>
      <c r="D33" s="320">
        <v>171.5</v>
      </c>
      <c r="E33" s="320">
        <v>173.5</v>
      </c>
      <c r="F33" s="321">
        <v>2</v>
      </c>
    </row>
    <row r="34" spans="1:6">
      <c r="A34" s="300"/>
      <c r="B34" s="318"/>
      <c r="C34" s="319" t="s">
        <v>240</v>
      </c>
      <c r="D34" s="320">
        <v>172.64</v>
      </c>
      <c r="E34" s="320">
        <v>175.5</v>
      </c>
      <c r="F34" s="321">
        <v>2.8600000000000136</v>
      </c>
    </row>
    <row r="35" spans="1:6">
      <c r="A35" s="300"/>
      <c r="B35" s="318"/>
      <c r="C35" s="319" t="s">
        <v>242</v>
      </c>
      <c r="D35" s="320">
        <v>174.5</v>
      </c>
      <c r="E35" s="320">
        <v>177.5</v>
      </c>
      <c r="F35" s="321">
        <v>3</v>
      </c>
    </row>
    <row r="36" spans="1:6" ht="15.75" thickBot="1">
      <c r="A36" s="300"/>
      <c r="B36" s="327"/>
      <c r="C36" s="319" t="s">
        <v>243</v>
      </c>
      <c r="D36" s="320">
        <v>177.5</v>
      </c>
      <c r="E36" s="320">
        <v>180</v>
      </c>
      <c r="F36" s="321">
        <v>2.5</v>
      </c>
    </row>
    <row r="37" spans="1:6">
      <c r="A37" s="300"/>
      <c r="B37" s="326" t="s">
        <v>250</v>
      </c>
      <c r="C37" s="315" t="s">
        <v>238</v>
      </c>
      <c r="D37" s="316">
        <v>56.5</v>
      </c>
      <c r="E37" s="316">
        <v>57.5</v>
      </c>
      <c r="F37" s="317">
        <v>1</v>
      </c>
    </row>
    <row r="38" spans="1:6">
      <c r="A38" s="300"/>
      <c r="B38" s="318"/>
      <c r="C38" s="319" t="s">
        <v>240</v>
      </c>
      <c r="D38" s="320">
        <v>57.04</v>
      </c>
      <c r="E38" s="320">
        <v>58.855000000000004</v>
      </c>
      <c r="F38" s="321">
        <v>1.8150000000000048</v>
      </c>
    </row>
    <row r="39" spans="1:6" ht="15.75" thickBot="1">
      <c r="A39" s="300"/>
      <c r="B39" s="327"/>
      <c r="C39" s="323" t="s">
        <v>243</v>
      </c>
      <c r="D39" s="324">
        <v>62.5</v>
      </c>
      <c r="E39" s="324">
        <v>62.5</v>
      </c>
      <c r="F39" s="325">
        <v>0</v>
      </c>
    </row>
    <row r="40" spans="1:6">
      <c r="A40" s="300"/>
      <c r="B40" s="326" t="s">
        <v>251</v>
      </c>
      <c r="C40" s="319" t="s">
        <v>238</v>
      </c>
      <c r="D40" s="320">
        <v>92.224999999999994</v>
      </c>
      <c r="E40" s="320">
        <v>92.375</v>
      </c>
      <c r="F40" s="321">
        <v>0.15000000000000568</v>
      </c>
    </row>
    <row r="41" spans="1:6">
      <c r="A41" s="300"/>
      <c r="B41" s="318"/>
      <c r="C41" s="319" t="s">
        <v>240</v>
      </c>
      <c r="D41" s="320">
        <v>92.789999999999992</v>
      </c>
      <c r="E41" s="320">
        <v>93.484999999999999</v>
      </c>
      <c r="F41" s="321">
        <v>0.69500000000000739</v>
      </c>
    </row>
    <row r="42" spans="1:6" ht="15.75" thickBot="1">
      <c r="A42" s="300"/>
      <c r="B42" s="327"/>
      <c r="C42" s="319" t="s">
        <v>243</v>
      </c>
      <c r="D42" s="320">
        <v>96.5</v>
      </c>
      <c r="E42" s="320">
        <v>96.5</v>
      </c>
      <c r="F42" s="321">
        <v>0</v>
      </c>
    </row>
    <row r="43" spans="1:6">
      <c r="A43" s="300"/>
      <c r="B43" s="318"/>
      <c r="C43" s="315" t="s">
        <v>238</v>
      </c>
      <c r="D43" s="316">
        <v>77.72</v>
      </c>
      <c r="E43" s="316">
        <v>77.72</v>
      </c>
      <c r="F43" s="317">
        <v>0</v>
      </c>
    </row>
    <row r="44" spans="1:6">
      <c r="A44" s="300"/>
      <c r="B44" s="318" t="s">
        <v>252</v>
      </c>
      <c r="C44" s="319" t="s">
        <v>242</v>
      </c>
      <c r="D44" s="320">
        <v>81.35499999999999</v>
      </c>
      <c r="E44" s="320">
        <v>81.35499999999999</v>
      </c>
      <c r="F44" s="321">
        <v>0</v>
      </c>
    </row>
    <row r="45" spans="1:6" ht="15.75" thickBot="1">
      <c r="A45" s="300"/>
      <c r="B45" s="318"/>
      <c r="C45" s="323" t="s">
        <v>243</v>
      </c>
      <c r="D45" s="324">
        <v>82</v>
      </c>
      <c r="E45" s="324">
        <v>90</v>
      </c>
      <c r="F45" s="325">
        <v>8</v>
      </c>
    </row>
    <row r="46" spans="1:6">
      <c r="A46" s="300"/>
      <c r="B46" s="328" t="s">
        <v>253</v>
      </c>
      <c r="C46" s="319" t="s">
        <v>254</v>
      </c>
      <c r="D46" s="320">
        <v>329.17509099456868</v>
      </c>
      <c r="E46" s="320">
        <v>330.88699212772002</v>
      </c>
      <c r="F46" s="321">
        <v>1.7119011331513434</v>
      </c>
    </row>
    <row r="47" spans="1:6">
      <c r="A47" s="300"/>
      <c r="B47" s="329" t="s">
        <v>255</v>
      </c>
      <c r="C47" s="319" t="s">
        <v>256</v>
      </c>
      <c r="D47" s="320">
        <v>310.90269767399525</v>
      </c>
      <c r="E47" s="320">
        <v>311.11322398978473</v>
      </c>
      <c r="F47" s="321">
        <v>0.21052631578947967</v>
      </c>
    </row>
    <row r="48" spans="1:6" ht="15.75" thickBot="1">
      <c r="A48" s="305"/>
      <c r="B48" s="330"/>
      <c r="C48" s="323" t="s">
        <v>257</v>
      </c>
      <c r="D48" s="324">
        <v>316.97979448607305</v>
      </c>
      <c r="E48" s="324">
        <v>304.6219367197109</v>
      </c>
      <c r="F48" s="325">
        <v>-12.357857766362145</v>
      </c>
    </row>
    <row r="49" spans="1:6">
      <c r="A49" s="305"/>
      <c r="B49" s="305"/>
      <c r="C49" s="305"/>
      <c r="D49" s="305"/>
      <c r="E49" s="305"/>
      <c r="F49" s="107" t="s">
        <v>59</v>
      </c>
    </row>
    <row r="50" spans="1:6">
      <c r="F50" s="331"/>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9"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jgarciaa</dc:creator>
  <cp:lastModifiedBy>jgarciaa</cp:lastModifiedBy>
  <dcterms:created xsi:type="dcterms:W3CDTF">2020-09-16T13:00:26Z</dcterms:created>
  <dcterms:modified xsi:type="dcterms:W3CDTF">2020-09-16T13:01:34Z</dcterms:modified>
</cp:coreProperties>
</file>