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élica Mateo Muñoz\Desktop\ISC\ISC 2020 s23\"/>
    </mc:Choice>
  </mc:AlternateContent>
  <xr:revisionPtr revIDLastSave="0" documentId="13_ncr:1_{4ABAAB46-444F-4BB0-B735-7B9DD8B40011}" xr6:coauthVersionLast="45" xr6:coauthVersionMax="45" xr10:uidLastSave="{00000000-0000-0000-0000-000000000000}"/>
  <bookViews>
    <workbookView xWindow="-120" yWindow="-120" windowWidth="29040" windowHeight="15840" xr2:uid="{ACD1902F-7102-4E95-B118-2F064ED98F70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10'!$A$1:$F$44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14'!$A$1:$N$62</definedName>
    <definedName name="_xlnm.Print_Area" localSheetId="10">'Pág. 15'!$A$1:$G$37</definedName>
    <definedName name="_xlnm.Print_Area" localSheetId="11">'Pág. 16'!$A$1:$N$70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4'!$A$1:$G$65</definedName>
    <definedName name="_xlnm.Print_Area" localSheetId="2">'Pág. 5'!$A$1:$G$66</definedName>
    <definedName name="_xlnm.Print_Area" localSheetId="3">'Pág. 7'!$A$1:$G$69</definedName>
    <definedName name="_xlnm.Print_Area" localSheetId="4">'Pág. 9'!$A$1:$F$33</definedName>
    <definedName name="_xlnm.Print_Area">'[3]Email CCAA'!$B$3:$K$124</definedName>
    <definedName name="OLE_LINK1" localSheetId="1">'Pág. 4'!$E$53</definedName>
    <definedName name="OLE_LINK1" localSheetId="2">'Pág. 5'!$E$53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0" i="3" l="1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19" i="3"/>
  <c r="F19" i="3"/>
  <c r="G18" i="3"/>
  <c r="F18" i="3"/>
  <c r="G16" i="3"/>
  <c r="F16" i="3"/>
  <c r="G15" i="3"/>
  <c r="F15" i="3"/>
  <c r="G14" i="3"/>
  <c r="F14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<sst xmlns="http://schemas.openxmlformats.org/spreadsheetml/2006/main" count="1613" uniqueCount="558">
  <si>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</si>
  <si>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</si>
  <si>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</si>
  <si>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</si>
  <si>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</si>
  <si>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</si>
  <si>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22</t>
  </si>
  <si>
    <t>Semana 23</t>
  </si>
  <si>
    <t xml:space="preserve">semanal </t>
  </si>
  <si>
    <t>25-31/05</t>
  </si>
  <si>
    <t>01-07/06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</si>
  <si>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</si>
  <si>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</si>
  <si>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</si>
  <si>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</si>
  <si>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</si>
  <si>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</si>
  <si>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</si>
  <si>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</si>
  <si>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</si>
  <si>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</si>
  <si>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</si>
  <si>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</si>
  <si>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</si>
  <si>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</si>
  <si>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</si>
  <si>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</si>
  <si>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</si>
  <si>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</si>
  <si>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</si>
  <si>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</si>
  <si>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</si>
  <si>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</si>
  <si>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</si>
  <si>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</si>
  <si>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</si>
  <si>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</si>
  <si>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</si>
  <si>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</si>
  <si>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</si>
  <si>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</si>
  <si>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</si>
  <si>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</si>
  <si>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</si>
  <si>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</si>
  <si>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</si>
  <si>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</si>
  <si>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</si>
  <si>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</si>
  <si>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</si>
  <si>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</si>
  <si>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</si>
  <si>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</si>
  <si>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</si>
  <si>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</si>
  <si>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</si>
  <si>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25/05 - 31/05</t>
  </si>
  <si>
    <t>01/06 - 07/06</t>
  </si>
  <si>
    <t>FRUTAS</t>
  </si>
  <si>
    <t>Limón  (€/100 kg)</t>
  </si>
  <si>
    <t>Naranja - Grupo Blancas (€/100 kg)</t>
  </si>
  <si>
    <t>Manzana Golden (€/100 kg)</t>
  </si>
  <si>
    <t>Albaricoque (€/100 kg)</t>
  </si>
  <si>
    <t>Cereza (€/100 kg)</t>
  </si>
  <si>
    <t>Ciruela (€/100 kg)</t>
  </si>
  <si>
    <t>-</t>
  </si>
  <si>
    <t>Melocotón (€/100 kg)</t>
  </si>
  <si>
    <t>Nectarina (€/100 kg)</t>
  </si>
  <si>
    <t>Aguacate (€/100 kg)</t>
  </si>
  <si>
    <t>Higo / breva (€/100 kg)</t>
  </si>
  <si>
    <t>Níspero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</si>
  <si>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</si>
  <si>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</si>
  <si>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</si>
  <si>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</si>
  <si>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</si>
  <si>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</si>
  <si>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</si>
  <si>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</si>
  <si>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</si>
  <si>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</si>
  <si>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Espárrago (€/100kg)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</si>
  <si>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</si>
  <si>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</si>
  <si>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</si>
  <si>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</si>
  <si>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</si>
  <si>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</si>
  <si>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</si>
  <si>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</si>
  <si>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</si>
  <si>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</si>
  <si>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</si>
  <si>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</si>
  <si>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</si>
  <si>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</si>
  <si>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</si>
  <si>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</si>
  <si>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</si>
  <si>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</si>
  <si>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</si>
  <si>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</si>
  <si>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</si>
  <si>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</si>
  <si>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</si>
  <si>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</si>
  <si>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</si>
  <si>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</si>
  <si>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</si>
  <si>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</si>
  <si>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</si>
  <si>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</si>
  <si>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</si>
  <si>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</si>
  <si>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</si>
  <si>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</si>
  <si>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</si>
  <si>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</si>
  <si>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</si>
  <si>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</si>
  <si>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</si>
  <si>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</si>
  <si>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</si>
  <si>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</si>
  <si>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</si>
  <si>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</si>
  <si>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</si>
  <si>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</si>
  <si>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</si>
  <si>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</si>
  <si>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</si>
  <si>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</si>
  <si>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</si>
  <si>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abril 2020: 33,20 €/100 litros</t>
  </si>
  <si>
    <t>MIEL</t>
  </si>
  <si>
    <t>(11)</t>
  </si>
  <si>
    <t>Miel multifloral a granel (€/100 kg)</t>
  </si>
  <si>
    <t>Precio abril 2020:  282,48 €/100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</si>
  <si>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</si>
  <si>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</si>
  <si>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</si>
  <si>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</si>
  <si>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</si>
  <si>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</si>
  <si>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</si>
  <si>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</si>
  <si>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</si>
  <si>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</si>
  <si>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22
 25-31/05
2020</t>
  </si>
  <si>
    <t>Semana 23
01-07/06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</si>
  <si>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</si>
  <si>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</si>
  <si>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</si>
  <si>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</si>
  <si>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</si>
  <si>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</si>
  <si>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</si>
  <si>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</si>
  <si>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</si>
  <si>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</si>
  <si>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</si>
  <si>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</si>
  <si>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</si>
  <si>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</si>
  <si>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</si>
  <si>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</si>
  <si>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</si>
  <si>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</si>
  <si>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>--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</si>
  <si>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</si>
  <si>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</si>
  <si>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</si>
  <si>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</si>
  <si>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</si>
  <si>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</si>
  <si>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>2.1.2.  Precios Medios en Mercados Representativos: Cebada</t>
  </si>
  <si>
    <t>Semana 23
 01-07/06
2020</t>
  </si>
  <si>
    <t xml:space="preserve"> Cebada Pienso</t>
  </si>
  <si>
    <t xml:space="preserve">   Cádiz</t>
  </si>
  <si>
    <t xml:space="preserve">   Ciudad Real</t>
  </si>
  <si>
    <t xml:space="preserve">   Córdoba</t>
  </si>
  <si>
    <t xml:space="preserve">   La Coruña</t>
  </si>
  <si>
    <t xml:space="preserve">   Cuenca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</si>
  <si>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</si>
  <si>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</si>
  <si>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</si>
  <si>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</si>
  <si>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</si>
  <si>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</si>
  <si>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</si>
  <si>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Semana 22
25-31/05
2020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</si>
  <si>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</si>
  <si>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</si>
  <si>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</si>
  <si>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</si>
  <si>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</si>
  <si>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>Arroz cáscara (Japónica)</t>
  </si>
  <si>
    <t xml:space="preserve">   Valencia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</si>
  <si>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</si>
  <si>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</si>
  <si>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</si>
  <si>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</si>
  <si>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</si>
  <si>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</si>
  <si>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</si>
  <si>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</si>
  <si>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</si>
  <si>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</si>
  <si>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</si>
  <si>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</si>
  <si>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</si>
  <si>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</si>
  <si>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</si>
  <si>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</si>
  <si>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</si>
  <si>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</si>
  <si>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</si>
  <si>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</si>
  <si>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</si>
  <si>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</si>
  <si>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</si>
  <si>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</si>
  <si>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</si>
  <si>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</si>
  <si>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</si>
  <si>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</si>
  <si>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</si>
  <si>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</si>
  <si>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</si>
  <si>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</si>
  <si>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</si>
  <si>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</si>
  <si>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</si>
  <si>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</si>
  <si>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</si>
  <si>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</si>
  <si>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</si>
  <si>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</si>
  <si>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</si>
  <si>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</si>
  <si>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</si>
  <si>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</si>
  <si>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</si>
  <si>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</si>
  <si>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</si>
  <si>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</si>
  <si>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</si>
  <si>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</si>
  <si>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</si>
  <si>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</si>
  <si>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</si>
  <si>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</si>
  <si>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</si>
  <si>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</si>
  <si>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</si>
  <si>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</si>
  <si>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</si>
  <si>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</si>
  <si>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</si>
  <si>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</si>
  <si>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</si>
  <si>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</si>
  <si>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</si>
  <si>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</si>
  <si>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</si>
  <si>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</si>
  <si>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</si>
  <si>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</si>
  <si>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</si>
  <si>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MANDARINA</t>
  </si>
  <si>
    <t>Nadorcott</t>
  </si>
  <si>
    <t>1-2</t>
  </si>
  <si>
    <t>NARANJA</t>
  </si>
  <si>
    <t>Castellón</t>
  </si>
  <si>
    <t>Barberina</t>
  </si>
  <si>
    <t>3-6</t>
  </si>
  <si>
    <t>Navel Powel</t>
  </si>
  <si>
    <t>Valencia Late</t>
  </si>
  <si>
    <t>Valencia Midknight</t>
  </si>
  <si>
    <t>FRUTAS DE PEPITA</t>
  </si>
  <si>
    <t>mm</t>
  </si>
  <si>
    <t>MANZANA</t>
  </si>
  <si>
    <t>Gerona</t>
  </si>
  <si>
    <t>Fuji</t>
  </si>
  <si>
    <t xml:space="preserve">70-80 </t>
  </si>
  <si>
    <t>Lérida</t>
  </si>
  <si>
    <t>Golden Delicious</t>
  </si>
  <si>
    <t>Zaragoza</t>
  </si>
  <si>
    <t>Granny Smith</t>
  </si>
  <si>
    <t>Red Chief</t>
  </si>
  <si>
    <t>Red Delicious</t>
  </si>
  <si>
    <t>Reineta</t>
  </si>
  <si>
    <t>PERA</t>
  </si>
  <si>
    <t>Conferencia</t>
  </si>
  <si>
    <t>60-65+</t>
  </si>
  <si>
    <t>FRUTAS DE HUESO</t>
  </si>
  <si>
    <t>AGUACATE</t>
  </si>
  <si>
    <t>Hass</t>
  </si>
  <si>
    <t>ALBARICOQUE</t>
  </si>
  <si>
    <t>Todos los tipos y variedades</t>
  </si>
  <si>
    <t>45-50 mm</t>
  </si>
  <si>
    <t>Teruel</t>
  </si>
  <si>
    <t>CEREZA</t>
  </si>
  <si>
    <t>Cáceres</t>
  </si>
  <si>
    <t>Todas las variedades dulces</t>
  </si>
  <si>
    <t>22 y más</t>
  </si>
  <si>
    <t>CIRUELA</t>
  </si>
  <si>
    <t>35 mm o superior</t>
  </si>
  <si>
    <t>MELOCOTÓN</t>
  </si>
  <si>
    <t>Pulpa amarilla</t>
  </si>
  <si>
    <t>A/B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</si>
  <si>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</si>
  <si>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</si>
  <si>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</si>
  <si>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</si>
  <si>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</si>
  <si>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</si>
  <si>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23 - 2020: 01/06 - 07/06</t>
  </si>
  <si>
    <t>ESPAÑA</t>
  </si>
  <si>
    <t>Todas las variedades</t>
  </si>
  <si>
    <t>3/4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</si>
  <si>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</si>
  <si>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</si>
  <si>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</si>
  <si>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</si>
  <si>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</si>
  <si>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</si>
  <si>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</si>
  <si>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</si>
  <si>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</si>
  <si>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</si>
  <si>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</si>
  <si>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</si>
  <si>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</si>
  <si>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</si>
  <si>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</si>
  <si>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</si>
  <si>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</si>
  <si>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BRÓCOLI</t>
  </si>
  <si>
    <t>CALABACÍN</t>
  </si>
  <si>
    <t>14-21 g</t>
  </si>
  <si>
    <t>Navarra</t>
  </si>
  <si>
    <t>CEBOLLA</t>
  </si>
  <si>
    <t>Babosa</t>
  </si>
  <si>
    <t>CHAMPIÑÓN</t>
  </si>
  <si>
    <t>Cerrado</t>
  </si>
  <si>
    <t>30-65 mm</t>
  </si>
  <si>
    <t>La Rioja</t>
  </si>
  <si>
    <t>COLIFLOR</t>
  </si>
  <si>
    <t>COL-REPOLLO</t>
  </si>
  <si>
    <t>Hoja lisa</t>
  </si>
  <si>
    <t>ESPARRAGO</t>
  </si>
  <si>
    <t>10-16+</t>
  </si>
  <si>
    <t>Guadalajara</t>
  </si>
  <si>
    <t>Verde</t>
  </si>
  <si>
    <t>JUDÍA VERDE</t>
  </si>
  <si>
    <t>Plana</t>
  </si>
  <si>
    <t>Tubular</t>
  </si>
  <si>
    <t>LECHUGA</t>
  </si>
  <si>
    <t>Baby</t>
  </si>
  <si>
    <t>Iceberg</t>
  </si>
  <si>
    <t>400g y+</t>
  </si>
  <si>
    <t>Romana</t>
  </si>
  <si>
    <t>600g y+</t>
  </si>
  <si>
    <t>MELÓN</t>
  </si>
  <si>
    <t>Piel de Sapo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</si>
  <si>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</si>
  <si>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</si>
  <si>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</si>
  <si>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</si>
  <si>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</si>
  <si>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</si>
  <si>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</si>
  <si>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</si>
  <si>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</si>
  <si>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</si>
  <si>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</si>
  <si>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</t>
  </si>
  <si>
    <t>Sweet Bite</t>
  </si>
  <si>
    <t>PUERRO</t>
  </si>
  <si>
    <t>Cádiz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</si>
  <si>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</si>
  <si>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</si>
  <si>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</si>
  <si>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</si>
  <si>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</si>
  <si>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</si>
  <si>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</si>
  <si>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</si>
  <si>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</si>
  <si>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</si>
  <si>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</si>
  <si>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</si>
  <si>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</si>
  <si>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</si>
  <si>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</si>
  <si>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16-20</t>
  </si>
  <si>
    <t>ESPÁRRAGO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</si>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</sst>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10"/>
      <color indexed="8"/>
      <name val="SansSerif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30" fillId="0" borderId="0"/>
    <xf numFmtId="165" fontId="3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13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4" fillId="0" borderId="6" xfId="2" applyFont="1" applyBorder="1"/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/>
    </xf>
    <xf numFmtId="0" fontId="8" fillId="0" borderId="14" xfId="2" applyFont="1" applyBorder="1" applyAlignment="1">
      <alignment horizontal="center" vertical="center"/>
    </xf>
    <xf numFmtId="0" fontId="8" fillId="0" borderId="15" xfId="2" applyFont="1" applyBorder="1" applyAlignment="1">
      <alignment horizontal="center" vertical="center"/>
    </xf>
    <xf numFmtId="14" fontId="6" fillId="0" borderId="16" xfId="2" quotePrefix="1" applyNumberFormat="1" applyFont="1" applyBorder="1" applyAlignment="1">
      <alignment horizontal="center"/>
    </xf>
    <xf numFmtId="0" fontId="8" fillId="0" borderId="17" xfId="2" applyFont="1" applyBorder="1" applyAlignment="1">
      <alignment horizontal="centerContinuous" vertical="center" wrapText="1"/>
    </xf>
    <xf numFmtId="0" fontId="8" fillId="0" borderId="18" xfId="2" applyFont="1" applyBorder="1" applyAlignment="1">
      <alignment horizontal="centerContinuous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0" xfId="2" applyFont="1" applyFill="1" applyAlignment="1">
      <alignment horizontal="center" vertical="center"/>
    </xf>
    <xf numFmtId="14" fontId="6" fillId="3" borderId="0" xfId="2" quotePrefix="1" applyNumberFormat="1" applyFont="1" applyFill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0" fontId="4" fillId="4" borderId="20" xfId="2" applyFont="1" applyFill="1" applyBorder="1" applyAlignment="1">
      <alignment horizontal="center" vertical="center"/>
    </xf>
    <xf numFmtId="164" fontId="4" fillId="4" borderId="21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center"/>
    </xf>
    <xf numFmtId="14" fontId="4" fillId="3" borderId="2" xfId="2" quotePrefix="1" applyNumberFormat="1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 vertical="center" wrapText="1"/>
    </xf>
    <xf numFmtId="0" fontId="9" fillId="4" borderId="26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0" fontId="9" fillId="4" borderId="28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0" fontId="4" fillId="4" borderId="20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164" fontId="4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0" borderId="31" xfId="2" applyNumberFormat="1" applyFont="1" applyBorder="1" applyAlignment="1">
      <alignment horizont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4" borderId="14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left" vertical="center"/>
    </xf>
    <xf numFmtId="1" fontId="9" fillId="0" borderId="16" xfId="2" applyNumberFormat="1" applyFont="1" applyBorder="1" applyAlignment="1">
      <alignment horizontal="center"/>
    </xf>
    <xf numFmtId="49" fontId="4" fillId="3" borderId="14" xfId="2" applyNumberFormat="1" applyFont="1" applyFill="1" applyBorder="1" applyAlignment="1">
      <alignment horizontal="center" vertical="center"/>
    </xf>
    <xf numFmtId="0" fontId="6" fillId="3" borderId="33" xfId="2" applyFont="1" applyFill="1" applyBorder="1" applyAlignment="1">
      <alignment horizontal="center" vertical="center"/>
    </xf>
    <xf numFmtId="2" fontId="4" fillId="3" borderId="33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19" xfId="2" quotePrefix="1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49" fontId="4" fillId="4" borderId="34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164" fontId="4" fillId="4" borderId="35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0" fillId="0" borderId="0" xfId="2" applyFont="1" applyAlignment="1">
      <alignment vertical="center"/>
    </xf>
    <xf numFmtId="0" fontId="4" fillId="0" borderId="0" xfId="2" applyFont="1" applyAlignment="1">
      <alignment horizontal="right"/>
    </xf>
    <xf numFmtId="0" fontId="11" fillId="0" borderId="0" xfId="2" applyFont="1" applyAlignment="1">
      <alignment horizontal="center"/>
    </xf>
    <xf numFmtId="4" fontId="4" fillId="0" borderId="0" xfId="2" applyNumberFormat="1" applyFont="1"/>
    <xf numFmtId="10" fontId="4" fillId="0" borderId="0" xfId="2" applyNumberFormat="1" applyFont="1"/>
    <xf numFmtId="0" fontId="8" fillId="0" borderId="0" xfId="2" applyFont="1" applyAlignment="1">
      <alignment horizontal="center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Continuous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2" fontId="4" fillId="0" borderId="0" xfId="2" applyNumberFormat="1" applyFont="1"/>
    <xf numFmtId="49" fontId="4" fillId="0" borderId="0" xfId="2" quotePrefix="1" applyNumberFormat="1" applyFont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0" fontId="12" fillId="0" borderId="0" xfId="2" applyFont="1" applyAlignment="1">
      <alignment horizontal="right"/>
    </xf>
    <xf numFmtId="2" fontId="6" fillId="0" borderId="0" xfId="2" quotePrefix="1" applyNumberFormat="1" applyFont="1" applyAlignment="1">
      <alignment horizontal="right"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12" fillId="0" borderId="0" xfId="2" applyFont="1"/>
    <xf numFmtId="0" fontId="14" fillId="0" borderId="0" xfId="2" applyFont="1"/>
    <xf numFmtId="0" fontId="7" fillId="0" borderId="0" xfId="2" applyFont="1" applyAlignment="1">
      <alignment vertical="center" wrapText="1"/>
    </xf>
    <xf numFmtId="0" fontId="6" fillId="3" borderId="2" xfId="2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10" fontId="14" fillId="0" borderId="0" xfId="1" applyNumberFormat="1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vertical="center"/>
    </xf>
    <xf numFmtId="2" fontId="4" fillId="4" borderId="41" xfId="2" applyNumberFormat="1" applyFont="1" applyFill="1" applyBorder="1" applyAlignment="1">
      <alignment horizontal="center" vertical="center"/>
    </xf>
    <xf numFmtId="0" fontId="4" fillId="4" borderId="42" xfId="2" quotePrefix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vertical="center"/>
    </xf>
    <xf numFmtId="2" fontId="4" fillId="0" borderId="43" xfId="2" applyNumberFormat="1" applyFont="1" applyBorder="1" applyAlignment="1">
      <alignment horizontal="center" vertical="center"/>
    </xf>
    <xf numFmtId="2" fontId="4" fillId="0" borderId="16" xfId="2" applyNumberFormat="1" applyFont="1" applyBorder="1" applyAlignment="1">
      <alignment horizontal="center" vertical="center"/>
    </xf>
    <xf numFmtId="164" fontId="4" fillId="4" borderId="1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14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1" fillId="0" borderId="0" xfId="2" applyFont="1" applyAlignment="1">
      <alignment horizontal="center" vertical="top"/>
    </xf>
    <xf numFmtId="4" fontId="14" fillId="0" borderId="0" xfId="2" applyNumberFormat="1" applyFont="1"/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4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2" fontId="21" fillId="0" borderId="0" xfId="2" applyNumberFormat="1" applyFont="1" applyAlignment="1">
      <alignment horizontal="center" vertical="center"/>
    </xf>
    <xf numFmtId="0" fontId="20" fillId="0" borderId="0" xfId="2" applyFont="1" applyAlignment="1">
      <alignment horizontal="left" vertical="center"/>
    </xf>
    <xf numFmtId="0" fontId="12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14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12" fillId="4" borderId="44" xfId="2" applyNumberFormat="1" applyFont="1" applyFill="1" applyBorder="1" applyAlignment="1">
      <alignment horizontal="center" vertical="center"/>
    </xf>
    <xf numFmtId="0" fontId="9" fillId="4" borderId="45" xfId="2" applyFont="1" applyFill="1" applyBorder="1" applyAlignment="1">
      <alignment horizontal="left" vertical="center"/>
    </xf>
    <xf numFmtId="2" fontId="4" fillId="4" borderId="45" xfId="2" applyNumberFormat="1" applyFont="1" applyFill="1" applyBorder="1" applyAlignment="1">
      <alignment horizontal="center" vertical="center"/>
    </xf>
    <xf numFmtId="164" fontId="4" fillId="4" borderId="46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49" fontId="12" fillId="4" borderId="23" xfId="2" applyNumberFormat="1" applyFont="1" applyFill="1" applyBorder="1" applyAlignment="1">
      <alignment horizontal="center" vertical="center"/>
    </xf>
    <xf numFmtId="2" fontId="12" fillId="4" borderId="9" xfId="2" applyNumberFormat="1" applyFont="1" applyFill="1" applyBorder="1" applyAlignment="1">
      <alignment horizontal="center" vertical="center"/>
    </xf>
    <xf numFmtId="49" fontId="12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2" fillId="4" borderId="23" xfId="2" quotePrefix="1" applyNumberFormat="1" applyFont="1" applyFill="1" applyBorder="1" applyAlignment="1">
      <alignment horizontal="center" vertical="center"/>
    </xf>
    <xf numFmtId="164" fontId="4" fillId="4" borderId="24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2" fillId="4" borderId="3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1" xfId="2" quotePrefix="1" applyFont="1" applyFill="1" applyBorder="1" applyAlignment="1">
      <alignment horizontal="left" vertical="center"/>
    </xf>
    <xf numFmtId="2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0" borderId="11" xfId="2" applyNumberFormat="1" applyFont="1" applyBorder="1" applyAlignment="1">
      <alignment horizontal="center" vertical="center"/>
    </xf>
    <xf numFmtId="0" fontId="12" fillId="4" borderId="37" xfId="2" quotePrefix="1" applyFont="1" applyFill="1" applyBorder="1" applyAlignment="1">
      <alignment horizontal="center" vertical="center"/>
    </xf>
    <xf numFmtId="0" fontId="12" fillId="6" borderId="1" xfId="2" quotePrefix="1" applyFont="1" applyFill="1" applyBorder="1" applyAlignment="1">
      <alignment horizontal="center" vertical="center"/>
    </xf>
    <xf numFmtId="0" fontId="12" fillId="4" borderId="4" xfId="2" quotePrefix="1" applyFont="1" applyFill="1" applyBorder="1" applyAlignment="1">
      <alignment horizontal="center" vertical="center"/>
    </xf>
    <xf numFmtId="0" fontId="4" fillId="4" borderId="40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2" fillId="4" borderId="42" xfId="2" quotePrefix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vertical="center"/>
    </xf>
    <xf numFmtId="2" fontId="4" fillId="4" borderId="16" xfId="2" applyNumberFormat="1" applyFont="1" applyFill="1" applyBorder="1" applyAlignment="1">
      <alignment horizontal="center" vertical="center"/>
    </xf>
    <xf numFmtId="164" fontId="4" fillId="4" borderId="33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0" fontId="12" fillId="4" borderId="50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2" fontId="4" fillId="0" borderId="51" xfId="2" applyNumberFormat="1" applyFont="1" applyBorder="1" applyAlignment="1">
      <alignment horizontal="center" vertical="center"/>
    </xf>
    <xf numFmtId="2" fontId="4" fillId="0" borderId="2" xfId="2" applyNumberFormat="1" applyFont="1" applyBorder="1" applyAlignment="1">
      <alignment horizontal="center" vertical="center"/>
    </xf>
    <xf numFmtId="2" fontId="4" fillId="0" borderId="3" xfId="2" applyNumberFormat="1" applyFont="1" applyBorder="1" applyAlignment="1">
      <alignment horizontal="center" vertical="center"/>
    </xf>
    <xf numFmtId="4" fontId="12" fillId="0" borderId="0" xfId="2" applyNumberFormat="1" applyFont="1"/>
    <xf numFmtId="0" fontId="22" fillId="0" borderId="0" xfId="2" applyFont="1" applyAlignment="1">
      <alignment horizontal="center" vertical="center"/>
    </xf>
    <xf numFmtId="14" fontId="23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2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3" fillId="0" borderId="0" xfId="2" applyNumberFormat="1" applyFont="1" applyAlignment="1">
      <alignment horizontal="right" vertical="center"/>
    </xf>
    <xf numFmtId="164" fontId="23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2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/>
    </xf>
    <xf numFmtId="0" fontId="21" fillId="7" borderId="52" xfId="3" applyFont="1" applyFill="1" applyBorder="1" applyAlignment="1">
      <alignment vertical="center" wrapText="1"/>
    </xf>
    <xf numFmtId="0" fontId="21" fillId="7" borderId="52" xfId="3" applyNumberFormat="1" applyFont="1" applyFill="1" applyBorder="1" applyAlignment="1" applyProtection="1">
      <alignment horizontal="center" vertical="center" wrapText="1"/>
    </xf>
    <xf numFmtId="0" fontId="21" fillId="4" borderId="53" xfId="3" applyNumberFormat="1" applyFont="1" applyFill="1" applyBorder="1" applyAlignment="1" applyProtection="1">
      <alignment horizontal="left" vertical="center" wrapText="1"/>
    </xf>
    <xf numFmtId="49" fontId="24" fillId="4" borderId="54" xfId="3" applyNumberFormat="1" applyFont="1" applyFill="1" applyBorder="1" applyAlignment="1" applyProtection="1">
      <alignment horizontal="left" vertical="center" wrapText="1"/>
    </xf>
    <xf numFmtId="2" fontId="24" fillId="4" borderId="55" xfId="3" applyNumberFormat="1" applyFont="1" applyFill="1" applyBorder="1" applyAlignment="1" applyProtection="1">
      <alignment horizontal="center" vertical="center" wrapText="1"/>
    </xf>
    <xf numFmtId="2" fontId="18" fillId="4" borderId="55" xfId="3" applyNumberFormat="1" applyFont="1" applyFill="1" applyBorder="1" applyAlignment="1" applyProtection="1">
      <alignment horizontal="center" vertical="center" wrapText="1"/>
    </xf>
    <xf numFmtId="0" fontId="20" fillId="0" borderId="56" xfId="3" applyNumberFormat="1" applyFont="1" applyFill="1" applyBorder="1" applyAlignment="1">
      <alignment horizontal="left" vertical="center"/>
    </xf>
    <xf numFmtId="0" fontId="20" fillId="0" borderId="56" xfId="3" applyNumberFormat="1" applyFont="1" applyFill="1" applyBorder="1" applyAlignment="1"/>
    <xf numFmtId="0" fontId="20" fillId="0" borderId="57" xfId="3" applyNumberFormat="1" applyFont="1" applyFill="1" applyBorder="1" applyAlignment="1"/>
    <xf numFmtId="49" fontId="24" fillId="4" borderId="58" xfId="3" applyNumberFormat="1" applyFont="1" applyFill="1" applyBorder="1" applyAlignment="1" applyProtection="1">
      <alignment horizontal="left" vertical="center" wrapText="1"/>
    </xf>
    <xf numFmtId="2" fontId="24" fillId="4" borderId="59" xfId="3" applyNumberFormat="1" applyFont="1" applyFill="1" applyBorder="1" applyAlignment="1" applyProtection="1">
      <alignment horizontal="center" vertical="center" wrapText="1"/>
    </xf>
    <xf numFmtId="2" fontId="18" fillId="4" borderId="59" xfId="3" applyNumberFormat="1" applyFont="1" applyFill="1" applyBorder="1" applyAlignment="1" applyProtection="1">
      <alignment horizontal="center" vertical="center" wrapText="1"/>
    </xf>
    <xf numFmtId="0" fontId="20" fillId="0" borderId="60" xfId="3" applyNumberFormat="1" applyFont="1" applyFill="1" applyBorder="1" applyAlignment="1"/>
    <xf numFmtId="0" fontId="20" fillId="4" borderId="60" xfId="3" applyNumberFormat="1" applyFont="1" applyFill="1" applyBorder="1" applyAlignment="1" applyProtection="1">
      <alignment horizontal="left" vertical="center" wrapText="1"/>
    </xf>
    <xf numFmtId="2" fontId="20" fillId="0" borderId="60" xfId="3" applyNumberFormat="1" applyFont="1" applyFill="1" applyBorder="1" applyAlignment="1">
      <alignment horizontal="center" vertical="center"/>
    </xf>
    <xf numFmtId="2" fontId="21" fillId="0" borderId="6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horizontal="right"/>
    </xf>
    <xf numFmtId="0" fontId="25" fillId="0" borderId="0" xfId="3" applyNumberFormat="1" applyFont="1" applyFill="1" applyBorder="1" applyAlignment="1"/>
    <xf numFmtId="0" fontId="25" fillId="0" borderId="0" xfId="3" applyNumberFormat="1" applyFont="1" applyFill="1" applyBorder="1" applyAlignment="1">
      <alignment horizontal="center" vertical="center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0" fontId="26" fillId="4" borderId="54" xfId="3" applyNumberFormat="1" applyFont="1" applyFill="1" applyBorder="1" applyAlignment="1" applyProtection="1">
      <alignment horizontal="left" vertical="center" wrapText="1"/>
    </xf>
    <xf numFmtId="2" fontId="26" fillId="4" borderId="55" xfId="3" applyNumberFormat="1" applyFont="1" applyFill="1" applyBorder="1" applyAlignment="1" applyProtection="1">
      <alignment horizontal="center" vertical="center" wrapText="1"/>
    </xf>
    <xf numFmtId="2" fontId="27" fillId="4" borderId="55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6" fillId="4" borderId="58" xfId="3" applyNumberFormat="1" applyFont="1" applyFill="1" applyBorder="1" applyAlignment="1" applyProtection="1">
      <alignment horizontal="center" vertical="center" wrapText="1"/>
    </xf>
    <xf numFmtId="2" fontId="27" fillId="4" borderId="59" xfId="3" applyNumberFormat="1" applyFont="1" applyFill="1" applyBorder="1" applyAlignment="1" applyProtection="1">
      <alignment horizontal="center" vertical="center" wrapText="1"/>
    </xf>
    <xf numFmtId="0" fontId="21" fillId="0" borderId="53" xfId="3" applyNumberFormat="1" applyFont="1" applyFill="1" applyBorder="1" applyAlignment="1"/>
    <xf numFmtId="0" fontId="20" fillId="4" borderId="4" xfId="3" applyNumberFormat="1" applyFont="1" applyFill="1" applyBorder="1" applyAlignment="1" applyProtection="1">
      <alignment horizontal="left" vertical="center" wrapText="1"/>
    </xf>
    <xf numFmtId="2" fontId="26" fillId="4" borderId="53" xfId="3" applyNumberFormat="1" applyFont="1" applyFill="1" applyBorder="1" applyAlignment="1" applyProtection="1">
      <alignment horizontal="center" vertical="center" wrapText="1"/>
    </xf>
    <xf numFmtId="2" fontId="21" fillId="4" borderId="13" xfId="3" applyNumberFormat="1" applyFont="1" applyFill="1" applyBorder="1" applyAlignment="1" applyProtection="1">
      <alignment horizontal="center" vertical="center" wrapText="1"/>
    </xf>
    <xf numFmtId="0" fontId="21" fillId="0" borderId="56" xfId="3" applyNumberFormat="1" applyFont="1" applyFill="1" applyBorder="1" applyAlignment="1"/>
    <xf numFmtId="0" fontId="20" fillId="4" borderId="9" xfId="3" applyNumberFormat="1" applyFont="1" applyFill="1" applyBorder="1" applyAlignment="1" applyProtection="1">
      <alignment horizontal="left" vertical="center" wrapText="1"/>
    </xf>
    <xf numFmtId="2" fontId="26" fillId="4" borderId="56" xfId="3" applyNumberFormat="1" applyFont="1" applyFill="1" applyBorder="1" applyAlignment="1" applyProtection="1">
      <alignment horizontal="center" vertical="center" wrapText="1"/>
    </xf>
    <xf numFmtId="0" fontId="20" fillId="4" borderId="14" xfId="3" applyNumberFormat="1" applyFont="1" applyFill="1" applyBorder="1" applyAlignment="1" applyProtection="1">
      <alignment horizontal="left" vertical="center" wrapText="1"/>
    </xf>
    <xf numFmtId="2" fontId="26" fillId="4" borderId="60" xfId="3" applyNumberFormat="1" applyFont="1" applyFill="1" applyBorder="1" applyAlignment="1" applyProtection="1">
      <alignment horizontal="center" vertical="center" wrapText="1"/>
    </xf>
    <xf numFmtId="2" fontId="26" fillId="4" borderId="61" xfId="3" applyNumberFormat="1" applyFont="1" applyFill="1" applyBorder="1" applyAlignment="1" applyProtection="1">
      <alignment horizontal="center" vertical="center" wrapText="1"/>
    </xf>
    <xf numFmtId="2" fontId="21" fillId="4" borderId="18" xfId="3" applyNumberFormat="1" applyFont="1" applyFill="1" applyBorder="1" applyAlignment="1" applyProtection="1">
      <alignment horizontal="center" vertical="center" wrapText="1"/>
    </xf>
    <xf numFmtId="0" fontId="25" fillId="0" borderId="0" xfId="3" applyNumberFormat="1" applyFont="1" applyFill="1" applyBorder="1" applyAlignment="1">
      <alignment horizontal="center" vertical="center" wrapText="1"/>
    </xf>
    <xf numFmtId="0" fontId="27" fillId="4" borderId="62" xfId="3" applyNumberFormat="1" applyFont="1" applyFill="1" applyBorder="1" applyAlignment="1" applyProtection="1">
      <alignment horizontal="left" vertical="top" wrapText="1"/>
    </xf>
    <xf numFmtId="0" fontId="26" fillId="4" borderId="54" xfId="3" applyNumberFormat="1" applyFont="1" applyFill="1" applyBorder="1" applyAlignment="1" applyProtection="1">
      <alignment horizontal="left" vertical="top" wrapText="1"/>
    </xf>
    <xf numFmtId="0" fontId="28" fillId="4" borderId="62" xfId="3" applyNumberFormat="1" applyFont="1" applyFill="1" applyBorder="1" applyAlignment="1" applyProtection="1">
      <alignment horizontal="left" vertical="top" wrapText="1"/>
      <protection locked="0"/>
    </xf>
    <xf numFmtId="0" fontId="28" fillId="4" borderId="63" xfId="3" applyNumberFormat="1" applyFont="1" applyFill="1" applyBorder="1" applyAlignment="1" applyProtection="1">
      <alignment horizontal="left" vertical="top" wrapText="1"/>
      <protection locked="0"/>
    </xf>
    <xf numFmtId="0" fontId="26" fillId="4" borderId="58" xfId="3" applyNumberFormat="1" applyFont="1" applyFill="1" applyBorder="1" applyAlignment="1" applyProtection="1">
      <alignment horizontal="left" vertical="top" wrapText="1"/>
    </xf>
    <xf numFmtId="2" fontId="26" fillId="4" borderId="59" xfId="3" applyNumberFormat="1" applyFont="1" applyFill="1" applyBorder="1" applyAlignment="1" applyProtection="1">
      <alignment horizontal="center" vertical="center" wrapText="1"/>
    </xf>
    <xf numFmtId="49" fontId="18" fillId="4" borderId="62" xfId="3" applyNumberFormat="1" applyFont="1" applyFill="1" applyBorder="1" applyAlignment="1" applyProtection="1">
      <alignment horizontal="left" vertical="top" wrapText="1"/>
    </xf>
    <xf numFmtId="49" fontId="24" fillId="4" borderId="54" xfId="3" applyNumberFormat="1" applyFont="1" applyFill="1" applyBorder="1" applyAlignment="1" applyProtection="1">
      <alignment horizontal="left" vertical="top" wrapText="1"/>
    </xf>
    <xf numFmtId="2" fontId="24" fillId="4" borderId="55" xfId="3" applyNumberFormat="1" applyFont="1" applyFill="1" applyBorder="1" applyAlignment="1" applyProtection="1">
      <alignment horizontal="center" vertical="top" wrapText="1"/>
    </xf>
    <xf numFmtId="2" fontId="18" fillId="4" borderId="55" xfId="3" applyNumberFormat="1" applyFont="1" applyFill="1" applyBorder="1" applyAlignment="1" applyProtection="1">
      <alignment horizontal="center" vertical="top" wrapText="1"/>
    </xf>
    <xf numFmtId="0" fontId="29" fillId="4" borderId="63" xfId="3" applyFont="1" applyFill="1" applyBorder="1" applyAlignment="1" applyProtection="1">
      <alignment horizontal="left" vertical="top" wrapText="1"/>
    </xf>
    <xf numFmtId="49" fontId="24" fillId="4" borderId="58" xfId="3" applyNumberFormat="1" applyFont="1" applyFill="1" applyBorder="1" applyAlignment="1" applyProtection="1">
      <alignment horizontal="left" vertical="top" wrapText="1"/>
    </xf>
    <xf numFmtId="2" fontId="24" fillId="4" borderId="59" xfId="3" applyNumberFormat="1" applyFont="1" applyFill="1" applyBorder="1" applyAlignment="1" applyProtection="1">
      <alignment horizontal="center" vertical="top" wrapText="1"/>
    </xf>
    <xf numFmtId="2" fontId="18" fillId="4" borderId="59" xfId="3" applyNumberFormat="1" applyFont="1" applyFill="1" applyBorder="1" applyAlignment="1" applyProtection="1">
      <alignment horizontal="center" vertical="top" wrapText="1"/>
    </xf>
    <xf numFmtId="0" fontId="29" fillId="4" borderId="62" xfId="3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25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Font="1" applyFill="1" applyBorder="1" applyAlignment="1">
      <alignment horizontal="center" vertical="center" wrapText="1"/>
    </xf>
    <xf numFmtId="0" fontId="21" fillId="4" borderId="53" xfId="2" applyFont="1" applyFill="1" applyBorder="1" applyAlignment="1">
      <alignment horizontal="left" vertical="center" wrapText="1"/>
    </xf>
    <xf numFmtId="0" fontId="20" fillId="4" borderId="53" xfId="2" applyFont="1" applyFill="1" applyBorder="1" applyAlignment="1">
      <alignment horizontal="left" vertical="center" wrapText="1"/>
    </xf>
    <xf numFmtId="2" fontId="20" fillId="0" borderId="53" xfId="2" applyNumberFormat="1" applyFont="1" applyBorder="1" applyAlignment="1">
      <alignment horizontal="center" vertical="center"/>
    </xf>
    <xf numFmtId="2" fontId="21" fillId="0" borderId="53" xfId="2" applyNumberFormat="1" applyFont="1" applyBorder="1" applyAlignment="1">
      <alignment horizontal="center" vertical="center"/>
    </xf>
    <xf numFmtId="0" fontId="20" fillId="0" borderId="56" xfId="2" applyFont="1" applyBorder="1" applyAlignment="1">
      <alignment horizontal="left" vertical="center"/>
    </xf>
    <xf numFmtId="0" fontId="20" fillId="4" borderId="56" xfId="2" applyFont="1" applyFill="1" applyBorder="1" applyAlignment="1">
      <alignment horizontal="left" vertical="center" wrapText="1"/>
    </xf>
    <xf numFmtId="2" fontId="20" fillId="0" borderId="56" xfId="2" applyNumberFormat="1" applyFont="1" applyBorder="1" applyAlignment="1">
      <alignment horizontal="center" vertical="center"/>
    </xf>
    <xf numFmtId="2" fontId="21" fillId="0" borderId="56" xfId="2" applyNumberFormat="1" applyFont="1" applyBorder="1" applyAlignment="1">
      <alignment horizontal="center" vertical="center"/>
    </xf>
    <xf numFmtId="0" fontId="20" fillId="0" borderId="56" xfId="2" applyFont="1" applyBorder="1"/>
    <xf numFmtId="0" fontId="20" fillId="0" borderId="60" xfId="2" applyFont="1" applyBorder="1"/>
    <xf numFmtId="0" fontId="20" fillId="4" borderId="60" xfId="2" applyFont="1" applyFill="1" applyBorder="1" applyAlignment="1">
      <alignment horizontal="left" vertical="center" wrapText="1"/>
    </xf>
    <xf numFmtId="2" fontId="20" fillId="0" borderId="60" xfId="2" applyNumberFormat="1" applyFont="1" applyBorder="1" applyAlignment="1">
      <alignment horizontal="center" vertical="center"/>
    </xf>
    <xf numFmtId="2" fontId="21" fillId="0" borderId="60" xfId="2" applyNumberFormat="1" applyFont="1" applyBorder="1" applyAlignment="1">
      <alignment horizontal="center" vertical="center"/>
    </xf>
    <xf numFmtId="0" fontId="21" fillId="0" borderId="53" xfId="2" applyFont="1" applyBorder="1"/>
    <xf numFmtId="0" fontId="21" fillId="4" borderId="1" xfId="2" applyFont="1" applyFill="1" applyBorder="1" applyAlignment="1">
      <alignment horizontal="center" vertical="center" wrapText="1"/>
    </xf>
    <xf numFmtId="0" fontId="21" fillId="4" borderId="2" xfId="2" applyFont="1" applyFill="1" applyBorder="1" applyAlignment="1">
      <alignment horizontal="center" vertical="center" wrapText="1"/>
    </xf>
    <xf numFmtId="0" fontId="21" fillId="4" borderId="3" xfId="2" applyFont="1" applyFill="1" applyBorder="1" applyAlignment="1">
      <alignment horizontal="center" vertical="center" wrapText="1"/>
    </xf>
    <xf numFmtId="0" fontId="21" fillId="0" borderId="56" xfId="2" applyFont="1" applyBorder="1"/>
    <xf numFmtId="2" fontId="20" fillId="0" borderId="3" xfId="2" applyNumberFormat="1" applyFont="1" applyBorder="1" applyAlignment="1">
      <alignment horizontal="center" vertical="center"/>
    </xf>
    <xf numFmtId="2" fontId="21" fillId="0" borderId="52" xfId="2" applyNumberFormat="1" applyFont="1" applyBorder="1" applyAlignment="1">
      <alignment horizontal="center" vertical="center"/>
    </xf>
    <xf numFmtId="0" fontId="20" fillId="0" borderId="1" xfId="2" applyFont="1" applyBorder="1"/>
    <xf numFmtId="0" fontId="20" fillId="4" borderId="2" xfId="2" applyFont="1" applyFill="1" applyBorder="1" applyAlignment="1">
      <alignment horizontal="left" vertical="center" wrapText="1"/>
    </xf>
    <xf numFmtId="2" fontId="20" fillId="0" borderId="52" xfId="2" applyNumberFormat="1" applyFont="1" applyBorder="1" applyAlignment="1">
      <alignment horizontal="center" vertical="center"/>
    </xf>
    <xf numFmtId="0" fontId="21" fillId="4" borderId="56" xfId="2" applyFont="1" applyFill="1" applyBorder="1" applyAlignment="1">
      <alignment horizontal="left" vertical="center" wrapText="1"/>
    </xf>
    <xf numFmtId="0" fontId="21" fillId="4" borderId="52" xfId="2" applyFont="1" applyFill="1" applyBorder="1" applyAlignment="1">
      <alignment horizontal="left" vertical="center" wrapText="1"/>
    </xf>
    <xf numFmtId="0" fontId="16" fillId="4" borderId="0" xfId="4" applyFont="1" applyFill="1"/>
    <xf numFmtId="0" fontId="6" fillId="4" borderId="0" xfId="4" quotePrefix="1" applyFont="1" applyFill="1" applyAlignment="1">
      <alignment horizontal="right"/>
    </xf>
    <xf numFmtId="0" fontId="16" fillId="0" borderId="0" xfId="5" applyFont="1"/>
    <xf numFmtId="0" fontId="1" fillId="0" borderId="0" xfId="5"/>
    <xf numFmtId="0" fontId="20" fillId="4" borderId="0" xfId="4" applyFont="1" applyFill="1"/>
    <xf numFmtId="0" fontId="16" fillId="0" borderId="0" xfId="4" applyFont="1"/>
    <xf numFmtId="0" fontId="21" fillId="4" borderId="0" xfId="4" applyFont="1" applyFill="1" applyAlignment="1">
      <alignment horizontal="left" indent="5"/>
    </xf>
    <xf numFmtId="0" fontId="21" fillId="4" borderId="0" xfId="4" quotePrefix="1" applyFont="1" applyFill="1" applyAlignment="1">
      <alignment horizontal="left"/>
    </xf>
    <xf numFmtId="0" fontId="21" fillId="4" borderId="0" xfId="4" applyFont="1" applyFill="1" applyAlignment="1">
      <alignment horizontal="center" vertical="center"/>
    </xf>
    <xf numFmtId="0" fontId="16" fillId="0" borderId="0" xfId="5" applyFont="1" applyAlignment="1">
      <alignment vertical="center"/>
    </xf>
    <xf numFmtId="0" fontId="21" fillId="4" borderId="0" xfId="4" applyFont="1" applyFill="1"/>
    <xf numFmtId="0" fontId="21" fillId="7" borderId="53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53" xfId="4" applyFont="1" applyFill="1" applyBorder="1"/>
    <xf numFmtId="2" fontId="24" fillId="4" borderId="53" xfId="4" applyNumberFormat="1" applyFont="1" applyFill="1" applyBorder="1" applyAlignment="1" applyProtection="1">
      <alignment horizontal="center"/>
      <protection locked="0"/>
    </xf>
    <xf numFmtId="2" fontId="21" fillId="4" borderId="53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56" xfId="4" applyFont="1" applyFill="1" applyBorder="1"/>
    <xf numFmtId="2" fontId="24" fillId="4" borderId="56" xfId="4" applyNumberFormat="1" applyFont="1" applyFill="1" applyBorder="1" applyAlignment="1" applyProtection="1">
      <alignment horizontal="center"/>
      <protection locked="0"/>
    </xf>
    <xf numFmtId="2" fontId="21" fillId="4" borderId="56" xfId="4" applyNumberFormat="1" applyFont="1" applyFill="1" applyBorder="1" applyAlignment="1">
      <alignment horizontal="center"/>
    </xf>
    <xf numFmtId="0" fontId="2" fillId="0" borderId="0" xfId="5" applyFont="1"/>
    <xf numFmtId="0" fontId="20" fillId="4" borderId="60" xfId="4" applyFont="1" applyFill="1" applyBorder="1"/>
    <xf numFmtId="2" fontId="24" fillId="4" borderId="60" xfId="4" applyNumberFormat="1" applyFont="1" applyFill="1" applyBorder="1" applyAlignment="1" applyProtection="1">
      <alignment horizontal="center"/>
      <protection locked="0"/>
    </xf>
    <xf numFmtId="2" fontId="21" fillId="4" borderId="60" xfId="4" applyNumberFormat="1" applyFont="1" applyFill="1" applyBorder="1" applyAlignment="1">
      <alignment horizontal="center"/>
    </xf>
    <xf numFmtId="0" fontId="21" fillId="4" borderId="30" xfId="4" applyFont="1" applyFill="1" applyBorder="1"/>
    <xf numFmtId="0" fontId="21" fillId="4" borderId="64" xfId="4" applyFont="1" applyFill="1" applyBorder="1"/>
    <xf numFmtId="0" fontId="21" fillId="4" borderId="30" xfId="4" applyFont="1" applyFill="1" applyBorder="1" applyAlignment="1">
      <alignment horizontal="left"/>
    </xf>
    <xf numFmtId="0" fontId="21" fillId="4" borderId="9" xfId="4" applyFont="1" applyFill="1" applyBorder="1" applyAlignment="1">
      <alignment horizontal="left"/>
    </xf>
    <xf numFmtId="14" fontId="21" fillId="4" borderId="14" xfId="4" applyNumberFormat="1" applyFont="1" applyFill="1" applyBorder="1" applyAlignment="1">
      <alignment horizontal="left"/>
    </xf>
    <xf numFmtId="0" fontId="20" fillId="0" borderId="0" xfId="2" applyFont="1" applyAlignment="1">
      <alignment horizontal="right"/>
    </xf>
    <xf numFmtId="0" fontId="20" fillId="4" borderId="0" xfId="6" applyFont="1" applyFill="1" applyAlignment="1">
      <alignment horizontal="center" vertical="center"/>
    </xf>
    <xf numFmtId="0" fontId="20" fillId="4" borderId="0" xfId="6" applyFont="1" applyFill="1"/>
    <xf numFmtId="0" fontId="31" fillId="4" borderId="0" xfId="6" applyFont="1" applyFill="1"/>
    <xf numFmtId="37" fontId="21" fillId="4" borderId="0" xfId="6" quotePrefix="1" applyNumberFormat="1" applyFont="1" applyFill="1" applyAlignment="1">
      <alignment horizontal="center"/>
    </xf>
    <xf numFmtId="37" fontId="21" fillId="4" borderId="0" xfId="6" quotePrefix="1" applyNumberFormat="1" applyFont="1" applyFill="1" applyAlignment="1">
      <alignment horizontal="right"/>
    </xf>
    <xf numFmtId="37" fontId="6" fillId="4" borderId="0" xfId="6" quotePrefix="1" applyNumberFormat="1" applyFont="1" applyFill="1" applyAlignment="1">
      <alignment horizontal="right"/>
    </xf>
    <xf numFmtId="37" fontId="32" fillId="4" borderId="0" xfId="6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1" fillId="0" borderId="0" xfId="7" applyFont="1" applyAlignment="1">
      <alignment horizontal="center"/>
    </xf>
    <xf numFmtId="0" fontId="7" fillId="0" borderId="33" xfId="2" applyFont="1" applyBorder="1" applyAlignment="1">
      <alignment horizontal="left" vertical="top" wrapText="1"/>
    </xf>
    <xf numFmtId="166" fontId="32" fillId="4" borderId="0" xfId="6" applyNumberFormat="1" applyFont="1" applyFill="1" applyAlignment="1">
      <alignment horizontal="center"/>
    </xf>
    <xf numFmtId="166" fontId="6" fillId="4" borderId="4" xfId="6" applyNumberFormat="1" applyFont="1" applyFill="1" applyBorder="1" applyAlignment="1">
      <alignment horizontal="center" vertical="center" wrapText="1"/>
    </xf>
    <xf numFmtId="166" fontId="6" fillId="4" borderId="65" xfId="6" applyNumberFormat="1" applyFont="1" applyFill="1" applyBorder="1" applyAlignment="1">
      <alignment horizontal="center" vertical="center" wrapText="1"/>
    </xf>
    <xf numFmtId="166" fontId="6" fillId="4" borderId="8" xfId="6" applyNumberFormat="1" applyFont="1" applyFill="1" applyBorder="1" applyAlignment="1">
      <alignment horizontal="center" vertical="center" wrapText="1"/>
    </xf>
    <xf numFmtId="166" fontId="6" fillId="4" borderId="14" xfId="6" applyNumberFormat="1" applyFont="1" applyFill="1" applyBorder="1" applyAlignment="1">
      <alignment horizontal="center" vertical="center" wrapText="1"/>
    </xf>
    <xf numFmtId="166" fontId="6" fillId="4" borderId="33" xfId="6" applyNumberFormat="1" applyFont="1" applyFill="1" applyBorder="1" applyAlignment="1">
      <alignment horizontal="center" vertical="center" wrapText="1"/>
    </xf>
    <xf numFmtId="166" fontId="6" fillId="4" borderId="18" xfId="6" applyNumberFormat="1" applyFont="1" applyFill="1" applyBorder="1" applyAlignment="1">
      <alignment horizontal="center" vertical="center" wrapText="1"/>
    </xf>
    <xf numFmtId="166" fontId="25" fillId="4" borderId="0" xfId="6" quotePrefix="1" applyNumberFormat="1" applyFont="1" applyFill="1" applyAlignment="1">
      <alignment horizontal="center"/>
    </xf>
    <xf numFmtId="166" fontId="21" fillId="4" borderId="0" xfId="6" applyNumberFormat="1" applyFont="1" applyFill="1" applyAlignment="1">
      <alignment horizontal="center"/>
    </xf>
    <xf numFmtId="166" fontId="19" fillId="4" borderId="0" xfId="6" applyNumberFormat="1" applyFont="1" applyFill="1"/>
    <xf numFmtId="166" fontId="19" fillId="4" borderId="33" xfId="6" applyNumberFormat="1" applyFont="1" applyFill="1" applyBorder="1"/>
    <xf numFmtId="166" fontId="34" fillId="4" borderId="0" xfId="6" applyNumberFormat="1" applyFont="1" applyFill="1" applyAlignment="1">
      <alignment horizontal="center"/>
    </xf>
    <xf numFmtId="166" fontId="21" fillId="8" borderId="39" xfId="6" applyNumberFormat="1" applyFont="1" applyFill="1" applyBorder="1" applyAlignment="1">
      <alignment horizontal="center"/>
    </xf>
    <xf numFmtId="166" fontId="21" fillId="8" borderId="6" xfId="6" quotePrefix="1" applyNumberFormat="1" applyFont="1" applyFill="1" applyBorder="1" applyAlignment="1">
      <alignment horizontal="center"/>
    </xf>
    <xf numFmtId="166" fontId="21" fillId="8" borderId="6" xfId="6" applyNumberFormat="1" applyFont="1" applyFill="1" applyBorder="1" applyAlignment="1">
      <alignment horizontal="center"/>
    </xf>
    <xf numFmtId="166" fontId="18" fillId="8" borderId="66" xfId="6" applyNumberFormat="1" applyFont="1" applyFill="1" applyBorder="1" applyAlignment="1">
      <alignment horizontal="left"/>
    </xf>
    <xf numFmtId="166" fontId="18" fillId="8" borderId="65" xfId="6" applyNumberFormat="1" applyFont="1" applyFill="1" applyBorder="1"/>
    <xf numFmtId="166" fontId="18" fillId="8" borderId="65" xfId="6" applyNumberFormat="1" applyFont="1" applyFill="1" applyBorder="1" applyAlignment="1">
      <alignment horizontal="left"/>
    </xf>
    <xf numFmtId="166" fontId="18" fillId="8" borderId="67" xfId="6" applyNumberFormat="1" applyFont="1" applyFill="1" applyBorder="1"/>
    <xf numFmtId="166" fontId="18" fillId="8" borderId="68" xfId="6" applyNumberFormat="1" applyFont="1" applyFill="1" applyBorder="1"/>
    <xf numFmtId="166" fontId="32" fillId="9" borderId="0" xfId="6" applyNumberFormat="1" applyFont="1" applyFill="1"/>
    <xf numFmtId="166" fontId="21" fillId="8" borderId="69" xfId="6" applyNumberFormat="1" applyFont="1" applyFill="1" applyBorder="1"/>
    <xf numFmtId="166" fontId="21" fillId="8" borderId="29" xfId="6" applyNumberFormat="1" applyFont="1" applyFill="1" applyBorder="1"/>
    <xf numFmtId="166" fontId="21" fillId="8" borderId="29" xfId="6" applyNumberFormat="1" applyFont="1" applyFill="1" applyBorder="1" applyAlignment="1">
      <alignment horizontal="center"/>
    </xf>
    <xf numFmtId="167" fontId="18" fillId="7" borderId="70" xfId="6" applyNumberFormat="1" applyFont="1" applyFill="1" applyBorder="1" applyAlignment="1">
      <alignment horizontal="center"/>
    </xf>
    <xf numFmtId="167" fontId="18" fillId="7" borderId="71" xfId="6" applyNumberFormat="1" applyFont="1" applyFill="1" applyBorder="1" applyAlignment="1">
      <alignment horizontal="center"/>
    </xf>
    <xf numFmtId="167" fontId="18" fillId="7" borderId="72" xfId="6" applyNumberFormat="1" applyFont="1" applyFill="1" applyBorder="1" applyAlignment="1">
      <alignment horizontal="center"/>
    </xf>
    <xf numFmtId="167" fontId="32" fillId="4" borderId="0" xfId="6" applyNumberFormat="1" applyFont="1" applyFill="1" applyAlignment="1">
      <alignment horizontal="center"/>
    </xf>
    <xf numFmtId="166" fontId="18" fillId="4" borderId="37" xfId="6" applyNumberFormat="1" applyFont="1" applyFill="1" applyBorder="1" applyAlignment="1">
      <alignment horizontal="center" vertical="center"/>
    </xf>
    <xf numFmtId="166" fontId="18" fillId="4" borderId="70" xfId="6" applyNumberFormat="1" applyFont="1" applyFill="1" applyBorder="1" applyAlignment="1">
      <alignment horizontal="center" vertical="center"/>
    </xf>
    <xf numFmtId="2" fontId="20" fillId="4" borderId="70" xfId="6" applyNumberFormat="1" applyFont="1" applyFill="1" applyBorder="1" applyAlignment="1">
      <alignment horizontal="center" vertical="center"/>
    </xf>
    <xf numFmtId="2" fontId="20" fillId="4" borderId="70" xfId="6" quotePrefix="1" applyNumberFormat="1" applyFont="1" applyFill="1" applyBorder="1" applyAlignment="1">
      <alignment horizontal="center" vertical="center"/>
    </xf>
    <xf numFmtId="2" fontId="20" fillId="4" borderId="71" xfId="6" quotePrefix="1" applyNumberFormat="1" applyFont="1" applyFill="1" applyBorder="1" applyAlignment="1">
      <alignment horizontal="center" vertical="center"/>
    </xf>
    <xf numFmtId="2" fontId="21" fillId="4" borderId="72" xfId="6" quotePrefix="1" applyNumberFormat="1" applyFont="1" applyFill="1" applyBorder="1" applyAlignment="1">
      <alignment horizontal="center" vertical="center"/>
    </xf>
    <xf numFmtId="39" fontId="35" fillId="4" borderId="0" xfId="6" applyNumberFormat="1" applyFont="1" applyFill="1" applyAlignment="1">
      <alignment horizontal="center" vertical="center"/>
    </xf>
    <xf numFmtId="2" fontId="30" fillId="4" borderId="0" xfId="7" applyNumberFormat="1" applyFont="1" applyFill="1" applyAlignment="1">
      <alignment horizontal="center" vertical="center"/>
    </xf>
    <xf numFmtId="10" fontId="30" fillId="4" borderId="0" xfId="8" applyNumberFormat="1" applyFont="1" applyFill="1" applyBorder="1" applyAlignment="1" applyProtection="1">
      <alignment horizontal="center" vertical="center"/>
    </xf>
    <xf numFmtId="0" fontId="31" fillId="4" borderId="0" xfId="6" applyFont="1" applyFill="1" applyAlignment="1">
      <alignment vertical="center"/>
    </xf>
    <xf numFmtId="166" fontId="18" fillId="4" borderId="69" xfId="6" applyNumberFormat="1" applyFont="1" applyFill="1" applyBorder="1" applyAlignment="1">
      <alignment horizontal="center" vertical="center"/>
    </xf>
    <xf numFmtId="166" fontId="18" fillId="4" borderId="73" xfId="6" applyNumberFormat="1" applyFont="1" applyFill="1" applyBorder="1" applyAlignment="1">
      <alignment horizontal="center" vertical="center"/>
    </xf>
    <xf numFmtId="166" fontId="21" fillId="9" borderId="42" xfId="6" applyNumberFormat="1" applyFont="1" applyFill="1" applyBorder="1" applyAlignment="1">
      <alignment horizontal="center" vertical="center"/>
    </xf>
    <xf numFmtId="166" fontId="21" fillId="9" borderId="74" xfId="6" applyNumberFormat="1" applyFont="1" applyFill="1" applyBorder="1" applyAlignment="1">
      <alignment horizontal="center" vertical="center"/>
    </xf>
    <xf numFmtId="166" fontId="18" fillId="4" borderId="74" xfId="6" applyNumberFormat="1" applyFont="1" applyFill="1" applyBorder="1" applyAlignment="1">
      <alignment horizontal="center" vertical="center"/>
    </xf>
    <xf numFmtId="2" fontId="24" fillId="4" borderId="74" xfId="6" applyNumberFormat="1" applyFont="1" applyFill="1" applyBorder="1" applyAlignment="1">
      <alignment horizontal="center" vertical="center"/>
    </xf>
    <xf numFmtId="2" fontId="24" fillId="4" borderId="75" xfId="6" applyNumberFormat="1" applyFont="1" applyFill="1" applyBorder="1" applyAlignment="1">
      <alignment horizontal="center" vertical="center"/>
    </xf>
    <xf numFmtId="2" fontId="18" fillId="4" borderId="76" xfId="6" applyNumberFormat="1" applyFont="1" applyFill="1" applyBorder="1" applyAlignment="1">
      <alignment horizontal="center" vertical="center"/>
    </xf>
    <xf numFmtId="165" fontId="21" fillId="4" borderId="0" xfId="7" applyFont="1" applyFill="1" applyAlignment="1">
      <alignment horizontal="center" vertical="center"/>
    </xf>
    <xf numFmtId="37" fontId="18" fillId="4" borderId="0" xfId="6" applyNumberFormat="1" applyFont="1" applyFill="1" applyAlignment="1">
      <alignment horizontal="center"/>
    </xf>
    <xf numFmtId="37" fontId="18" fillId="4" borderId="0" xfId="6" quotePrefix="1" applyNumberFormat="1" applyFont="1" applyFill="1" applyAlignment="1">
      <alignment horizontal="center"/>
    </xf>
    <xf numFmtId="2" fontId="30" fillId="4" borderId="0" xfId="7" applyNumberFormat="1" applyFont="1" applyFill="1" applyAlignment="1">
      <alignment horizontal="center"/>
    </xf>
    <xf numFmtId="165" fontId="36" fillId="4" borderId="0" xfId="7" applyFont="1" applyFill="1"/>
    <xf numFmtId="165" fontId="37" fillId="4" borderId="0" xfId="7" applyFont="1" applyFill="1"/>
    <xf numFmtId="166" fontId="18" fillId="8" borderId="77" xfId="6" applyNumberFormat="1" applyFont="1" applyFill="1" applyBorder="1" applyAlignment="1">
      <alignment horizontal="left"/>
    </xf>
    <xf numFmtId="166" fontId="18" fillId="8" borderId="67" xfId="6" applyNumberFormat="1" applyFont="1" applyFill="1" applyBorder="1" applyAlignment="1">
      <alignment horizontal="left"/>
    </xf>
    <xf numFmtId="167" fontId="18" fillId="7" borderId="78" xfId="6" applyNumberFormat="1" applyFont="1" applyFill="1" applyBorder="1" applyAlignment="1">
      <alignment horizontal="center"/>
    </xf>
    <xf numFmtId="167" fontId="18" fillId="7" borderId="79" xfId="6" applyNumberFormat="1" applyFont="1" applyFill="1" applyBorder="1" applyAlignment="1">
      <alignment horizontal="center"/>
    </xf>
    <xf numFmtId="39" fontId="18" fillId="4" borderId="0" xfId="6" applyNumberFormat="1" applyFont="1" applyFill="1" applyAlignment="1">
      <alignment horizontal="center"/>
    </xf>
    <xf numFmtId="0" fontId="38" fillId="4" borderId="0" xfId="6" applyFont="1" applyFill="1"/>
    <xf numFmtId="39" fontId="35" fillId="4" borderId="0" xfId="6" applyNumberFormat="1" applyFont="1" applyFill="1" applyAlignment="1">
      <alignment horizontal="center"/>
    </xf>
    <xf numFmtId="166" fontId="18" fillId="4" borderId="29" xfId="6" applyNumberFormat="1" applyFont="1" applyFill="1" applyBorder="1" applyAlignment="1">
      <alignment horizontal="center" vertical="center"/>
    </xf>
    <xf numFmtId="166" fontId="21" fillId="9" borderId="16" xfId="6" applyNumberFormat="1" applyFont="1" applyFill="1" applyBorder="1" applyAlignment="1">
      <alignment horizontal="center" vertical="center"/>
    </xf>
    <xf numFmtId="2" fontId="24" fillId="4" borderId="16" xfId="6" applyNumberFormat="1" applyFont="1" applyFill="1" applyBorder="1" applyAlignment="1">
      <alignment horizontal="center" vertical="center"/>
    </xf>
    <xf numFmtId="2" fontId="24" fillId="4" borderId="49" xfId="6" applyNumberFormat="1" applyFont="1" applyFill="1" applyBorder="1" applyAlignment="1">
      <alignment horizontal="center" vertical="center"/>
    </xf>
    <xf numFmtId="2" fontId="18" fillId="4" borderId="18" xfId="6" applyNumberFormat="1" applyFont="1" applyFill="1" applyBorder="1" applyAlignment="1">
      <alignment horizontal="center" vertical="center"/>
    </xf>
    <xf numFmtId="166" fontId="18" fillId="4" borderId="0" xfId="6" applyNumberFormat="1" applyFont="1" applyFill="1" applyAlignment="1">
      <alignment horizontal="center"/>
    </xf>
    <xf numFmtId="166" fontId="35" fillId="4" borderId="0" xfId="6" applyNumberFormat="1" applyFont="1" applyFill="1" applyAlignment="1">
      <alignment horizontal="center"/>
    </xf>
    <xf numFmtId="0" fontId="39" fillId="4" borderId="0" xfId="6" applyFont="1" applyFill="1"/>
    <xf numFmtId="0" fontId="40" fillId="4" borderId="0" xfId="6" applyFont="1" applyFill="1" applyAlignment="1">
      <alignment horizontal="center" vertical="center"/>
    </xf>
    <xf numFmtId="0" fontId="40" fillId="4" borderId="0" xfId="6" applyFont="1" applyFill="1"/>
    <xf numFmtId="166" fontId="6" fillId="4" borderId="1" xfId="6" applyNumberFormat="1" applyFont="1" applyFill="1" applyBorder="1" applyAlignment="1">
      <alignment horizontal="center" vertical="center"/>
    </xf>
    <xf numFmtId="166" fontId="6" fillId="4" borderId="2" xfId="6" applyNumberFormat="1" applyFont="1" applyFill="1" applyBorder="1" applyAlignment="1">
      <alignment horizontal="center" vertical="center"/>
    </xf>
    <xf numFmtId="166" fontId="6" fillId="4" borderId="3" xfId="6" applyNumberFormat="1" applyFont="1" applyFill="1" applyBorder="1" applyAlignment="1">
      <alignment horizontal="center" vertical="center"/>
    </xf>
    <xf numFmtId="166" fontId="7" fillId="4" borderId="0" xfId="6" applyNumberFormat="1" applyFont="1" applyFill="1" applyAlignment="1">
      <alignment horizontal="center"/>
    </xf>
    <xf numFmtId="166" fontId="25" fillId="4" borderId="0" xfId="6" applyNumberFormat="1" applyFont="1" applyFill="1" applyAlignment="1">
      <alignment horizontal="center"/>
    </xf>
    <xf numFmtId="166" fontId="25" fillId="4" borderId="0" xfId="6" quotePrefix="1" applyNumberFormat="1" applyFont="1" applyFill="1" applyAlignment="1">
      <alignment horizontal="center" vertical="center"/>
    </xf>
    <xf numFmtId="166" fontId="25" fillId="4" borderId="0" xfId="6" applyNumberFormat="1" applyFont="1" applyFill="1" applyAlignment="1">
      <alignment horizontal="center" vertical="center"/>
    </xf>
    <xf numFmtId="166" fontId="25" fillId="4" borderId="0" xfId="6" quotePrefix="1" applyNumberFormat="1" applyFont="1" applyFill="1" applyAlignment="1">
      <alignment horizontal="center" vertical="center"/>
    </xf>
    <xf numFmtId="166" fontId="25" fillId="4" borderId="0" xfId="6" applyNumberFormat="1" applyFont="1" applyFill="1" applyAlignment="1">
      <alignment horizontal="center" vertical="center"/>
    </xf>
    <xf numFmtId="166" fontId="19" fillId="4" borderId="0" xfId="6" applyNumberFormat="1" applyFont="1" applyFill="1" applyAlignment="1">
      <alignment horizontal="center" vertical="center"/>
    </xf>
    <xf numFmtId="166" fontId="34" fillId="4" borderId="0" xfId="6" applyNumberFormat="1" applyFont="1" applyFill="1" applyAlignment="1">
      <alignment horizontal="center" vertical="center"/>
    </xf>
    <xf numFmtId="166" fontId="7" fillId="4" borderId="0" xfId="6" applyNumberFormat="1" applyFont="1" applyFill="1" applyAlignment="1">
      <alignment horizontal="center"/>
    </xf>
    <xf numFmtId="166" fontId="18" fillId="8" borderId="48" xfId="6" applyNumberFormat="1" applyFont="1" applyFill="1" applyBorder="1" applyAlignment="1">
      <alignment horizontal="center"/>
    </xf>
    <xf numFmtId="166" fontId="21" fillId="8" borderId="29" xfId="6" applyNumberFormat="1" applyFont="1" applyFill="1" applyBorder="1" applyAlignment="1">
      <alignment horizontal="center" vertical="center"/>
    </xf>
    <xf numFmtId="167" fontId="18" fillId="7" borderId="80" xfId="6" applyNumberFormat="1" applyFont="1" applyFill="1" applyBorder="1" applyAlignment="1">
      <alignment horizontal="center" vertical="center"/>
    </xf>
    <xf numFmtId="165" fontId="40" fillId="4" borderId="0" xfId="7" applyFont="1" applyFill="1" applyAlignment="1">
      <alignment horizontal="center" vertical="center"/>
    </xf>
    <xf numFmtId="166" fontId="21" fillId="9" borderId="73" xfId="6" applyNumberFormat="1" applyFont="1" applyFill="1" applyBorder="1" applyAlignment="1">
      <alignment horizontal="center" vertical="center"/>
    </xf>
    <xf numFmtId="166" fontId="21" fillId="9" borderId="70" xfId="6" applyNumberFormat="1" applyFont="1" applyFill="1" applyBorder="1" applyAlignment="1">
      <alignment horizontal="center" vertical="center"/>
    </xf>
    <xf numFmtId="166" fontId="21" fillId="9" borderId="70" xfId="6" quotePrefix="1" applyNumberFormat="1" applyFont="1" applyFill="1" applyBorder="1" applyAlignment="1">
      <alignment horizontal="center" vertical="center"/>
    </xf>
    <xf numFmtId="2" fontId="18" fillId="4" borderId="71" xfId="6" applyNumberFormat="1" applyFont="1" applyFill="1" applyBorder="1" applyAlignment="1">
      <alignment horizontal="center" vertical="center"/>
    </xf>
    <xf numFmtId="2" fontId="36" fillId="0" borderId="0" xfId="7" applyNumberFormat="1" applyFont="1" applyAlignment="1">
      <alignment horizontal="center" vertical="center"/>
    </xf>
    <xf numFmtId="10" fontId="36" fillId="0" borderId="0" xfId="9" applyNumberFormat="1" applyFont="1" applyFill="1" applyBorder="1" applyAlignment="1" applyProtection="1">
      <alignment horizontal="center" vertical="center"/>
    </xf>
    <xf numFmtId="165" fontId="37" fillId="4" borderId="0" xfId="7" applyFont="1" applyFill="1" applyAlignment="1">
      <alignment vertical="center"/>
    </xf>
    <xf numFmtId="2" fontId="18" fillId="4" borderId="49" xfId="6" applyNumberFormat="1" applyFont="1" applyFill="1" applyBorder="1" applyAlignment="1">
      <alignment horizontal="center" vertical="center"/>
    </xf>
    <xf numFmtId="165" fontId="7" fillId="4" borderId="0" xfId="7" applyFont="1" applyFill="1" applyAlignment="1">
      <alignment horizontal="center" vertical="center"/>
    </xf>
    <xf numFmtId="37" fontId="18" fillId="4" borderId="0" xfId="6" applyNumberFormat="1" applyFont="1" applyFill="1" applyAlignment="1">
      <alignment horizontal="center" vertical="center"/>
    </xf>
    <xf numFmtId="37" fontId="18" fillId="4" borderId="0" xfId="6" quotePrefix="1" applyNumberFormat="1" applyFont="1" applyFill="1" applyAlignment="1">
      <alignment horizontal="center" vertical="center"/>
    </xf>
    <xf numFmtId="2" fontId="36" fillId="4" borderId="0" xfId="7" applyNumberFormat="1" applyFont="1" applyFill="1" applyAlignment="1">
      <alignment horizontal="center" vertical="center"/>
    </xf>
    <xf numFmtId="165" fontId="36" fillId="4" borderId="0" xfId="7" applyFont="1" applyFill="1" applyAlignment="1">
      <alignment vertical="center"/>
    </xf>
    <xf numFmtId="165" fontId="20" fillId="4" borderId="0" xfId="7" applyFont="1" applyFill="1" applyAlignment="1">
      <alignment vertical="center"/>
    </xf>
    <xf numFmtId="166" fontId="21" fillId="4" borderId="0" xfId="6" applyNumberFormat="1" applyFont="1" applyFill="1" applyAlignment="1">
      <alignment horizontal="center" vertical="center"/>
    </xf>
    <xf numFmtId="0" fontId="20" fillId="4" borderId="0" xfId="6" applyFont="1" applyFill="1" applyAlignment="1">
      <alignment vertical="center"/>
    </xf>
    <xf numFmtId="166" fontId="21" fillId="8" borderId="39" xfId="6" applyNumberFormat="1" applyFont="1" applyFill="1" applyBorder="1" applyAlignment="1">
      <alignment horizontal="center" vertical="center"/>
    </xf>
    <xf numFmtId="166" fontId="21" fillId="8" borderId="6" xfId="6" quotePrefix="1" applyNumberFormat="1" applyFont="1" applyFill="1" applyBorder="1" applyAlignment="1">
      <alignment horizontal="center" vertical="center"/>
    </xf>
    <xf numFmtId="166" fontId="21" fillId="8" borderId="6" xfId="6" applyNumberFormat="1" applyFont="1" applyFill="1" applyBorder="1" applyAlignment="1">
      <alignment horizontal="center" vertical="center"/>
    </xf>
    <xf numFmtId="166" fontId="18" fillId="8" borderId="48" xfId="6" applyNumberFormat="1" applyFont="1" applyFill="1" applyBorder="1" applyAlignment="1">
      <alignment horizontal="center" vertical="center"/>
    </xf>
    <xf numFmtId="166" fontId="32" fillId="9" borderId="0" xfId="6" applyNumberFormat="1" applyFont="1" applyFill="1" applyAlignment="1">
      <alignment vertical="center"/>
    </xf>
    <xf numFmtId="166" fontId="21" fillId="8" borderId="69" xfId="6" applyNumberFormat="1" applyFont="1" applyFill="1" applyBorder="1" applyAlignment="1">
      <alignment vertical="center"/>
    </xf>
    <xf numFmtId="166" fontId="21" fillId="8" borderId="29" xfId="6" applyNumberFormat="1" applyFont="1" applyFill="1" applyBorder="1" applyAlignment="1">
      <alignment vertical="center"/>
    </xf>
    <xf numFmtId="167" fontId="32" fillId="4" borderId="0" xfId="6" applyNumberFormat="1" applyFont="1" applyFill="1" applyAlignment="1">
      <alignment horizontal="center" vertical="center"/>
    </xf>
    <xf numFmtId="166" fontId="18" fillId="4" borderId="81" xfId="6" applyNumberFormat="1" applyFont="1" applyFill="1" applyBorder="1" applyAlignment="1">
      <alignment horizontal="center" vertical="center"/>
    </xf>
    <xf numFmtId="166" fontId="18" fillId="4" borderId="82" xfId="6" applyNumberFormat="1" applyFont="1" applyFill="1" applyBorder="1" applyAlignment="1">
      <alignment horizontal="center" vertical="center"/>
    </xf>
    <xf numFmtId="166" fontId="18" fillId="4" borderId="82" xfId="6" quotePrefix="1" applyNumberFormat="1" applyFont="1" applyFill="1" applyBorder="1" applyAlignment="1">
      <alignment horizontal="center" vertical="center"/>
    </xf>
    <xf numFmtId="2" fontId="18" fillId="4" borderId="83" xfId="6" applyNumberFormat="1" applyFont="1" applyFill="1" applyBorder="1" applyAlignment="1">
      <alignment horizontal="center" vertical="center"/>
    </xf>
    <xf numFmtId="166" fontId="18" fillId="4" borderId="23" xfId="6" applyNumberFormat="1" applyFont="1" applyFill="1" applyBorder="1" applyAlignment="1">
      <alignment horizontal="center" vertical="center"/>
    </xf>
    <xf numFmtId="2" fontId="27" fillId="4" borderId="84" xfId="3" applyNumberFormat="1" applyFont="1" applyFill="1" applyBorder="1" applyAlignment="1" applyProtection="1">
      <alignment horizontal="center" vertical="center" wrapText="1"/>
    </xf>
    <xf numFmtId="166" fontId="18" fillId="4" borderId="85" xfId="6" applyNumberFormat="1" applyFont="1" applyFill="1" applyBorder="1" applyAlignment="1">
      <alignment horizontal="center" vertical="center"/>
    </xf>
    <xf numFmtId="2" fontId="27" fillId="4" borderId="86" xfId="3" applyNumberFormat="1" applyFont="1" applyFill="1" applyBorder="1" applyAlignment="1" applyProtection="1">
      <alignment horizontal="center" vertical="center" wrapText="1"/>
    </xf>
    <xf numFmtId="166" fontId="18" fillId="4" borderId="0" xfId="6" applyNumberFormat="1" applyFont="1" applyFill="1" applyAlignment="1">
      <alignment horizontal="center" vertical="center"/>
    </xf>
    <xf numFmtId="166" fontId="18" fillId="4" borderId="87" xfId="6" applyNumberFormat="1" applyFont="1" applyFill="1" applyBorder="1" applyAlignment="1">
      <alignment horizontal="center" vertical="center"/>
    </xf>
    <xf numFmtId="166" fontId="18" fillId="4" borderId="88" xfId="6" applyNumberFormat="1" applyFont="1" applyFill="1" applyBorder="1" applyAlignment="1">
      <alignment horizontal="center" vertical="center"/>
    </xf>
    <xf numFmtId="2" fontId="18" fillId="4" borderId="89" xfId="6" applyNumberFormat="1" applyFont="1" applyFill="1" applyBorder="1" applyAlignment="1">
      <alignment horizontal="center" vertical="center"/>
    </xf>
    <xf numFmtId="166" fontId="18" fillId="4" borderId="90" xfId="6" applyNumberFormat="1" applyFont="1" applyFill="1" applyBorder="1" applyAlignment="1">
      <alignment horizontal="center" vertical="center"/>
    </xf>
    <xf numFmtId="166" fontId="18" fillId="4" borderId="91" xfId="6" applyNumberFormat="1" applyFont="1" applyFill="1" applyBorder="1" applyAlignment="1">
      <alignment horizontal="center" vertical="center"/>
    </xf>
    <xf numFmtId="2" fontId="18" fillId="4" borderId="92" xfId="6" applyNumberFormat="1" applyFont="1" applyFill="1" applyBorder="1" applyAlignment="1">
      <alignment horizontal="center" vertical="center"/>
    </xf>
    <xf numFmtId="166" fontId="18" fillId="4" borderId="0" xfId="6" applyNumberFormat="1" applyFont="1" applyFill="1" applyAlignment="1">
      <alignment horizontal="center" vertical="center"/>
    </xf>
    <xf numFmtId="0" fontId="12" fillId="0" borderId="0" xfId="2" applyFont="1" applyAlignment="1">
      <alignment horizontal="right" vertical="top"/>
    </xf>
    <xf numFmtId="37" fontId="19" fillId="4" borderId="0" xfId="6" applyNumberFormat="1" applyFont="1" applyFill="1" applyAlignment="1">
      <alignment horizontal="center"/>
    </xf>
    <xf numFmtId="37" fontId="19" fillId="4" borderId="0" xfId="6" quotePrefix="1" applyNumberFormat="1" applyFont="1" applyFill="1" applyAlignment="1">
      <alignment horizontal="center"/>
    </xf>
    <xf numFmtId="166" fontId="19" fillId="4" borderId="0" xfId="6" applyNumberFormat="1" applyFont="1" applyFill="1" applyAlignment="1">
      <alignment horizontal="center"/>
    </xf>
    <xf numFmtId="0" fontId="41" fillId="4" borderId="0" xfId="6" applyFont="1" applyFill="1"/>
    <xf numFmtId="0" fontId="40" fillId="4" borderId="0" xfId="6" applyFont="1" applyFill="1" applyAlignment="1">
      <alignment horizontal="left" vertical="top" wrapText="1"/>
    </xf>
    <xf numFmtId="0" fontId="40" fillId="4" borderId="0" xfId="6" applyFont="1" applyFill="1" applyAlignment="1">
      <alignment vertical="top" wrapText="1"/>
    </xf>
    <xf numFmtId="0" fontId="4" fillId="4" borderId="0" xfId="6" applyFont="1" applyFill="1" applyAlignment="1">
      <alignment vertical="center"/>
    </xf>
    <xf numFmtId="0" fontId="4" fillId="4" borderId="0" xfId="6" applyFont="1" applyFill="1"/>
    <xf numFmtId="166" fontId="19" fillId="4" borderId="0" xfId="6" applyNumberFormat="1" applyFont="1" applyFill="1" applyAlignment="1">
      <alignment horizontal="center"/>
    </xf>
    <xf numFmtId="166" fontId="21" fillId="9" borderId="37" xfId="6" applyNumberFormat="1" applyFont="1" applyFill="1" applyBorder="1" applyAlignment="1">
      <alignment horizontal="center" vertical="center"/>
    </xf>
    <xf numFmtId="166" fontId="21" fillId="9" borderId="29" xfId="6" applyNumberFormat="1" applyFont="1" applyFill="1" applyBorder="1" applyAlignment="1">
      <alignment horizontal="center" vertical="center"/>
    </xf>
    <xf numFmtId="2" fontId="20" fillId="4" borderId="29" xfId="6" applyNumberFormat="1" applyFont="1" applyFill="1" applyBorder="1" applyAlignment="1">
      <alignment horizontal="center" vertical="center"/>
    </xf>
    <xf numFmtId="2" fontId="20" fillId="4" borderId="93" xfId="6" applyNumberFormat="1" applyFont="1" applyFill="1" applyBorder="1" applyAlignment="1">
      <alignment horizontal="center" vertical="center"/>
    </xf>
    <xf numFmtId="2" fontId="21" fillId="4" borderId="94" xfId="6" applyNumberFormat="1" applyFont="1" applyFill="1" applyBorder="1" applyAlignment="1">
      <alignment horizontal="center" vertical="center"/>
    </xf>
    <xf numFmtId="2" fontId="20" fillId="4" borderId="78" xfId="6" applyNumberFormat="1" applyFont="1" applyFill="1" applyBorder="1" applyAlignment="1">
      <alignment horizontal="center" vertical="center"/>
    </xf>
    <xf numFmtId="2" fontId="21" fillId="4" borderId="79" xfId="6" applyNumberFormat="1" applyFont="1" applyFill="1" applyBorder="1" applyAlignment="1">
      <alignment horizontal="center" vertical="center"/>
    </xf>
    <xf numFmtId="0" fontId="42" fillId="4" borderId="0" xfId="6" applyFont="1" applyFill="1" applyAlignment="1">
      <alignment horizontal="center" vertical="top"/>
    </xf>
    <xf numFmtId="166" fontId="21" fillId="9" borderId="69" xfId="6" applyNumberFormat="1" applyFont="1" applyFill="1" applyBorder="1" applyAlignment="1">
      <alignment horizontal="center" vertical="center"/>
    </xf>
    <xf numFmtId="0" fontId="31" fillId="4" borderId="0" xfId="6" applyFont="1" applyFill="1" applyAlignment="1">
      <alignment vertical="top"/>
    </xf>
    <xf numFmtId="2" fontId="30" fillId="4" borderId="0" xfId="7" applyNumberFormat="1" applyFont="1" applyFill="1" applyAlignment="1">
      <alignment horizontal="center" vertical="top"/>
    </xf>
    <xf numFmtId="0" fontId="42" fillId="4" borderId="0" xfId="6" applyFont="1" applyFill="1" applyAlignment="1">
      <alignment horizontal="center"/>
    </xf>
    <xf numFmtId="166" fontId="21" fillId="9" borderId="81" xfId="6" applyNumberFormat="1" applyFont="1" applyFill="1" applyBorder="1" applyAlignment="1">
      <alignment horizontal="center" vertical="center"/>
    </xf>
    <xf numFmtId="2" fontId="20" fillId="0" borderId="70" xfId="6" applyNumberFormat="1" applyFont="1" applyBorder="1" applyAlignment="1">
      <alignment horizontal="center" vertical="center"/>
    </xf>
    <xf numFmtId="2" fontId="20" fillId="0" borderId="70" xfId="6" quotePrefix="1" applyNumberFormat="1" applyFont="1" applyBorder="1" applyAlignment="1">
      <alignment horizontal="center" vertical="center"/>
    </xf>
    <xf numFmtId="2" fontId="20" fillId="0" borderId="78" xfId="6" quotePrefix="1" applyNumberFormat="1" applyFont="1" applyBorder="1" applyAlignment="1">
      <alignment horizontal="center" vertical="center"/>
    </xf>
    <xf numFmtId="2" fontId="21" fillId="0" borderId="79" xfId="6" applyNumberFormat="1" applyFont="1" applyBorder="1" applyAlignment="1">
      <alignment horizontal="center" vertical="center"/>
    </xf>
    <xf numFmtId="2" fontId="20" fillId="0" borderId="78" xfId="6" applyNumberFormat="1" applyFont="1" applyBorder="1" applyAlignment="1">
      <alignment horizontal="center" vertical="center"/>
    </xf>
    <xf numFmtId="2" fontId="20" fillId="4" borderId="78" xfId="6" quotePrefix="1" applyNumberFormat="1" applyFont="1" applyFill="1" applyBorder="1" applyAlignment="1">
      <alignment horizontal="center" vertical="center"/>
    </xf>
    <xf numFmtId="2" fontId="20" fillId="4" borderId="74" xfId="6" applyNumberFormat="1" applyFont="1" applyFill="1" applyBorder="1" applyAlignment="1">
      <alignment horizontal="center" vertical="center"/>
    </xf>
    <xf numFmtId="2" fontId="21" fillId="4" borderId="95" xfId="6" applyNumberFormat="1" applyFont="1" applyFill="1" applyBorder="1" applyAlignment="1">
      <alignment horizontal="center" vertical="center"/>
    </xf>
    <xf numFmtId="0" fontId="13" fillId="4" borderId="0" xfId="6" applyFont="1" applyFill="1"/>
    <xf numFmtId="0" fontId="4" fillId="4" borderId="0" xfId="6" applyFont="1" applyFill="1" applyAlignment="1">
      <alignment horizontal="center" vertical="center"/>
    </xf>
    <xf numFmtId="10" fontId="31" fillId="4" borderId="0" xfId="9" applyNumberFormat="1" applyFont="1" applyFill="1"/>
    <xf numFmtId="166" fontId="25" fillId="4" borderId="0" xfId="6" applyNumberFormat="1" applyFont="1" applyFill="1" applyAlignment="1">
      <alignment horizontal="center"/>
    </xf>
    <xf numFmtId="166" fontId="6" fillId="4" borderId="0" xfId="6" applyNumberFormat="1" applyFont="1" applyFill="1" applyAlignment="1">
      <alignment horizontal="center"/>
    </xf>
    <xf numFmtId="10" fontId="31" fillId="4" borderId="0" xfId="9" applyNumberFormat="1" applyFont="1" applyFill="1" applyBorder="1"/>
    <xf numFmtId="0" fontId="4" fillId="4" borderId="0" xfId="6" applyFont="1" applyFill="1" applyAlignment="1">
      <alignment horizontal="center"/>
    </xf>
    <xf numFmtId="166" fontId="8" fillId="4" borderId="0" xfId="6" applyNumberFormat="1" applyFont="1" applyFill="1" applyAlignment="1">
      <alignment horizontal="center"/>
    </xf>
    <xf numFmtId="166" fontId="35" fillId="10" borderId="0" xfId="6" applyNumberFormat="1" applyFont="1" applyFill="1" applyAlignment="1">
      <alignment horizontal="center"/>
    </xf>
    <xf numFmtId="166" fontId="8" fillId="4" borderId="0" xfId="6" applyNumberFormat="1" applyFont="1" applyFill="1" applyAlignment="1">
      <alignment horizontal="center"/>
    </xf>
    <xf numFmtId="166" fontId="35" fillId="11" borderId="0" xfId="6" applyNumberFormat="1" applyFont="1" applyFill="1"/>
    <xf numFmtId="167" fontId="35" fillId="10" borderId="0" xfId="6" applyNumberFormat="1" applyFont="1" applyFill="1" applyAlignment="1">
      <alignment horizontal="center"/>
    </xf>
    <xf numFmtId="10" fontId="36" fillId="0" borderId="0" xfId="8" applyNumberFormat="1" applyFont="1" applyFill="1" applyBorder="1" applyAlignment="1" applyProtection="1">
      <alignment horizontal="center" vertical="center"/>
    </xf>
    <xf numFmtId="2" fontId="36" fillId="0" borderId="0" xfId="7" applyNumberFormat="1" applyFont="1" applyAlignment="1">
      <alignment horizontal="center"/>
    </xf>
    <xf numFmtId="0" fontId="4" fillId="4" borderId="0" xfId="6" applyFont="1" applyFill="1" applyAlignment="1">
      <alignment horizontal="center" vertical="top"/>
    </xf>
    <xf numFmtId="39" fontId="35" fillId="4" borderId="0" xfId="6" applyNumberFormat="1" applyFont="1" applyFill="1" applyAlignment="1">
      <alignment horizontal="center" vertical="top"/>
    </xf>
    <xf numFmtId="2" fontId="36" fillId="0" borderId="0" xfId="7" applyNumberFormat="1" applyFont="1" applyAlignment="1">
      <alignment horizontal="center" vertical="top"/>
    </xf>
    <xf numFmtId="166" fontId="18" fillId="4" borderId="73" xfId="6" applyNumberFormat="1" applyFont="1" applyFill="1" applyBorder="1" applyAlignment="1">
      <alignment horizontal="center" vertical="center" wrapText="1"/>
    </xf>
    <xf numFmtId="2" fontId="18" fillId="0" borderId="71" xfId="6" applyNumberFormat="1" applyFont="1" applyBorder="1" applyAlignment="1">
      <alignment horizontal="center" vertical="center"/>
    </xf>
    <xf numFmtId="166" fontId="18" fillId="4" borderId="96" xfId="6" applyNumberFormat="1" applyFont="1" applyFill="1" applyBorder="1" applyAlignment="1">
      <alignment horizontal="center" vertical="center"/>
    </xf>
    <xf numFmtId="2" fontId="18" fillId="4" borderId="75" xfId="6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3" xfId="2" applyFont="1" applyBorder="1" applyAlignment="1">
      <alignment horizontal="left" vertical="top" wrapText="1"/>
    </xf>
    <xf numFmtId="166" fontId="6" fillId="4" borderId="0" xfId="6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3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40" xfId="3" applyNumberFormat="1" applyFont="1" applyFill="1" applyBorder="1" applyAlignment="1"/>
    <xf numFmtId="0" fontId="21" fillId="7" borderId="65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10" xfId="3" applyNumberFormat="1" applyFont="1" applyFill="1" applyBorder="1" applyAlignment="1"/>
    <xf numFmtId="0" fontId="21" fillId="7" borderId="11" xfId="3" applyNumberFormat="1" applyFont="1" applyFill="1" applyBorder="1" applyAlignment="1">
      <alignment horizontal="center" vertical="center" wrapText="1"/>
    </xf>
    <xf numFmtId="0" fontId="21" fillId="7" borderId="13" xfId="3" applyNumberFormat="1" applyFont="1" applyFill="1" applyBorder="1" applyAlignment="1">
      <alignment horizontal="center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40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0" fillId="0" borderId="5" xfId="3" applyNumberFormat="1" applyFont="1" applyFill="1" applyBorder="1" applyAlignment="1"/>
    <xf numFmtId="2" fontId="20" fillId="12" borderId="97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3" xfId="3" applyNumberFormat="1" applyFont="1" applyFill="1" applyBorder="1" applyAlignment="1"/>
    <xf numFmtId="0" fontId="20" fillId="0" borderId="98" xfId="3" applyNumberFormat="1" applyFont="1" applyFill="1" applyBorder="1" applyAlignment="1"/>
    <xf numFmtId="0" fontId="20" fillId="0" borderId="99" xfId="3" applyNumberFormat="1" applyFont="1" applyFill="1" applyBorder="1" applyAlignment="1"/>
    <xf numFmtId="2" fontId="20" fillId="12" borderId="100" xfId="3" applyNumberFormat="1" applyFont="1" applyFill="1" applyBorder="1" applyAlignment="1" applyProtection="1">
      <alignment horizontal="center" vertical="top" wrapText="1"/>
    </xf>
    <xf numFmtId="2" fontId="21" fillId="0" borderId="101" xfId="3" applyNumberFormat="1" applyFont="1" applyFill="1" applyBorder="1" applyAlignment="1">
      <alignment horizontal="center" vertical="top"/>
    </xf>
    <xf numFmtId="0" fontId="21" fillId="0" borderId="93" xfId="3" applyNumberFormat="1" applyFont="1" applyFill="1" applyBorder="1" applyAlignment="1"/>
    <xf numFmtId="2" fontId="21" fillId="12" borderId="102" xfId="3" applyNumberFormat="1" applyFont="1" applyFill="1" applyBorder="1" applyAlignment="1" applyProtection="1">
      <alignment horizontal="center" vertical="top" wrapText="1"/>
    </xf>
    <xf numFmtId="0" fontId="20" fillId="0" borderId="41" xfId="3" applyNumberFormat="1" applyFont="1" applyFill="1" applyBorder="1" applyAlignment="1"/>
    <xf numFmtId="0" fontId="20" fillId="0" borderId="10" xfId="3" applyNumberFormat="1" applyFont="1" applyFill="1" applyBorder="1" applyAlignment="1"/>
    <xf numFmtId="2" fontId="21" fillId="0" borderId="13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2" xfId="3" applyNumberFormat="1" applyFont="1" applyFill="1" applyBorder="1" applyAlignment="1"/>
    <xf numFmtId="0" fontId="21" fillId="0" borderId="43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5" xfId="3" applyNumberFormat="1" applyFont="1" applyFill="1" applyBorder="1" applyAlignment="1"/>
    <xf numFmtId="2" fontId="21" fillId="12" borderId="103" xfId="3" applyNumberFormat="1" applyFont="1" applyFill="1" applyBorder="1" applyAlignment="1" applyProtection="1">
      <alignment horizontal="center" vertical="top" wrapText="1"/>
    </xf>
    <xf numFmtId="2" fontId="21" fillId="0" borderId="18" xfId="3" applyNumberFormat="1" applyFont="1" applyFill="1" applyBorder="1" applyAlignment="1">
      <alignment horizontal="center" vertical="top"/>
    </xf>
    <xf numFmtId="0" fontId="20" fillId="0" borderId="3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80" xfId="3" applyNumberFormat="1" applyFont="1" applyFill="1" applyBorder="1" applyAlignment="1"/>
    <xf numFmtId="0" fontId="20" fillId="0" borderId="64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14" xfId="3" applyNumberFormat="1" applyFont="1" applyFill="1" applyBorder="1" applyAlignment="1"/>
    <xf numFmtId="2" fontId="3" fillId="0" borderId="0" xfId="3" applyNumberFormat="1" applyFont="1" applyFill="1" applyBorder="1" applyAlignment="1"/>
    <xf numFmtId="2" fontId="12" fillId="0" borderId="0" xfId="2" applyNumberFormat="1" applyFont="1" applyAlignment="1">
      <alignment horizontal="right"/>
    </xf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center" vertical="center"/>
    </xf>
    <xf numFmtId="0" fontId="21" fillId="7" borderId="104" xfId="3" applyFont="1" applyFill="1" applyBorder="1" applyAlignment="1">
      <alignment vertical="center"/>
    </xf>
    <xf numFmtId="0" fontId="21" fillId="7" borderId="105" xfId="3" applyFont="1" applyFill="1" applyBorder="1" applyAlignment="1">
      <alignment horizontal="center" vertical="center" wrapText="1"/>
    </xf>
    <xf numFmtId="0" fontId="21" fillId="7" borderId="106" xfId="3" applyFont="1" applyFill="1" applyBorder="1" applyAlignment="1">
      <alignment horizontal="center" vertical="center"/>
    </xf>
    <xf numFmtId="0" fontId="20" fillId="4" borderId="107" xfId="3" applyFont="1" applyFill="1" applyBorder="1" applyAlignment="1">
      <alignment vertical="top"/>
    </xf>
    <xf numFmtId="2" fontId="20" fillId="4" borderId="108" xfId="3" applyNumberFormat="1" applyFont="1" applyFill="1" applyBorder="1" applyAlignment="1">
      <alignment horizontal="center" vertical="top"/>
    </xf>
    <xf numFmtId="2" fontId="21" fillId="4" borderId="13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top"/>
    </xf>
    <xf numFmtId="0" fontId="20" fillId="4" borderId="14" xfId="3" applyFont="1" applyFill="1" applyBorder="1" applyAlignment="1">
      <alignment vertical="top"/>
    </xf>
    <xf numFmtId="2" fontId="20" fillId="4" borderId="35" xfId="3" applyNumberFormat="1" applyFont="1" applyFill="1" applyBorder="1" applyAlignment="1">
      <alignment horizontal="center" vertical="top"/>
    </xf>
    <xf numFmtId="2" fontId="21" fillId="4" borderId="18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6" applyNumberFormat="1" applyFont="1" applyFill="1" applyAlignment="1">
      <alignment horizontal="center" vertical="center"/>
    </xf>
    <xf numFmtId="0" fontId="21" fillId="7" borderId="109" xfId="3" applyFont="1" applyFill="1" applyBorder="1" applyAlignment="1">
      <alignment vertical="center"/>
    </xf>
    <xf numFmtId="0" fontId="21" fillId="7" borderId="68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1" xfId="3" applyNumberFormat="1" applyFont="1" applyFill="1" applyBorder="1" applyAlignment="1" applyProtection="1">
      <alignment horizontal="center" vertical="center"/>
      <protection locked="0"/>
    </xf>
    <xf numFmtId="0" fontId="20" fillId="4" borderId="13" xfId="3" applyNumberFormat="1" applyFont="1" applyFill="1" applyBorder="1" applyAlignment="1" applyProtection="1">
      <alignment horizontal="center" vertical="center"/>
      <protection locked="0"/>
    </xf>
    <xf numFmtId="2" fontId="20" fillId="4" borderId="11" xfId="3" applyNumberFormat="1" applyFont="1" applyFill="1" applyBorder="1" applyAlignment="1">
      <alignment horizontal="center" vertical="center"/>
    </xf>
    <xf numFmtId="2" fontId="21" fillId="4" borderId="13" xfId="3" applyNumberFormat="1" applyFont="1" applyFill="1" applyBorder="1" applyAlignment="1" applyProtection="1">
      <alignment horizontal="center" vertical="center"/>
    </xf>
    <xf numFmtId="0" fontId="43" fillId="0" borderId="110" xfId="3" applyFont="1" applyFill="1" applyBorder="1" applyAlignment="1">
      <alignment vertical="top"/>
    </xf>
    <xf numFmtId="2" fontId="39" fillId="4" borderId="70" xfId="3" applyNumberFormat="1" applyFont="1" applyFill="1" applyBorder="1" applyAlignment="1">
      <alignment horizontal="center" vertical="center"/>
    </xf>
    <xf numFmtId="2" fontId="39" fillId="4" borderId="72" xfId="3" applyNumberFormat="1" applyFont="1" applyFill="1" applyBorder="1" applyAlignment="1" applyProtection="1">
      <alignment horizontal="center" vertical="center"/>
    </xf>
    <xf numFmtId="2" fontId="20" fillId="4" borderId="11" xfId="3" applyNumberFormat="1" applyFont="1" applyFill="1" applyBorder="1" applyAlignment="1" applyProtection="1">
      <alignment horizontal="center" vertical="center"/>
      <protection locked="0"/>
    </xf>
    <xf numFmtId="2" fontId="21" fillId="4" borderId="13" xfId="3" applyNumberFormat="1" applyFont="1" applyFill="1" applyBorder="1" applyAlignment="1" applyProtection="1">
      <alignment horizontal="center" vertical="center"/>
      <protection locked="0"/>
    </xf>
    <xf numFmtId="0" fontId="43" fillId="4" borderId="111" xfId="3" applyFont="1" applyFill="1" applyBorder="1" applyAlignment="1">
      <alignment vertical="top"/>
    </xf>
    <xf numFmtId="2" fontId="39" fillId="4" borderId="74" xfId="3" applyNumberFormat="1" applyFont="1" applyFill="1" applyBorder="1" applyAlignment="1">
      <alignment horizontal="center" vertical="center"/>
    </xf>
    <xf numFmtId="2" fontId="39" fillId="4" borderId="76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39" fillId="4" borderId="0" xfId="3" applyFont="1" applyFill="1" applyBorder="1" applyAlignment="1">
      <alignment horizontal="center" vertical="center"/>
    </xf>
    <xf numFmtId="0" fontId="39" fillId="4" borderId="0" xfId="3" applyNumberFormat="1" applyFont="1" applyFill="1" applyBorder="1" applyAlignment="1" applyProtection="1">
      <alignment horizontal="center" vertical="center"/>
    </xf>
    <xf numFmtId="0" fontId="14" fillId="4" borderId="112" xfId="3" applyNumberFormat="1" applyFont="1" applyFill="1" applyBorder="1" applyAlignment="1" applyProtection="1">
      <alignment horizontal="center" vertical="center"/>
    </xf>
    <xf numFmtId="0" fontId="21" fillId="7" borderId="113" xfId="3" applyFont="1" applyFill="1" applyBorder="1" applyAlignment="1">
      <alignment vertical="center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vertical="top"/>
    </xf>
    <xf numFmtId="2" fontId="20" fillId="4" borderId="108" xfId="3" applyNumberFormat="1" applyFont="1" applyFill="1" applyBorder="1" applyAlignment="1">
      <alignment horizontal="center" vertical="center"/>
    </xf>
    <xf numFmtId="2" fontId="21" fillId="4" borderId="55" xfId="3" applyNumberFormat="1" applyFont="1" applyFill="1" applyBorder="1" applyAlignment="1" applyProtection="1">
      <alignment horizontal="center" vertical="center"/>
    </xf>
    <xf numFmtId="0" fontId="20" fillId="4" borderId="62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center"/>
    </xf>
    <xf numFmtId="0" fontId="43" fillId="4" borderId="116" xfId="3" applyFont="1" applyFill="1" applyBorder="1" applyAlignment="1">
      <alignment vertical="top"/>
    </xf>
    <xf numFmtId="2" fontId="39" fillId="4" borderId="117" xfId="3" applyNumberFormat="1" applyFont="1" applyFill="1" applyBorder="1" applyAlignment="1">
      <alignment horizontal="center" vertical="center"/>
    </xf>
    <xf numFmtId="2" fontId="39" fillId="4" borderId="118" xfId="3" applyNumberFormat="1" applyFont="1" applyFill="1" applyBorder="1" applyAlignment="1" applyProtection="1">
      <alignment horizontal="center" vertical="center"/>
    </xf>
    <xf numFmtId="0" fontId="20" fillId="0" borderId="62" xfId="3" applyNumberFormat="1" applyFont="1" applyFill="1" applyBorder="1" applyAlignment="1"/>
    <xf numFmtId="0" fontId="20" fillId="0" borderId="55" xfId="3" applyNumberFormat="1" applyFont="1" applyFill="1" applyBorder="1" applyAlignment="1"/>
    <xf numFmtId="0" fontId="23" fillId="4" borderId="62" xfId="3" applyNumberFormat="1" applyFont="1" applyFill="1" applyBorder="1" applyAlignment="1" applyProtection="1">
      <alignment horizontal="center" vertical="top" wrapText="1"/>
    </xf>
    <xf numFmtId="0" fontId="23" fillId="4" borderId="0" xfId="3" applyNumberFormat="1" applyFont="1" applyFill="1" applyBorder="1" applyAlignment="1" applyProtection="1">
      <alignment horizontal="center" vertical="top" wrapText="1"/>
    </xf>
    <xf numFmtId="0" fontId="23" fillId="4" borderId="55" xfId="3" applyNumberFormat="1" applyFont="1" applyFill="1" applyBorder="1" applyAlignment="1" applyProtection="1">
      <alignment horizontal="center" vertical="top" wrapText="1"/>
    </xf>
    <xf numFmtId="0" fontId="21" fillId="7" borderId="119" xfId="3" applyFont="1" applyFill="1" applyBorder="1" applyAlignment="1">
      <alignment horizontal="center" vertical="center" wrapText="1"/>
    </xf>
    <xf numFmtId="0" fontId="20" fillId="4" borderId="115" xfId="3" applyFont="1" applyFill="1" applyBorder="1" applyAlignment="1">
      <alignment horizontal="left" vertical="center"/>
    </xf>
    <xf numFmtId="2" fontId="21" fillId="4" borderId="120" xfId="3" applyNumberFormat="1" applyFont="1" applyFill="1" applyBorder="1" applyAlignment="1" applyProtection="1">
      <alignment horizontal="center" vertical="center"/>
    </xf>
    <xf numFmtId="0" fontId="20" fillId="4" borderId="62" xfId="3" applyFont="1" applyFill="1" applyBorder="1" applyAlignment="1">
      <alignment horizontal="left" vertical="center"/>
    </xf>
    <xf numFmtId="0" fontId="20" fillId="4" borderId="121" xfId="3" applyFont="1" applyFill="1" applyBorder="1" applyAlignment="1">
      <alignment horizontal="left" vertical="center"/>
    </xf>
    <xf numFmtId="2" fontId="20" fillId="4" borderId="122" xfId="3" applyNumberFormat="1" applyFont="1" applyFill="1" applyBorder="1" applyAlignment="1">
      <alignment horizontal="center" vertical="center"/>
    </xf>
    <xf numFmtId="2" fontId="21" fillId="4" borderId="123" xfId="3" applyNumberFormat="1" applyFont="1" applyFill="1" applyBorder="1" applyAlignment="1" applyProtection="1">
      <alignment horizontal="center" vertical="center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2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4" fillId="4" borderId="0" xfId="3" applyNumberFormat="1" applyFont="1" applyFill="1" applyBorder="1" applyAlignment="1" applyProtection="1">
      <alignment horizontal="center" vertical="top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65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66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83" xfId="3" applyFont="1" applyFill="1" applyBorder="1" applyAlignment="1">
      <alignment horizontal="center" vertical="center"/>
    </xf>
    <xf numFmtId="0" fontId="21" fillId="4" borderId="132" xfId="3" applyFont="1" applyFill="1" applyBorder="1" applyAlignment="1">
      <alignment horizontal="center" vertical="center" wrapText="1"/>
    </xf>
    <xf numFmtId="2" fontId="20" fillId="4" borderId="133" xfId="3" applyNumberFormat="1" applyFont="1" applyFill="1" applyBorder="1" applyAlignment="1">
      <alignment horizontal="center" vertical="center" wrapText="1"/>
    </xf>
    <xf numFmtId="2" fontId="21" fillId="4" borderId="133" xfId="3" applyNumberFormat="1" applyFont="1" applyFill="1" applyBorder="1" applyAlignment="1">
      <alignment horizontal="center" vertical="center" wrapText="1"/>
    </xf>
    <xf numFmtId="2" fontId="21" fillId="4" borderId="134" xfId="3" applyNumberFormat="1" applyFont="1" applyFill="1" applyBorder="1" applyAlignment="1" applyProtection="1">
      <alignment horizontal="center" vertical="center" wrapText="1"/>
    </xf>
    <xf numFmtId="0" fontId="20" fillId="0" borderId="129" xfId="3" applyNumberFormat="1" applyFont="1" applyFill="1" applyBorder="1" applyAlignment="1">
      <alignment vertical="center"/>
    </xf>
    <xf numFmtId="2" fontId="20" fillId="0" borderId="131" xfId="3" applyNumberFormat="1" applyFont="1" applyFill="1" applyBorder="1" applyAlignment="1">
      <alignment horizontal="center" vertical="center"/>
    </xf>
    <xf numFmtId="2" fontId="21" fillId="0" borderId="131" xfId="3" applyNumberFormat="1" applyFont="1" applyFill="1" applyBorder="1" applyAlignment="1">
      <alignment horizontal="center" vertical="center"/>
    </xf>
    <xf numFmtId="2" fontId="21" fillId="0" borderId="83" xfId="3" applyNumberFormat="1" applyFont="1" applyFill="1" applyBorder="1" applyAlignment="1">
      <alignment horizontal="center" vertical="center"/>
    </xf>
    <xf numFmtId="0" fontId="20" fillId="0" borderId="132" xfId="3" applyNumberFormat="1" applyFont="1" applyFill="1" applyBorder="1" applyAlignment="1">
      <alignment vertical="center"/>
    </xf>
    <xf numFmtId="2" fontId="20" fillId="0" borderId="133" xfId="3" applyNumberFormat="1" applyFont="1" applyFill="1" applyBorder="1" applyAlignment="1">
      <alignment horizontal="center" vertical="center"/>
    </xf>
    <xf numFmtId="2" fontId="21" fillId="0" borderId="133" xfId="3" applyNumberFormat="1" applyFont="1" applyFill="1" applyBorder="1" applyAlignment="1">
      <alignment horizontal="center" vertical="center"/>
    </xf>
    <xf numFmtId="2" fontId="21" fillId="0" borderId="134" xfId="3" applyNumberFormat="1" applyFont="1" applyFill="1" applyBorder="1" applyAlignment="1">
      <alignment horizontal="center" vertical="center"/>
    </xf>
    <xf numFmtId="0" fontId="14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25" fillId="4" borderId="0" xfId="3" applyNumberFormat="1" applyFont="1" applyFill="1" applyBorder="1" applyAlignment="1" applyProtection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5" xfId="3" applyNumberFormat="1" applyFont="1" applyFill="1" applyBorder="1" applyAlignment="1" applyProtection="1">
      <alignment horizontal="left" vertical="center" wrapText="1"/>
    </xf>
    <xf numFmtId="0" fontId="21" fillId="7" borderId="119" xfId="3" applyNumberFormat="1" applyFont="1" applyFill="1" applyBorder="1" applyAlignment="1" applyProtection="1">
      <alignment horizontal="center" vertical="center" wrapText="1"/>
    </xf>
    <xf numFmtId="0" fontId="21" fillId="7" borderId="114" xfId="3" applyFont="1" applyFill="1" applyBorder="1" applyAlignment="1">
      <alignment horizontal="center" vertical="center" wrapText="1"/>
    </xf>
    <xf numFmtId="0" fontId="20" fillId="0" borderId="136" xfId="3" applyFont="1" applyFill="1" applyBorder="1" applyAlignment="1">
      <alignment horizontal="left" vertical="top" wrapText="1"/>
    </xf>
    <xf numFmtId="2" fontId="20" fillId="0" borderId="131" xfId="3" applyNumberFormat="1" applyFont="1" applyFill="1" applyBorder="1" applyAlignment="1">
      <alignment horizontal="center" vertical="center" wrapText="1"/>
    </xf>
    <xf numFmtId="2" fontId="21" fillId="0" borderId="84" xfId="3" applyNumberFormat="1" applyFont="1" applyFill="1" applyBorder="1" applyAlignment="1">
      <alignment horizontal="center" vertical="center" wrapText="1"/>
    </xf>
    <xf numFmtId="0" fontId="21" fillId="7" borderId="136" xfId="3" applyNumberFormat="1" applyFont="1" applyFill="1" applyBorder="1" applyAlignment="1" applyProtection="1">
      <alignment horizontal="left" vertical="center" wrapText="1"/>
    </xf>
    <xf numFmtId="2" fontId="20" fillId="7" borderId="131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84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2" xfId="3" applyNumberFormat="1" applyFont="1" applyFill="1" applyBorder="1" applyAlignment="1" applyProtection="1">
      <alignment horizontal="left" vertical="top" wrapText="1"/>
      <protection locked="0"/>
    </xf>
    <xf numFmtId="2" fontId="20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3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8" xfId="3" applyFont="1" applyFill="1" applyBorder="1" applyAlignment="1">
      <alignment horizontal="left" vertical="top" wrapText="1"/>
    </xf>
    <xf numFmtId="2" fontId="20" fillId="0" borderId="117" xfId="3" applyNumberFormat="1" applyFont="1" applyFill="1" applyBorder="1" applyAlignment="1">
      <alignment horizontal="center" vertical="center" wrapText="1"/>
    </xf>
    <xf numFmtId="2" fontId="21" fillId="0" borderId="86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12" xfId="3" applyNumberFormat="1" applyFont="1" applyFill="1" applyBorder="1" applyAlignment="1">
      <alignment horizontal="center"/>
    </xf>
    <xf numFmtId="0" fontId="21" fillId="7" borderId="139" xfId="3" applyNumberFormat="1" applyFont="1" applyFill="1" applyBorder="1" applyAlignment="1" applyProtection="1">
      <alignment horizontal="center" vertical="center" wrapText="1"/>
    </xf>
    <xf numFmtId="0" fontId="20" fillId="7" borderId="140" xfId="3" applyNumberFormat="1" applyFont="1" applyFill="1" applyBorder="1" applyAlignment="1" applyProtection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0" fillId="7" borderId="141" xfId="3" applyFont="1" applyFill="1" applyBorder="1" applyAlignment="1">
      <alignment horizontal="center" vertical="center" wrapText="1"/>
    </xf>
    <xf numFmtId="0" fontId="21" fillId="7" borderId="140" xfId="3" applyNumberFormat="1" applyFont="1" applyFill="1" applyBorder="1" applyAlignment="1" applyProtection="1">
      <alignment horizontal="center" vertical="center" wrapText="1"/>
    </xf>
    <xf numFmtId="2" fontId="20" fillId="0" borderId="108" xfId="3" applyNumberFormat="1" applyFont="1" applyFill="1" applyBorder="1" applyAlignment="1">
      <alignment horizontal="center" vertical="center" wrapText="1"/>
    </xf>
    <xf numFmtId="2" fontId="21" fillId="0" borderId="142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3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3" xfId="3" applyNumberFormat="1" applyFont="1" applyFill="1" applyBorder="1" applyAlignment="1">
      <alignment horizontal="center" wrapText="1"/>
    </xf>
    <xf numFmtId="0" fontId="49" fillId="0" borderId="9" xfId="11" applyNumberFormat="1" applyFont="1" applyFill="1" applyBorder="1" applyAlignment="1" applyProtection="1">
      <alignment horizontal="center"/>
    </xf>
    <xf numFmtId="0" fontId="49" fillId="0" borderId="0" xfId="11" applyNumberFormat="1" applyFont="1" applyFill="1" applyBorder="1" applyAlignment="1" applyProtection="1">
      <alignment horizontal="center"/>
    </xf>
    <xf numFmtId="0" fontId="49" fillId="0" borderId="13" xfId="11" applyNumberFormat="1" applyFont="1" applyFill="1" applyBorder="1" applyAlignment="1" applyProtection="1">
      <alignment horizontal="center"/>
    </xf>
    <xf numFmtId="0" fontId="20" fillId="0" borderId="14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7" fillId="0" borderId="0" xfId="0" applyFont="1"/>
    <xf numFmtId="0" fontId="50" fillId="0" borderId="0" xfId="10" applyFont="1"/>
  </cellXfs>
  <cellStyles count="12">
    <cellStyle name="Hipervínculo" xfId="10" builtinId="8"/>
    <cellStyle name="Hipervínculo 2" xfId="11" xr:uid="{46A467EB-AF14-4B7C-A40B-71C92AD623B3}"/>
    <cellStyle name="Normal" xfId="0" builtinId="0"/>
    <cellStyle name="Normal 2" xfId="3" xr:uid="{A2FCCEED-BB4A-472D-83E8-F979640E5B1E}"/>
    <cellStyle name="Normal 2 2" xfId="2" xr:uid="{2252E7E3-E1C5-4C8F-8AC4-B361E6AC575F}"/>
    <cellStyle name="Normal 3 2" xfId="7" xr:uid="{B82CF90C-C7E9-41FC-8803-493784A8B927}"/>
    <cellStyle name="Normal 3 3" xfId="4" xr:uid="{107482A2-EF6C-4E59-ACB1-27131CF0C657}"/>
    <cellStyle name="Normal 3 3 2" xfId="5" xr:uid="{70DB6C45-2F7F-45C7-964F-68DB077C5CDA}"/>
    <cellStyle name="Normal_producto intermedio 42-04 2" xfId="6" xr:uid="{AB28F382-C6CD-48D9-9280-E8F62B90BE4D}"/>
    <cellStyle name="Porcentaje" xfId="1" builtinId="5"/>
    <cellStyle name="Porcentaje 2" xfId="8" xr:uid="{E310DEF9-2511-4D38-B80B-0C89C2501D35}"/>
    <cellStyle name="Porcentaje 2 2" xfId="9" xr:uid="{D65C065B-48A2-44D0-B05E-1564C2CC554E}"/>
  </cellStyles>
  <dxfs count="3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45</xdr:row>
          <xdr:rowOff>66675</xdr:rowOff>
        </xdr:from>
        <xdr:to>
          <xdr:col>6</xdr:col>
          <xdr:colOff>971550</xdr:colOff>
          <xdr:row>62</xdr:row>
          <xdr:rowOff>57150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9916EFC6-9BAD-4D07-A3E8-F70FC3B2DF8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171981</xdr:colOff>
      <xdr:row>44</xdr:row>
      <xdr:rowOff>624417</xdr:rowOff>
    </xdr:from>
    <xdr:to>
      <xdr:col>6</xdr:col>
      <xdr:colOff>1475847</xdr:colOff>
      <xdr:row>65</xdr:row>
      <xdr:rowOff>83343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7F2D7BD-BF18-407D-BB6C-A96F5FFB44BE}"/>
            </a:ext>
          </a:extLst>
        </xdr:cNvPr>
        <xdr:cNvSpPr txBox="1"/>
      </xdr:nvSpPr>
      <xdr:spPr>
        <a:xfrm>
          <a:off x="171981" y="10997142"/>
          <a:ext cx="9838266" cy="4269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cuarta semana consecutiva baja, esta vez con cierta significación, el precio medio nacional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(-7,89%). Sube ligeramente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(1,27%).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al alza la cotización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(2,51%), que se acerca ya los 0,55 €/kg.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la espera del inicio en Murcia y Valencia, ya ha dado comienzo la campaña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Andalucía y Extremadura, aunque aún no se dispone de precios en origen de esta última. Bajan con cierta intensidad los precios medios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(-15,36%)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(-14,34%) ─que acusan las bajadas en Murcia y Cáceres, respectivamente─, y, levemente,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(-2,36%). Solo sube esta semana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(5,08%), que se beneficia de la entrada en comercialización de nuevas variedades.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subir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(7,16%), debido, en buena medida, al fin de campaña en Alicante, donde su cotización era inferior a la de los mercados andaluces, que comienzan a marcar la pauta. También se incrementa, justo en la misma proporción en que había descendido la semana anterior,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(1,43%), mientras que se ajusta a la baja, tras el importante incremento relativo de la semana pasada,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(-13,61%), cuyo precio en origen permanece en niveles bastante reducidos.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Pudiéndose, en principio, dar por finalizadas las campañas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escarola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destacan esta semana las subidas relativas, casi de igual magnitud,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(37,47%) ─que recibe un fuerte impulso de las variedades rugosas─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(37,37%) ─gracias, en buena parte, a la subida en los mercados murcianos─. Ascensos de cierta relevancia también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(17,06%)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(11,44%), ambos productos en la recta final de su temporada. Entre los descensos, cabe citar los registrados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(-17,93%),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(-14,19%)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(-10,48%). Vuelve a bajar también, esta vez con mucha menor intensidad que en las pasadas semanas, 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(-2,6%).</a:t>
          </a:r>
          <a:endParaRPr lang="es-ES" sz="1100">
            <a:latin typeface="Verdana" panose="020B0604030504040204" pitchFamily="34" charset="0"/>
            <a:ea typeface="Verdana" panose="020B060403050404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44</xdr:row>
          <xdr:rowOff>85725</xdr:rowOff>
        </xdr:from>
        <xdr:to>
          <xdr:col>6</xdr:col>
          <xdr:colOff>1209675</xdr:colOff>
          <xdr:row>68</xdr:row>
          <xdr:rowOff>47625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61687A5E-186C-4257-A6A8-47B951E1544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1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4D530-9D08-44CC-9C12-2E39CA8FA42B}">
  <dimension ref="A1:E35"/>
  <sheetViews>
    <sheetView tabSelected="1" workbookViewId="0"/>
  </sheetViews>
  <sheetFormatPr baseColWidth="10" defaultRowHeight="12.75"/>
  <cols>
    <col min="1" max="16384" width="11.42578125" style="711"/>
  </cols>
  <sheetData>
    <row r="1" spans="1:5">
      <c r="A1" s="711" t="s">
        <v>525</v>
      </c>
    </row>
    <row r="2" spans="1:5">
      <c r="A2" s="711" t="s">
        <v>526</v>
      </c>
    </row>
    <row r="3" spans="1:5">
      <c r="A3" s="711" t="s">
        <v>527</v>
      </c>
    </row>
    <row r="4" spans="1:5">
      <c r="A4" s="712" t="s">
        <v>528</v>
      </c>
      <c r="B4" s="712"/>
      <c r="C4" s="712"/>
      <c r="D4" s="712"/>
      <c r="E4" s="712"/>
    </row>
    <row r="5" spans="1:5">
      <c r="A5" s="712" t="s">
        <v>548</v>
      </c>
      <c r="B5" s="712"/>
      <c r="C5" s="712"/>
      <c r="D5" s="712"/>
      <c r="E5" s="712"/>
    </row>
    <row r="7" spans="1:5">
      <c r="A7" s="711" t="s">
        <v>529</v>
      </c>
    </row>
    <row r="8" spans="1:5">
      <c r="A8" s="712" t="s">
        <v>530</v>
      </c>
      <c r="B8" s="712"/>
      <c r="C8" s="712"/>
      <c r="D8" s="712"/>
      <c r="E8" s="712"/>
    </row>
    <row r="10" spans="1:5">
      <c r="A10" s="711" t="s">
        <v>531</v>
      </c>
    </row>
    <row r="11" spans="1:5">
      <c r="A11" s="711" t="s">
        <v>532</v>
      </c>
    </row>
    <row r="12" spans="1:5">
      <c r="A12" s="712" t="s">
        <v>549</v>
      </c>
      <c r="B12" s="712"/>
      <c r="C12" s="712"/>
      <c r="D12" s="712"/>
      <c r="E12" s="712"/>
    </row>
    <row r="13" spans="1:5">
      <c r="A13" s="712" t="s">
        <v>550</v>
      </c>
      <c r="B13" s="712"/>
      <c r="C13" s="712"/>
      <c r="D13" s="712"/>
      <c r="E13" s="712"/>
    </row>
    <row r="14" spans="1:5">
      <c r="A14" s="712" t="s">
        <v>551</v>
      </c>
      <c r="B14" s="712"/>
      <c r="C14" s="712"/>
      <c r="D14" s="712"/>
      <c r="E14" s="712"/>
    </row>
    <row r="15" spans="1:5">
      <c r="A15" s="712" t="s">
        <v>552</v>
      </c>
      <c r="B15" s="712"/>
      <c r="C15" s="712"/>
      <c r="D15" s="712"/>
      <c r="E15" s="712"/>
    </row>
    <row r="16" spans="1:5">
      <c r="A16" s="712" t="s">
        <v>553</v>
      </c>
      <c r="B16" s="712"/>
      <c r="C16" s="712"/>
      <c r="D16" s="712"/>
      <c r="E16" s="712"/>
    </row>
    <row r="17" spans="1:5">
      <c r="A17" s="711" t="s">
        <v>533</v>
      </c>
    </row>
    <row r="18" spans="1:5">
      <c r="A18" s="711" t="s">
        <v>534</v>
      </c>
    </row>
    <row r="19" spans="1:5">
      <c r="A19" s="712" t="s">
        <v>535</v>
      </c>
      <c r="B19" s="712"/>
      <c r="C19" s="712"/>
      <c r="D19" s="712"/>
      <c r="E19" s="712"/>
    </row>
    <row r="20" spans="1:5">
      <c r="A20" s="712" t="s">
        <v>554</v>
      </c>
      <c r="B20" s="712"/>
      <c r="C20" s="712"/>
      <c r="D20" s="712"/>
      <c r="E20" s="712"/>
    </row>
    <row r="21" spans="1:5">
      <c r="A21" s="711" t="s">
        <v>536</v>
      </c>
    </row>
    <row r="22" spans="1:5">
      <c r="A22" s="712" t="s">
        <v>537</v>
      </c>
      <c r="B22" s="712"/>
      <c r="C22" s="712"/>
      <c r="D22" s="712"/>
      <c r="E22" s="712"/>
    </row>
    <row r="23" spans="1:5">
      <c r="A23" s="712" t="s">
        <v>538</v>
      </c>
      <c r="B23" s="712"/>
      <c r="C23" s="712"/>
      <c r="D23" s="712"/>
      <c r="E23" s="712"/>
    </row>
    <row r="24" spans="1:5">
      <c r="A24" s="711" t="s">
        <v>539</v>
      </c>
    </row>
    <row r="25" spans="1:5">
      <c r="A25" s="711" t="s">
        <v>540</v>
      </c>
    </row>
    <row r="26" spans="1:5">
      <c r="A26" s="712" t="s">
        <v>555</v>
      </c>
      <c r="B26" s="712"/>
      <c r="C26" s="712"/>
      <c r="D26" s="712"/>
      <c r="E26" s="712"/>
    </row>
    <row r="27" spans="1:5">
      <c r="A27" s="712" t="s">
        <v>556</v>
      </c>
      <c r="B27" s="712"/>
      <c r="C27" s="712"/>
      <c r="D27" s="712"/>
      <c r="E27" s="712"/>
    </row>
    <row r="28" spans="1:5">
      <c r="A28" s="712" t="s">
        <v>557</v>
      </c>
      <c r="B28" s="712"/>
      <c r="C28" s="712"/>
      <c r="D28" s="712"/>
      <c r="E28" s="712"/>
    </row>
    <row r="29" spans="1:5">
      <c r="A29" s="711" t="s">
        <v>541</v>
      </c>
    </row>
    <row r="30" spans="1:5">
      <c r="A30" s="712" t="s">
        <v>542</v>
      </c>
      <c r="B30" s="712"/>
      <c r="C30" s="712"/>
      <c r="D30" s="712"/>
      <c r="E30" s="712"/>
    </row>
    <row r="31" spans="1:5">
      <c r="A31" s="711" t="s">
        <v>543</v>
      </c>
    </row>
    <row r="32" spans="1:5">
      <c r="A32" s="712" t="s">
        <v>544</v>
      </c>
      <c r="B32" s="712"/>
      <c r="C32" s="712"/>
      <c r="D32" s="712"/>
      <c r="E32" s="712"/>
    </row>
    <row r="33" spans="1:5">
      <c r="A33" s="712" t="s">
        <v>545</v>
      </c>
      <c r="B33" s="712"/>
      <c r="C33" s="712"/>
      <c r="D33" s="712"/>
      <c r="E33" s="712"/>
    </row>
    <row r="34" spans="1:5">
      <c r="A34" s="712" t="s">
        <v>546</v>
      </c>
      <c r="B34" s="712"/>
      <c r="C34" s="712"/>
      <c r="D34" s="712"/>
      <c r="E34" s="712"/>
    </row>
    <row r="35" spans="1:5">
      <c r="A35" s="712" t="s">
        <v>547</v>
      </c>
      <c r="B35" s="712"/>
      <c r="C35" s="712"/>
      <c r="D35" s="712"/>
      <c r="E35" s="712"/>
    </row>
  </sheetData>
  <hyperlinks>
    <hyperlink ref="A4:E4" location="'Pág. 4'!A1" display="1.1.1.         Precios Medios Nacionales de Cereales, Oleaginosas, Proteaginosas, Vinos y Aceites" xr:uid="{53AF6583-9DEA-4F21-8289-DD0348C05B10}"/>
    <hyperlink ref="A5:E5" location="'Pág. 5'!A1" display="1.1.2.         Precios Medios Nacionales en Origen de Frutas y Hortalízas" xr:uid="{DA76D5E5-0C74-4133-BD45-2AADCDA0C66A}"/>
    <hyperlink ref="A8:E8" location="'Pág. 7'!A1" display="1.2.1.         Precios Medios Nacionales de Productos Ganaderos" xr:uid="{66979BB8-B4B2-4E19-8155-D1EC9F506EB8}"/>
    <hyperlink ref="A12:E12" location="'Pág. 9'!A1" display="2.1.1.         Precios Medios en Mercados Representativos: Trigo" xr:uid="{6E75FD95-E9D6-4D93-A994-7737334524CE}"/>
    <hyperlink ref="A13:E13" location="'Pág. 10'!A1" display="2.1.2.         Precios Medios en Mercados Representativos: Cebada" xr:uid="{6ECA4FE6-89EA-4416-AD31-6B99BEAD7905}"/>
    <hyperlink ref="A14:E14" location="'Pág. 11'!A1" display="2.1.3.         Precios Medios en Mercados Representativos: Maíz y Arroz" xr:uid="{B523EBBD-02E9-497D-93DB-681D76D4E6F3}"/>
    <hyperlink ref="A15:E15" location="'Pág. 12'!A1" display="2.2.         PRECIOS MEDIOS EN MERCADOS REPRESENTATIVOS DE VINOS" xr:uid="{0DD7C7DF-14CD-49A0-A128-F53B1DA6DAE0}"/>
    <hyperlink ref="A16:E16" location="'Pág. 13'!A1" display="2.3.         PRECIOS MEDIOS EN MERCADOS REPRESENTATIVOS DE ACEITES" xr:uid="{1016A053-69E4-4689-B7EC-21F30B886097}"/>
    <hyperlink ref="A19:E19" location="'Pág. 14'!A1" display="3.1.1.         Precios de Producción de Frutas en el Mercado Interior: Precios diarios y Precios Medios Ponderados Semanales en mercados representativos" xr:uid="{74E72275-BE15-400A-83E5-E0B784A01044}"/>
    <hyperlink ref="A20:E20" location="'Pág. 15'!A1" display="3.1.2.         Precios de Producción de Frutas en el Mercado Interior: Precios diarios y Precios Medios Ponderados Semanales en mercados representativos" xr:uid="{F2474A52-F7D1-466A-863E-D7098CDE1D50}"/>
    <hyperlink ref="A22:E22" location="'Pág. 16'!A1" display="3.2.1.         Precios de Producción de Productos Hortícolas en el Mercado Interior: Precios diarios y Precios Medios Ponderados Semanales en mercados" xr:uid="{74FC7EF1-1CDC-4362-AC14-7B05E72D87BA}"/>
    <hyperlink ref="A23:E23" location="'Pág. 17'!A1" display="3.2.2.         Precios de Producción de Productos Hortícolas en el Mercado Interior: Precios Medios Ponderados Semanales Nacionales" xr:uid="{60027B0E-608E-4345-978F-F39B75ADDB1B}"/>
    <hyperlink ref="A26:E26" location="'Pág. 18'!A1" display="4.1.1.         Precios Medios Nacionales de Canales de Bovino Pesado" xr:uid="{73ABC99B-8AD8-4998-9984-6DCE4E292C9A}"/>
    <hyperlink ref="A27:E27" location="'Pág. 19'!A1" display="4.1.2.         Precios Medios Nacionales del Bovino Vivo" xr:uid="{6E507BB5-C2A3-4D50-83FA-A908D1A3F7F4}"/>
    <hyperlink ref="A28:E28" location="'Pág. 19'!A1" display="4.1.3.         Precios Medios Nacionales de Otros Animales de la Especie Bovina" xr:uid="{82CCF0A8-3CE2-42CF-B34B-81B42040EE45}"/>
    <hyperlink ref="A30:E30" location="'Pág. 19'!A1" display="4.2.1.         Precios Medios Nacionales de Canales de Ovino Frescas o Refrigeradas" xr:uid="{21DADD21-96CD-4A9E-9FE9-6334EB1FC051}"/>
    <hyperlink ref="A32:E32" location="'Pág. 20'!A1" display="4.3.1.         Precios Medios de Canales de Porcino de Capa Blanca" xr:uid="{5C0F4F27-A36D-4FE9-95FE-D2F42E6BF9D6}"/>
    <hyperlink ref="A33:E33" location="'Pág. 20'!A1" display="4.3.2.         Precios Medios en Mercados Representativos Provinciales de Porcino Cebado" xr:uid="{6390A8A4-FDAA-4604-BBAC-2951E11456D7}"/>
    <hyperlink ref="A34:E34" location="'Pág. 21'!A1" display="4.3.3.         Precios Medios de Porcino Precoz, Lechones y Otras Calidades" xr:uid="{58DD4C37-EF6B-484D-9B5C-39214DF4E1BD}"/>
    <hyperlink ref="A35:E35" location="'Pág. 21'!A1" display="4.3.4.         Precios Medios de Porcino: Tronco Ibérico" xr:uid="{B3A572F7-C444-4855-8347-E07E8395C7E4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398D3-0565-41DD-9D96-F08DC4ECFA89}">
  <sheetPr>
    <pageSetUpPr fitToPage="1"/>
  </sheetPr>
  <dimension ref="A1:U66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42" customWidth="1"/>
    <col min="2" max="2" width="20.5703125" style="343" customWidth="1"/>
    <col min="3" max="3" width="12" style="343" bestFit="1" customWidth="1"/>
    <col min="4" max="4" width="35.42578125" style="343" bestFit="1" customWidth="1"/>
    <col min="5" max="5" width="8.140625" style="343" customWidth="1"/>
    <col min="6" max="6" width="18.140625" style="343" bestFit="1" customWidth="1"/>
    <col min="7" max="13" width="10.7109375" style="343" customWidth="1"/>
    <col min="14" max="14" width="14.7109375" style="343" customWidth="1"/>
    <col min="15" max="15" width="3.7109375" style="344" customWidth="1"/>
    <col min="16" max="16" width="10.85546875" style="344" customWidth="1"/>
    <col min="17" max="17" width="12.5703125" style="344"/>
    <col min="18" max="19" width="14.7109375" style="344" bestFit="1" customWidth="1"/>
    <col min="20" max="20" width="12.85546875" style="344" bestFit="1" customWidth="1"/>
    <col min="21" max="16384" width="12.5703125" style="344"/>
  </cols>
  <sheetData>
    <row r="1" spans="1:21" ht="11.25" customHeight="1"/>
    <row r="2" spans="1:21">
      <c r="J2" s="345"/>
      <c r="K2" s="345"/>
      <c r="L2" s="346"/>
      <c r="M2" s="346"/>
      <c r="N2" s="347"/>
      <c r="O2" s="348"/>
    </row>
    <row r="3" spans="1:21" ht="0.75" customHeight="1">
      <c r="J3" s="345"/>
      <c r="K3" s="345"/>
      <c r="L3" s="346"/>
      <c r="M3" s="346"/>
      <c r="N3" s="346"/>
      <c r="O3" s="348"/>
    </row>
    <row r="4" spans="1:21" ht="27" customHeight="1">
      <c r="B4" s="349" t="s">
        <v>250</v>
      </c>
      <c r="C4" s="349"/>
      <c r="D4" s="349"/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50"/>
    </row>
    <row r="5" spans="1:21" ht="26.25" customHeight="1" thickBot="1">
      <c r="B5" s="351" t="s">
        <v>251</v>
      </c>
      <c r="C5" s="351"/>
      <c r="D5" s="351"/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2"/>
    </row>
    <row r="6" spans="1:21" ht="24.75" customHeight="1">
      <c r="B6" s="353" t="s">
        <v>252</v>
      </c>
      <c r="C6" s="354"/>
      <c r="D6" s="354"/>
      <c r="E6" s="354"/>
      <c r="F6" s="354"/>
      <c r="G6" s="354"/>
      <c r="H6" s="354"/>
      <c r="I6" s="354"/>
      <c r="J6" s="354"/>
      <c r="K6" s="354"/>
      <c r="L6" s="354"/>
      <c r="M6" s="354"/>
      <c r="N6" s="355"/>
      <c r="O6" s="352"/>
    </row>
    <row r="7" spans="1:21" ht="19.5" customHeight="1" thickBot="1">
      <c r="B7" s="356" t="s">
        <v>253</v>
      </c>
      <c r="C7" s="357"/>
      <c r="D7" s="357"/>
      <c r="E7" s="357"/>
      <c r="F7" s="357"/>
      <c r="G7" s="357"/>
      <c r="H7" s="357"/>
      <c r="I7" s="357"/>
      <c r="J7" s="357"/>
      <c r="K7" s="357"/>
      <c r="L7" s="357"/>
      <c r="M7" s="357"/>
      <c r="N7" s="358"/>
      <c r="O7" s="352"/>
      <c r="Q7" s="343"/>
    </row>
    <row r="8" spans="1:21" ht="16.5" customHeight="1">
      <c r="B8" s="359" t="s">
        <v>254</v>
      </c>
      <c r="C8" s="359"/>
      <c r="D8" s="359"/>
      <c r="E8" s="359"/>
      <c r="F8" s="359"/>
      <c r="G8" s="359"/>
      <c r="H8" s="359"/>
      <c r="I8" s="359"/>
      <c r="J8" s="359"/>
      <c r="K8" s="359"/>
      <c r="L8" s="359"/>
      <c r="M8" s="359"/>
      <c r="N8" s="359"/>
      <c r="O8" s="352"/>
    </row>
    <row r="9" spans="1:21" ht="12" customHeight="1"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52"/>
    </row>
    <row r="10" spans="1:21" ht="24.75" customHeight="1">
      <c r="B10" s="361" t="s">
        <v>255</v>
      </c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52"/>
    </row>
    <row r="11" spans="1:21" ht="6" customHeight="1" thickBot="1">
      <c r="B11" s="362"/>
      <c r="C11" s="362"/>
      <c r="D11" s="362"/>
      <c r="E11" s="362"/>
      <c r="F11" s="362"/>
      <c r="G11" s="362"/>
      <c r="H11" s="362"/>
      <c r="I11" s="362"/>
      <c r="J11" s="362"/>
      <c r="K11" s="362"/>
      <c r="L11" s="362"/>
      <c r="M11" s="362"/>
      <c r="N11" s="362"/>
      <c r="O11" s="363"/>
    </row>
    <row r="12" spans="1:21" ht="25.9" customHeight="1">
      <c r="B12" s="364" t="s">
        <v>146</v>
      </c>
      <c r="C12" s="365" t="s">
        <v>256</v>
      </c>
      <c r="D12" s="366" t="s">
        <v>257</v>
      </c>
      <c r="E12" s="365" t="s">
        <v>258</v>
      </c>
      <c r="F12" s="366" t="s">
        <v>259</v>
      </c>
      <c r="G12" s="367" t="s">
        <v>260</v>
      </c>
      <c r="H12" s="368"/>
      <c r="I12" s="369"/>
      <c r="J12" s="368" t="s">
        <v>261</v>
      </c>
      <c r="K12" s="368"/>
      <c r="L12" s="370"/>
      <c r="M12" s="370"/>
      <c r="N12" s="371"/>
      <c r="O12" s="372"/>
      <c r="U12" s="343"/>
    </row>
    <row r="13" spans="1:21" ht="19.7" customHeight="1">
      <c r="B13" s="373"/>
      <c r="C13" s="374"/>
      <c r="D13" s="375" t="s">
        <v>262</v>
      </c>
      <c r="E13" s="374"/>
      <c r="F13" s="375"/>
      <c r="G13" s="376">
        <v>43983</v>
      </c>
      <c r="H13" s="376">
        <v>43984</v>
      </c>
      <c r="I13" s="376">
        <v>43985</v>
      </c>
      <c r="J13" s="376">
        <v>43986</v>
      </c>
      <c r="K13" s="376">
        <v>43987</v>
      </c>
      <c r="L13" s="376">
        <v>43988</v>
      </c>
      <c r="M13" s="377">
        <v>43989</v>
      </c>
      <c r="N13" s="378" t="s">
        <v>263</v>
      </c>
      <c r="O13" s="379"/>
    </row>
    <row r="14" spans="1:21" s="389" customFormat="1" ht="20.100000000000001" customHeight="1">
      <c r="A14" s="342"/>
      <c r="B14" s="380" t="s">
        <v>264</v>
      </c>
      <c r="C14" s="381" t="s">
        <v>265</v>
      </c>
      <c r="D14" s="381" t="s">
        <v>266</v>
      </c>
      <c r="E14" s="381" t="s">
        <v>267</v>
      </c>
      <c r="F14" s="381" t="s">
        <v>268</v>
      </c>
      <c r="G14" s="382">
        <v>140.86000000000001</v>
      </c>
      <c r="H14" s="382">
        <v>142.86000000000001</v>
      </c>
      <c r="I14" s="382">
        <v>140.86000000000001</v>
      </c>
      <c r="J14" s="382">
        <v>139.87</v>
      </c>
      <c r="K14" s="383">
        <v>141.85</v>
      </c>
      <c r="L14" s="383" t="s">
        <v>168</v>
      </c>
      <c r="M14" s="384" t="s">
        <v>168</v>
      </c>
      <c r="N14" s="385">
        <v>141.27000000000001</v>
      </c>
      <c r="O14" s="386"/>
      <c r="P14" s="387"/>
      <c r="Q14" s="388"/>
    </row>
    <row r="15" spans="1:21" s="389" customFormat="1" ht="20.100000000000001" customHeight="1">
      <c r="A15" s="342"/>
      <c r="B15" s="380"/>
      <c r="C15" s="381" t="s">
        <v>233</v>
      </c>
      <c r="D15" s="381" t="s">
        <v>266</v>
      </c>
      <c r="E15" s="381" t="s">
        <v>267</v>
      </c>
      <c r="F15" s="381" t="s">
        <v>268</v>
      </c>
      <c r="G15" s="382">
        <v>158.88</v>
      </c>
      <c r="H15" s="382">
        <v>158.01</v>
      </c>
      <c r="I15" s="382">
        <v>156.15</v>
      </c>
      <c r="J15" s="382">
        <v>158.01</v>
      </c>
      <c r="K15" s="383">
        <v>157.03</v>
      </c>
      <c r="L15" s="383" t="s">
        <v>168</v>
      </c>
      <c r="M15" s="384" t="s">
        <v>168</v>
      </c>
      <c r="N15" s="385">
        <v>157.6</v>
      </c>
      <c r="O15" s="386"/>
      <c r="P15" s="387"/>
      <c r="Q15" s="388"/>
    </row>
    <row r="16" spans="1:21" s="389" customFormat="1" ht="20.100000000000001" customHeight="1">
      <c r="A16" s="342"/>
      <c r="B16" s="390"/>
      <c r="C16" s="381" t="s">
        <v>213</v>
      </c>
      <c r="D16" s="381" t="s">
        <v>266</v>
      </c>
      <c r="E16" s="381" t="s">
        <v>267</v>
      </c>
      <c r="F16" s="381" t="s">
        <v>268</v>
      </c>
      <c r="G16" s="382">
        <v>151</v>
      </c>
      <c r="H16" s="382">
        <v>153</v>
      </c>
      <c r="I16" s="382">
        <v>150</v>
      </c>
      <c r="J16" s="382">
        <v>153</v>
      </c>
      <c r="K16" s="383">
        <v>151</v>
      </c>
      <c r="L16" s="383" t="s">
        <v>168</v>
      </c>
      <c r="M16" s="384" t="s">
        <v>168</v>
      </c>
      <c r="N16" s="385">
        <v>151.6</v>
      </c>
      <c r="O16" s="387"/>
      <c r="P16" s="387"/>
      <c r="Q16" s="388"/>
    </row>
    <row r="17" spans="1:17" s="389" customFormat="1" ht="20.100000000000001" customHeight="1">
      <c r="A17" s="342"/>
      <c r="B17" s="391" t="s">
        <v>269</v>
      </c>
      <c r="C17" s="381" t="s">
        <v>214</v>
      </c>
      <c r="D17" s="381" t="s">
        <v>270</v>
      </c>
      <c r="E17" s="381" t="s">
        <v>267</v>
      </c>
      <c r="F17" s="381" t="s">
        <v>271</v>
      </c>
      <c r="G17" s="382">
        <v>162.88999999999999</v>
      </c>
      <c r="H17" s="382">
        <v>154.16999999999999</v>
      </c>
      <c r="I17" s="382">
        <v>149.97</v>
      </c>
      <c r="J17" s="382">
        <v>149.57</v>
      </c>
      <c r="K17" s="383">
        <v>169</v>
      </c>
      <c r="L17" s="383" t="s">
        <v>168</v>
      </c>
      <c r="M17" s="384" t="s">
        <v>168</v>
      </c>
      <c r="N17" s="385">
        <v>156.77000000000001</v>
      </c>
      <c r="O17" s="386"/>
      <c r="P17" s="387"/>
      <c r="Q17" s="388"/>
    </row>
    <row r="18" spans="1:17" s="389" customFormat="1" ht="20.100000000000001" customHeight="1">
      <c r="A18" s="342"/>
      <c r="B18" s="380" t="s">
        <v>272</v>
      </c>
      <c r="C18" s="381" t="s">
        <v>273</v>
      </c>
      <c r="D18" s="381" t="s">
        <v>274</v>
      </c>
      <c r="E18" s="381" t="s">
        <v>267</v>
      </c>
      <c r="F18" s="381" t="s">
        <v>275</v>
      </c>
      <c r="G18" s="382">
        <v>115.16</v>
      </c>
      <c r="H18" s="382">
        <v>115.16</v>
      </c>
      <c r="I18" s="382">
        <v>115.16</v>
      </c>
      <c r="J18" s="382">
        <v>115.16</v>
      </c>
      <c r="K18" s="383">
        <v>115.16</v>
      </c>
      <c r="L18" s="383" t="s">
        <v>168</v>
      </c>
      <c r="M18" s="384" t="s">
        <v>168</v>
      </c>
      <c r="N18" s="385">
        <v>115.16</v>
      </c>
      <c r="O18" s="386"/>
      <c r="P18" s="387"/>
      <c r="Q18" s="388"/>
    </row>
    <row r="19" spans="1:17" s="389" customFormat="1" ht="20.100000000000001" customHeight="1">
      <c r="A19" s="342"/>
      <c r="B19" s="380"/>
      <c r="C19" s="381" t="s">
        <v>214</v>
      </c>
      <c r="D19" s="381" t="s">
        <v>276</v>
      </c>
      <c r="E19" s="381" t="s">
        <v>267</v>
      </c>
      <c r="F19" s="381" t="s">
        <v>275</v>
      </c>
      <c r="G19" s="382">
        <v>95.83</v>
      </c>
      <c r="H19" s="382">
        <v>97.11</v>
      </c>
      <c r="I19" s="382">
        <v>95.67</v>
      </c>
      <c r="J19" s="382">
        <v>95.99</v>
      </c>
      <c r="K19" s="383">
        <v>99.42</v>
      </c>
      <c r="L19" s="383" t="s">
        <v>168</v>
      </c>
      <c r="M19" s="384" t="s">
        <v>168</v>
      </c>
      <c r="N19" s="385">
        <v>97.4</v>
      </c>
      <c r="O19" s="386"/>
      <c r="P19" s="387"/>
      <c r="Q19" s="388"/>
    </row>
    <row r="20" spans="1:17" s="389" customFormat="1" ht="20.100000000000001" customHeight="1">
      <c r="A20" s="342"/>
      <c r="B20" s="380"/>
      <c r="C20" s="381" t="s">
        <v>273</v>
      </c>
      <c r="D20" s="381" t="s">
        <v>277</v>
      </c>
      <c r="E20" s="381" t="s">
        <v>267</v>
      </c>
      <c r="F20" s="381" t="s">
        <v>275</v>
      </c>
      <c r="G20" s="382">
        <v>98.1</v>
      </c>
      <c r="H20" s="382">
        <v>96.82</v>
      </c>
      <c r="I20" s="382">
        <v>103.76</v>
      </c>
      <c r="J20" s="382">
        <v>94.18</v>
      </c>
      <c r="K20" s="383">
        <v>96.77</v>
      </c>
      <c r="L20" s="383">
        <v>102.77</v>
      </c>
      <c r="M20" s="384" t="s">
        <v>168</v>
      </c>
      <c r="N20" s="385">
        <v>98.64</v>
      </c>
      <c r="O20" s="386"/>
      <c r="P20" s="387"/>
      <c r="Q20" s="388"/>
    </row>
    <row r="21" spans="1:17" s="389" customFormat="1" ht="20.100000000000001" customHeight="1">
      <c r="A21" s="342"/>
      <c r="B21" s="380"/>
      <c r="C21" s="381" t="s">
        <v>214</v>
      </c>
      <c r="D21" s="381" t="s">
        <v>277</v>
      </c>
      <c r="E21" s="381" t="s">
        <v>267</v>
      </c>
      <c r="F21" s="381" t="s">
        <v>275</v>
      </c>
      <c r="G21" s="382">
        <v>93.12</v>
      </c>
      <c r="H21" s="382">
        <v>89.37</v>
      </c>
      <c r="I21" s="382">
        <v>88.6</v>
      </c>
      <c r="J21" s="382">
        <v>88.23</v>
      </c>
      <c r="K21" s="383">
        <v>93.45</v>
      </c>
      <c r="L21" s="383">
        <v>89.5</v>
      </c>
      <c r="M21" s="384">
        <v>92.55</v>
      </c>
      <c r="N21" s="385">
        <v>92.52</v>
      </c>
      <c r="O21" s="386"/>
      <c r="P21" s="387"/>
      <c r="Q21" s="388"/>
    </row>
    <row r="22" spans="1:17" s="389" customFormat="1" ht="20.100000000000001" customHeight="1" thickBot="1">
      <c r="A22" s="342"/>
      <c r="B22" s="392"/>
      <c r="C22" s="393" t="s">
        <v>214</v>
      </c>
      <c r="D22" s="393" t="s">
        <v>278</v>
      </c>
      <c r="E22" s="393" t="s">
        <v>267</v>
      </c>
      <c r="F22" s="394" t="s">
        <v>275</v>
      </c>
      <c r="G22" s="395">
        <v>94.2</v>
      </c>
      <c r="H22" s="395">
        <v>93.82</v>
      </c>
      <c r="I22" s="395">
        <v>94.57</v>
      </c>
      <c r="J22" s="395">
        <v>93.61</v>
      </c>
      <c r="K22" s="395">
        <v>92.49</v>
      </c>
      <c r="L22" s="395">
        <v>103.88</v>
      </c>
      <c r="M22" s="396">
        <v>104.94</v>
      </c>
      <c r="N22" s="397">
        <v>94.14</v>
      </c>
      <c r="O22" s="387"/>
      <c r="P22" s="387"/>
      <c r="Q22" s="388"/>
    </row>
    <row r="23" spans="1:17" s="403" customFormat="1" ht="18.75" customHeight="1">
      <c r="A23" s="398"/>
      <c r="B23" s="399"/>
      <c r="C23" s="400"/>
      <c r="D23" s="399"/>
      <c r="E23" s="400"/>
      <c r="F23" s="400"/>
      <c r="G23" s="400"/>
      <c r="H23" s="400"/>
      <c r="I23" s="400"/>
      <c r="J23" s="400"/>
      <c r="K23" s="400"/>
      <c r="L23" s="400"/>
      <c r="M23" s="400"/>
      <c r="N23" s="400"/>
      <c r="O23" s="401"/>
      <c r="P23" s="402"/>
      <c r="Q23" s="401"/>
    </row>
    <row r="24" spans="1:17" ht="15" customHeight="1">
      <c r="B24" s="361" t="s">
        <v>279</v>
      </c>
      <c r="C24" s="361"/>
      <c r="D24" s="361"/>
      <c r="E24" s="361"/>
      <c r="F24" s="361"/>
      <c r="G24" s="361"/>
      <c r="H24" s="361"/>
      <c r="I24" s="361"/>
      <c r="J24" s="361"/>
      <c r="K24" s="361"/>
      <c r="L24" s="361"/>
      <c r="M24" s="361"/>
      <c r="N24" s="361"/>
      <c r="O24" s="363"/>
      <c r="Q24" s="401"/>
    </row>
    <row r="25" spans="1:17" ht="4.5" customHeight="1" thickBot="1">
      <c r="B25" s="360"/>
      <c r="Q25" s="401"/>
    </row>
    <row r="26" spans="1:17" ht="27" customHeight="1">
      <c r="B26" s="364" t="s">
        <v>146</v>
      </c>
      <c r="C26" s="365" t="s">
        <v>256</v>
      </c>
      <c r="D26" s="366" t="s">
        <v>257</v>
      </c>
      <c r="E26" s="365" t="s">
        <v>258</v>
      </c>
      <c r="F26" s="366" t="s">
        <v>259</v>
      </c>
      <c r="G26" s="404" t="s">
        <v>260</v>
      </c>
      <c r="H26" s="370"/>
      <c r="I26" s="405"/>
      <c r="J26" s="370" t="s">
        <v>261</v>
      </c>
      <c r="K26" s="370"/>
      <c r="L26" s="370"/>
      <c r="M26" s="370"/>
      <c r="N26" s="371"/>
      <c r="O26" s="372"/>
      <c r="Q26" s="401"/>
    </row>
    <row r="27" spans="1:17" ht="19.7" customHeight="1">
      <c r="B27" s="373"/>
      <c r="C27" s="374"/>
      <c r="D27" s="375" t="s">
        <v>262</v>
      </c>
      <c r="E27" s="374"/>
      <c r="F27" s="375" t="s">
        <v>280</v>
      </c>
      <c r="G27" s="376">
        <v>43983</v>
      </c>
      <c r="H27" s="376">
        <v>43984</v>
      </c>
      <c r="I27" s="376">
        <v>43985</v>
      </c>
      <c r="J27" s="376">
        <v>43986</v>
      </c>
      <c r="K27" s="376">
        <v>43987</v>
      </c>
      <c r="L27" s="376">
        <v>43988</v>
      </c>
      <c r="M27" s="406">
        <v>43989</v>
      </c>
      <c r="N27" s="407" t="s">
        <v>263</v>
      </c>
      <c r="O27" s="379"/>
      <c r="Q27" s="401"/>
    </row>
    <row r="28" spans="1:17" s="389" customFormat="1" ht="20.100000000000001" customHeight="1">
      <c r="A28" s="342"/>
      <c r="B28" s="380" t="s">
        <v>281</v>
      </c>
      <c r="C28" s="381" t="s">
        <v>282</v>
      </c>
      <c r="D28" s="381" t="s">
        <v>283</v>
      </c>
      <c r="E28" s="381" t="s">
        <v>267</v>
      </c>
      <c r="F28" s="381" t="s">
        <v>284</v>
      </c>
      <c r="G28" s="382">
        <v>119.12</v>
      </c>
      <c r="H28" s="382">
        <v>119.12</v>
      </c>
      <c r="I28" s="382">
        <v>119.12</v>
      </c>
      <c r="J28" s="382">
        <v>119.12</v>
      </c>
      <c r="K28" s="383">
        <v>119.12</v>
      </c>
      <c r="L28" s="383" t="s">
        <v>168</v>
      </c>
      <c r="M28" s="384" t="s">
        <v>168</v>
      </c>
      <c r="N28" s="385">
        <v>119.12</v>
      </c>
      <c r="O28" s="386"/>
      <c r="P28" s="387"/>
      <c r="Q28" s="388"/>
    </row>
    <row r="29" spans="1:17" s="389" customFormat="1" ht="20.100000000000001" customHeight="1">
      <c r="A29" s="342"/>
      <c r="B29" s="380"/>
      <c r="C29" s="381" t="s">
        <v>285</v>
      </c>
      <c r="D29" s="381" t="s">
        <v>283</v>
      </c>
      <c r="E29" s="381" t="s">
        <v>267</v>
      </c>
      <c r="F29" s="381" t="s">
        <v>284</v>
      </c>
      <c r="G29" s="382" t="s">
        <v>168</v>
      </c>
      <c r="H29" s="382" t="s">
        <v>168</v>
      </c>
      <c r="I29" s="382" t="s">
        <v>168</v>
      </c>
      <c r="J29" s="382" t="s">
        <v>168</v>
      </c>
      <c r="K29" s="383">
        <v>103.33</v>
      </c>
      <c r="L29" s="383" t="s">
        <v>168</v>
      </c>
      <c r="M29" s="384" t="s">
        <v>168</v>
      </c>
      <c r="N29" s="385">
        <v>103.33</v>
      </c>
      <c r="O29" s="386"/>
      <c r="P29" s="387"/>
      <c r="Q29" s="388"/>
    </row>
    <row r="30" spans="1:17" s="389" customFormat="1" ht="20.100000000000001" customHeight="1">
      <c r="A30" s="342"/>
      <c r="B30" s="380"/>
      <c r="C30" s="381" t="s">
        <v>282</v>
      </c>
      <c r="D30" s="381" t="s">
        <v>286</v>
      </c>
      <c r="E30" s="381" t="s">
        <v>267</v>
      </c>
      <c r="F30" s="381" t="s">
        <v>284</v>
      </c>
      <c r="G30" s="382">
        <v>102.07</v>
      </c>
      <c r="H30" s="382">
        <v>102.07</v>
      </c>
      <c r="I30" s="382">
        <v>102.07</v>
      </c>
      <c r="J30" s="382">
        <v>102.07</v>
      </c>
      <c r="K30" s="383">
        <v>102.07</v>
      </c>
      <c r="L30" s="383" t="s">
        <v>168</v>
      </c>
      <c r="M30" s="384" t="s">
        <v>168</v>
      </c>
      <c r="N30" s="385">
        <v>102.07</v>
      </c>
      <c r="O30" s="386"/>
      <c r="P30" s="387"/>
      <c r="Q30" s="388"/>
    </row>
    <row r="31" spans="1:17" s="389" customFormat="1" ht="20.100000000000001" customHeight="1">
      <c r="A31" s="342"/>
      <c r="B31" s="380"/>
      <c r="C31" s="381" t="s">
        <v>285</v>
      </c>
      <c r="D31" s="381" t="s">
        <v>286</v>
      </c>
      <c r="E31" s="381" t="s">
        <v>267</v>
      </c>
      <c r="F31" s="381" t="s">
        <v>284</v>
      </c>
      <c r="G31" s="382">
        <v>64.77</v>
      </c>
      <c r="H31" s="382">
        <v>65.05</v>
      </c>
      <c r="I31" s="382">
        <v>64.72</v>
      </c>
      <c r="J31" s="382">
        <v>64.099999999999994</v>
      </c>
      <c r="K31" s="383">
        <v>64.63</v>
      </c>
      <c r="L31" s="383" t="s">
        <v>168</v>
      </c>
      <c r="M31" s="384" t="s">
        <v>168</v>
      </c>
      <c r="N31" s="385">
        <v>64.62</v>
      </c>
      <c r="O31" s="386"/>
      <c r="P31" s="387"/>
      <c r="Q31" s="388"/>
    </row>
    <row r="32" spans="1:17" s="389" customFormat="1" ht="20.100000000000001" customHeight="1">
      <c r="A32" s="342"/>
      <c r="B32" s="380"/>
      <c r="C32" s="381" t="s">
        <v>287</v>
      </c>
      <c r="D32" s="381" t="s">
        <v>286</v>
      </c>
      <c r="E32" s="381" t="s">
        <v>267</v>
      </c>
      <c r="F32" s="381" t="s">
        <v>284</v>
      </c>
      <c r="G32" s="382">
        <v>77.97</v>
      </c>
      <c r="H32" s="382">
        <v>77.17</v>
      </c>
      <c r="I32" s="382">
        <v>79.010000000000005</v>
      </c>
      <c r="J32" s="382" t="s">
        <v>168</v>
      </c>
      <c r="K32" s="383">
        <v>78.27</v>
      </c>
      <c r="L32" s="383">
        <v>82.65</v>
      </c>
      <c r="M32" s="384" t="s">
        <v>168</v>
      </c>
      <c r="N32" s="385">
        <v>79.650000000000006</v>
      </c>
      <c r="O32" s="386"/>
      <c r="P32" s="387"/>
      <c r="Q32" s="388"/>
    </row>
    <row r="33" spans="1:17" s="389" customFormat="1" ht="20.100000000000001" customHeight="1">
      <c r="A33" s="342"/>
      <c r="B33" s="380"/>
      <c r="C33" s="381" t="s">
        <v>282</v>
      </c>
      <c r="D33" s="381" t="s">
        <v>288</v>
      </c>
      <c r="E33" s="381" t="s">
        <v>267</v>
      </c>
      <c r="F33" s="381" t="s">
        <v>284</v>
      </c>
      <c r="G33" s="382">
        <v>89.05</v>
      </c>
      <c r="H33" s="382">
        <v>89.05</v>
      </c>
      <c r="I33" s="382">
        <v>89.05</v>
      </c>
      <c r="J33" s="382">
        <v>89.05</v>
      </c>
      <c r="K33" s="383">
        <v>89.05</v>
      </c>
      <c r="L33" s="383" t="s">
        <v>168</v>
      </c>
      <c r="M33" s="384" t="s">
        <v>168</v>
      </c>
      <c r="N33" s="385">
        <v>89.05</v>
      </c>
      <c r="O33" s="386"/>
      <c r="P33" s="387"/>
      <c r="Q33" s="388"/>
    </row>
    <row r="34" spans="1:17" s="389" customFormat="1" ht="20.100000000000001" customHeight="1">
      <c r="A34" s="342"/>
      <c r="B34" s="380"/>
      <c r="C34" s="381" t="s">
        <v>285</v>
      </c>
      <c r="D34" s="381" t="s">
        <v>288</v>
      </c>
      <c r="E34" s="381" t="s">
        <v>267</v>
      </c>
      <c r="F34" s="381" t="s">
        <v>284</v>
      </c>
      <c r="G34" s="382">
        <v>52.5</v>
      </c>
      <c r="H34" s="382">
        <v>52.5</v>
      </c>
      <c r="I34" s="382">
        <v>52.5</v>
      </c>
      <c r="J34" s="382">
        <v>52.5</v>
      </c>
      <c r="K34" s="383">
        <v>52.5</v>
      </c>
      <c r="L34" s="383" t="s">
        <v>168</v>
      </c>
      <c r="M34" s="384" t="s">
        <v>168</v>
      </c>
      <c r="N34" s="385">
        <v>52.5</v>
      </c>
      <c r="O34" s="386"/>
      <c r="P34" s="387"/>
      <c r="Q34" s="388"/>
    </row>
    <row r="35" spans="1:17" s="389" customFormat="1" ht="20.100000000000001" customHeight="1">
      <c r="A35" s="342"/>
      <c r="B35" s="380"/>
      <c r="C35" s="381" t="s">
        <v>285</v>
      </c>
      <c r="D35" s="381" t="s">
        <v>289</v>
      </c>
      <c r="E35" s="381" t="s">
        <v>267</v>
      </c>
      <c r="F35" s="381" t="s">
        <v>284</v>
      </c>
      <c r="G35" s="382">
        <v>58.5</v>
      </c>
      <c r="H35" s="382">
        <v>58.5</v>
      </c>
      <c r="I35" s="382">
        <v>58.5</v>
      </c>
      <c r="J35" s="382">
        <v>58.5</v>
      </c>
      <c r="K35" s="383">
        <v>58.5</v>
      </c>
      <c r="L35" s="383" t="s">
        <v>168</v>
      </c>
      <c r="M35" s="384" t="s">
        <v>168</v>
      </c>
      <c r="N35" s="385">
        <v>58.5</v>
      </c>
      <c r="O35" s="386"/>
      <c r="P35" s="387"/>
      <c r="Q35" s="388"/>
    </row>
    <row r="36" spans="1:17" s="389" customFormat="1" ht="20.100000000000001" customHeight="1">
      <c r="A36" s="342"/>
      <c r="B36" s="380"/>
      <c r="C36" s="381" t="s">
        <v>282</v>
      </c>
      <c r="D36" s="381" t="s">
        <v>290</v>
      </c>
      <c r="E36" s="381" t="s">
        <v>267</v>
      </c>
      <c r="F36" s="381" t="s">
        <v>284</v>
      </c>
      <c r="G36" s="382">
        <v>97.01</v>
      </c>
      <c r="H36" s="382">
        <v>97.01</v>
      </c>
      <c r="I36" s="382">
        <v>97.01</v>
      </c>
      <c r="J36" s="382">
        <v>97.01</v>
      </c>
      <c r="K36" s="383">
        <v>97.01</v>
      </c>
      <c r="L36" s="383" t="s">
        <v>168</v>
      </c>
      <c r="M36" s="384" t="s">
        <v>168</v>
      </c>
      <c r="N36" s="385">
        <v>97.01</v>
      </c>
      <c r="O36" s="386"/>
      <c r="P36" s="387"/>
      <c r="Q36" s="388"/>
    </row>
    <row r="37" spans="1:17" s="389" customFormat="1" ht="20.100000000000001" customHeight="1">
      <c r="A37" s="342"/>
      <c r="B37" s="390"/>
      <c r="C37" s="381" t="s">
        <v>287</v>
      </c>
      <c r="D37" s="381" t="s">
        <v>291</v>
      </c>
      <c r="E37" s="381" t="s">
        <v>267</v>
      </c>
      <c r="F37" s="381" t="s">
        <v>284</v>
      </c>
      <c r="G37" s="382">
        <v>80.400000000000006</v>
      </c>
      <c r="H37" s="382">
        <v>84.38</v>
      </c>
      <c r="I37" s="382">
        <v>78.37</v>
      </c>
      <c r="J37" s="382">
        <v>89.52</v>
      </c>
      <c r="K37" s="383">
        <v>88.33</v>
      </c>
      <c r="L37" s="383">
        <v>79.53</v>
      </c>
      <c r="M37" s="384" t="s">
        <v>168</v>
      </c>
      <c r="N37" s="385">
        <v>82.57</v>
      </c>
      <c r="O37" s="387"/>
      <c r="P37" s="387"/>
      <c r="Q37" s="388"/>
    </row>
    <row r="38" spans="1:17" s="389" customFormat="1" ht="20.100000000000001" customHeight="1">
      <c r="A38" s="342"/>
      <c r="B38" s="380" t="s">
        <v>292</v>
      </c>
      <c r="C38" s="381" t="s">
        <v>285</v>
      </c>
      <c r="D38" s="381" t="s">
        <v>293</v>
      </c>
      <c r="E38" s="381" t="s">
        <v>267</v>
      </c>
      <c r="F38" s="381" t="s">
        <v>294</v>
      </c>
      <c r="G38" s="382">
        <v>99.21</v>
      </c>
      <c r="H38" s="382">
        <v>99</v>
      </c>
      <c r="I38" s="382">
        <v>99.1</v>
      </c>
      <c r="J38" s="382">
        <v>99.46</v>
      </c>
      <c r="K38" s="383">
        <v>99</v>
      </c>
      <c r="L38" s="383" t="s">
        <v>168</v>
      </c>
      <c r="M38" s="384" t="s">
        <v>168</v>
      </c>
      <c r="N38" s="385">
        <v>99.15</v>
      </c>
      <c r="O38" s="386"/>
      <c r="P38" s="387"/>
      <c r="Q38" s="388"/>
    </row>
    <row r="39" spans="1:17" s="389" customFormat="1" ht="20.100000000000001" customHeight="1" thickBot="1">
      <c r="A39" s="342"/>
      <c r="B39" s="392"/>
      <c r="C39" s="393" t="s">
        <v>287</v>
      </c>
      <c r="D39" s="393" t="s">
        <v>293</v>
      </c>
      <c r="E39" s="393" t="s">
        <v>267</v>
      </c>
      <c r="F39" s="393" t="s">
        <v>294</v>
      </c>
      <c r="G39" s="395">
        <v>84.21</v>
      </c>
      <c r="H39" s="395">
        <v>88.4</v>
      </c>
      <c r="I39" s="395">
        <v>84.5</v>
      </c>
      <c r="J39" s="395" t="s">
        <v>168</v>
      </c>
      <c r="K39" s="395" t="s">
        <v>168</v>
      </c>
      <c r="L39" s="395">
        <v>86.24</v>
      </c>
      <c r="M39" s="396" t="s">
        <v>168</v>
      </c>
      <c r="N39" s="397">
        <v>85.93</v>
      </c>
      <c r="O39" s="387"/>
      <c r="P39" s="387"/>
      <c r="Q39" s="388"/>
    </row>
    <row r="40" spans="1:17" ht="15.6" customHeight="1">
      <c r="B40" s="399"/>
      <c r="C40" s="400"/>
      <c r="D40" s="399"/>
      <c r="E40" s="400"/>
      <c r="F40" s="400"/>
      <c r="G40" s="400"/>
      <c r="H40" s="400"/>
      <c r="I40" s="400"/>
      <c r="J40" s="400"/>
      <c r="K40" s="400"/>
      <c r="L40" s="400"/>
      <c r="M40" s="408"/>
      <c r="N40" s="409"/>
      <c r="O40" s="410"/>
      <c r="Q40" s="401"/>
    </row>
    <row r="41" spans="1:17" ht="15" customHeight="1">
      <c r="B41" s="361" t="s">
        <v>295</v>
      </c>
      <c r="C41" s="361"/>
      <c r="D41" s="361"/>
      <c r="E41" s="361"/>
      <c r="F41" s="361"/>
      <c r="G41" s="361"/>
      <c r="H41" s="361"/>
      <c r="I41" s="361"/>
      <c r="J41" s="361"/>
      <c r="K41" s="361"/>
      <c r="L41" s="361"/>
      <c r="M41" s="361"/>
      <c r="N41" s="361"/>
      <c r="O41" s="363"/>
      <c r="Q41" s="401"/>
    </row>
    <row r="42" spans="1:17" ht="4.5" customHeight="1" thickBot="1">
      <c r="B42" s="360"/>
      <c r="Q42" s="401"/>
    </row>
    <row r="43" spans="1:17" ht="27" customHeight="1">
      <c r="B43" s="364" t="s">
        <v>146</v>
      </c>
      <c r="C43" s="365" t="s">
        <v>256</v>
      </c>
      <c r="D43" s="366" t="s">
        <v>257</v>
      </c>
      <c r="E43" s="365" t="s">
        <v>258</v>
      </c>
      <c r="F43" s="366" t="s">
        <v>259</v>
      </c>
      <c r="G43" s="404" t="s">
        <v>260</v>
      </c>
      <c r="H43" s="370"/>
      <c r="I43" s="405"/>
      <c r="J43" s="370" t="s">
        <v>261</v>
      </c>
      <c r="K43" s="370"/>
      <c r="L43" s="370"/>
      <c r="M43" s="370"/>
      <c r="N43" s="371"/>
      <c r="O43" s="372"/>
      <c r="Q43" s="401"/>
    </row>
    <row r="44" spans="1:17" ht="19.7" customHeight="1">
      <c r="B44" s="373"/>
      <c r="C44" s="374"/>
      <c r="D44" s="375" t="s">
        <v>262</v>
      </c>
      <c r="E44" s="374"/>
      <c r="F44" s="375"/>
      <c r="G44" s="376">
        <v>43983</v>
      </c>
      <c r="H44" s="376">
        <v>43984</v>
      </c>
      <c r="I44" s="376">
        <v>43985</v>
      </c>
      <c r="J44" s="376">
        <v>43986</v>
      </c>
      <c r="K44" s="376">
        <v>43987</v>
      </c>
      <c r="L44" s="376">
        <v>43988</v>
      </c>
      <c r="M44" s="406">
        <v>43989</v>
      </c>
      <c r="N44" s="407" t="s">
        <v>263</v>
      </c>
      <c r="O44" s="379"/>
      <c r="Q44" s="401"/>
    </row>
    <row r="45" spans="1:17" s="389" customFormat="1" ht="20.100000000000001" customHeight="1">
      <c r="A45" s="342"/>
      <c r="B45" s="390" t="s">
        <v>296</v>
      </c>
      <c r="C45" s="381" t="s">
        <v>231</v>
      </c>
      <c r="D45" s="381" t="s">
        <v>297</v>
      </c>
      <c r="E45" s="381" t="s">
        <v>65</v>
      </c>
      <c r="F45" s="381" t="s">
        <v>65</v>
      </c>
      <c r="G45" s="382">
        <v>285</v>
      </c>
      <c r="H45" s="382">
        <v>285</v>
      </c>
      <c r="I45" s="382">
        <v>285</v>
      </c>
      <c r="J45" s="382">
        <v>285</v>
      </c>
      <c r="K45" s="383" t="s">
        <v>168</v>
      </c>
      <c r="L45" s="383">
        <v>285</v>
      </c>
      <c r="M45" s="384" t="s">
        <v>168</v>
      </c>
      <c r="N45" s="385">
        <v>285</v>
      </c>
      <c r="O45" s="387"/>
      <c r="P45" s="387"/>
      <c r="Q45" s="388"/>
    </row>
    <row r="46" spans="1:17" s="389" customFormat="1" ht="20.100000000000001" customHeight="1">
      <c r="A46" s="342"/>
      <c r="B46" s="380" t="s">
        <v>298</v>
      </c>
      <c r="C46" s="381" t="s">
        <v>213</v>
      </c>
      <c r="D46" s="411" t="s">
        <v>299</v>
      </c>
      <c r="E46" s="381" t="s">
        <v>65</v>
      </c>
      <c r="F46" s="381" t="s">
        <v>300</v>
      </c>
      <c r="G46" s="382">
        <v>105</v>
      </c>
      <c r="H46" s="382">
        <v>150</v>
      </c>
      <c r="I46" s="382">
        <v>120</v>
      </c>
      <c r="J46" s="382">
        <v>120</v>
      </c>
      <c r="K46" s="383">
        <v>135</v>
      </c>
      <c r="L46" s="383" t="s">
        <v>168</v>
      </c>
      <c r="M46" s="384" t="s">
        <v>168</v>
      </c>
      <c r="N46" s="385">
        <v>125.38</v>
      </c>
      <c r="O46" s="386"/>
      <c r="P46" s="387"/>
      <c r="Q46" s="388"/>
    </row>
    <row r="47" spans="1:17" s="389" customFormat="1" ht="20.100000000000001" customHeight="1">
      <c r="A47" s="342"/>
      <c r="B47" s="380"/>
      <c r="C47" s="381" t="s">
        <v>301</v>
      </c>
      <c r="D47" s="381" t="s">
        <v>299</v>
      </c>
      <c r="E47" s="381" t="s">
        <v>65</v>
      </c>
      <c r="F47" s="381" t="s">
        <v>300</v>
      </c>
      <c r="G47" s="382">
        <v>153.88999999999999</v>
      </c>
      <c r="H47" s="382">
        <v>153.88999999999999</v>
      </c>
      <c r="I47" s="382">
        <v>153.88999999999999</v>
      </c>
      <c r="J47" s="382">
        <v>153.88999999999999</v>
      </c>
      <c r="K47" s="383">
        <v>153.88999999999999</v>
      </c>
      <c r="L47" s="383" t="s">
        <v>168</v>
      </c>
      <c r="M47" s="384" t="s">
        <v>168</v>
      </c>
      <c r="N47" s="385">
        <v>153.88999999999999</v>
      </c>
      <c r="O47" s="386"/>
      <c r="P47" s="387"/>
      <c r="Q47" s="388"/>
    </row>
    <row r="48" spans="1:17" s="389" customFormat="1" ht="20.100000000000001" customHeight="1">
      <c r="A48" s="342"/>
      <c r="B48" s="380"/>
      <c r="C48" s="381" t="s">
        <v>214</v>
      </c>
      <c r="D48" s="381" t="s">
        <v>299</v>
      </c>
      <c r="E48" s="381" t="s">
        <v>65</v>
      </c>
      <c r="F48" s="381" t="s">
        <v>300</v>
      </c>
      <c r="G48" s="382">
        <v>122.5</v>
      </c>
      <c r="H48" s="382">
        <v>122.5</v>
      </c>
      <c r="I48" s="382">
        <v>122.5</v>
      </c>
      <c r="J48" s="382">
        <v>122.5</v>
      </c>
      <c r="K48" s="383">
        <v>122.5</v>
      </c>
      <c r="L48" s="383" t="s">
        <v>168</v>
      </c>
      <c r="M48" s="384" t="s">
        <v>168</v>
      </c>
      <c r="N48" s="385">
        <v>122.5</v>
      </c>
      <c r="O48" s="386"/>
      <c r="P48" s="387"/>
      <c r="Q48" s="388"/>
    </row>
    <row r="49" spans="1:17" s="389" customFormat="1" ht="20.100000000000001" customHeight="1">
      <c r="A49" s="342"/>
      <c r="B49" s="390"/>
      <c r="C49" s="381" t="s">
        <v>287</v>
      </c>
      <c r="D49" s="411" t="s">
        <v>299</v>
      </c>
      <c r="E49" s="381" t="s">
        <v>65</v>
      </c>
      <c r="F49" s="381" t="s">
        <v>300</v>
      </c>
      <c r="G49" s="382" t="s">
        <v>168</v>
      </c>
      <c r="H49" s="382" t="s">
        <v>168</v>
      </c>
      <c r="I49" s="382">
        <v>166.65</v>
      </c>
      <c r="J49" s="382" t="s">
        <v>168</v>
      </c>
      <c r="K49" s="383">
        <v>190</v>
      </c>
      <c r="L49" s="383" t="s">
        <v>168</v>
      </c>
      <c r="M49" s="384" t="s">
        <v>168</v>
      </c>
      <c r="N49" s="385">
        <v>175.68</v>
      </c>
      <c r="O49" s="387"/>
      <c r="P49" s="387"/>
      <c r="Q49" s="388"/>
    </row>
    <row r="50" spans="1:17" s="389" customFormat="1" ht="20.100000000000001" customHeight="1">
      <c r="A50" s="342"/>
      <c r="B50" s="380" t="s">
        <v>302</v>
      </c>
      <c r="C50" s="381" t="s">
        <v>303</v>
      </c>
      <c r="D50" s="381" t="s">
        <v>304</v>
      </c>
      <c r="E50" s="381" t="s">
        <v>65</v>
      </c>
      <c r="F50" s="381" t="s">
        <v>305</v>
      </c>
      <c r="G50" s="382">
        <v>295</v>
      </c>
      <c r="H50" s="382">
        <v>295</v>
      </c>
      <c r="I50" s="382">
        <v>295</v>
      </c>
      <c r="J50" s="382">
        <v>295</v>
      </c>
      <c r="K50" s="383">
        <v>295</v>
      </c>
      <c r="L50" s="383" t="s">
        <v>168</v>
      </c>
      <c r="M50" s="384" t="s">
        <v>168</v>
      </c>
      <c r="N50" s="385">
        <v>295</v>
      </c>
      <c r="O50" s="386"/>
      <c r="P50" s="387"/>
      <c r="Q50" s="388"/>
    </row>
    <row r="51" spans="1:17" s="389" customFormat="1" ht="20.100000000000001" customHeight="1">
      <c r="A51" s="342"/>
      <c r="B51" s="380"/>
      <c r="C51" s="381" t="s">
        <v>213</v>
      </c>
      <c r="D51" s="381" t="s">
        <v>304</v>
      </c>
      <c r="E51" s="381" t="s">
        <v>65</v>
      </c>
      <c r="F51" s="381" t="s">
        <v>305</v>
      </c>
      <c r="G51" s="382">
        <v>450</v>
      </c>
      <c r="H51" s="382">
        <v>500</v>
      </c>
      <c r="I51" s="382">
        <v>500</v>
      </c>
      <c r="J51" s="382">
        <v>450</v>
      </c>
      <c r="K51" s="383">
        <v>450</v>
      </c>
      <c r="L51" s="383" t="s">
        <v>168</v>
      </c>
      <c r="M51" s="384" t="s">
        <v>168</v>
      </c>
      <c r="N51" s="385">
        <v>466.67</v>
      </c>
      <c r="O51" s="386"/>
      <c r="P51" s="387"/>
      <c r="Q51" s="388"/>
    </row>
    <row r="52" spans="1:17" s="389" customFormat="1" ht="20.100000000000001" customHeight="1">
      <c r="A52" s="342"/>
      <c r="B52" s="380"/>
      <c r="C52" s="381" t="s">
        <v>235</v>
      </c>
      <c r="D52" s="381" t="s">
        <v>304</v>
      </c>
      <c r="E52" s="381" t="s">
        <v>65</v>
      </c>
      <c r="F52" s="381" t="s">
        <v>305</v>
      </c>
      <c r="G52" s="382">
        <v>262.5</v>
      </c>
      <c r="H52" s="382">
        <v>262.5</v>
      </c>
      <c r="I52" s="382">
        <v>262.5</v>
      </c>
      <c r="J52" s="382">
        <v>262.5</v>
      </c>
      <c r="K52" s="383">
        <v>262.5</v>
      </c>
      <c r="L52" s="383" t="s">
        <v>168</v>
      </c>
      <c r="M52" s="384" t="s">
        <v>168</v>
      </c>
      <c r="N52" s="385">
        <v>262.5</v>
      </c>
      <c r="O52" s="386"/>
      <c r="P52" s="387"/>
      <c r="Q52" s="388"/>
    </row>
    <row r="53" spans="1:17" s="389" customFormat="1" ht="20.100000000000001" customHeight="1">
      <c r="A53" s="342"/>
      <c r="B53" s="390"/>
      <c r="C53" s="381" t="s">
        <v>287</v>
      </c>
      <c r="D53" s="381" t="s">
        <v>304</v>
      </c>
      <c r="E53" s="381" t="s">
        <v>65</v>
      </c>
      <c r="F53" s="381" t="s">
        <v>305</v>
      </c>
      <c r="G53" s="382">
        <v>233.06</v>
      </c>
      <c r="H53" s="382">
        <v>218.27</v>
      </c>
      <c r="I53" s="382">
        <v>234.89</v>
      </c>
      <c r="J53" s="382">
        <v>249.68</v>
      </c>
      <c r="K53" s="383">
        <v>230.87</v>
      </c>
      <c r="L53" s="383">
        <v>214.2</v>
      </c>
      <c r="M53" s="384" t="s">
        <v>168</v>
      </c>
      <c r="N53" s="385">
        <v>228.01</v>
      </c>
      <c r="O53" s="387"/>
      <c r="P53" s="387"/>
      <c r="Q53" s="388"/>
    </row>
    <row r="54" spans="1:17" s="389" customFormat="1" ht="20.100000000000001" customHeight="1">
      <c r="A54" s="342"/>
      <c r="B54" s="380" t="s">
        <v>306</v>
      </c>
      <c r="C54" s="381" t="s">
        <v>207</v>
      </c>
      <c r="D54" s="381" t="s">
        <v>299</v>
      </c>
      <c r="E54" s="381" t="s">
        <v>267</v>
      </c>
      <c r="F54" s="381" t="s">
        <v>307</v>
      </c>
      <c r="G54" s="382">
        <v>103</v>
      </c>
      <c r="H54" s="382">
        <v>103</v>
      </c>
      <c r="I54" s="382">
        <v>103</v>
      </c>
      <c r="J54" s="382">
        <v>103</v>
      </c>
      <c r="K54" s="383">
        <v>103</v>
      </c>
      <c r="L54" s="383" t="s">
        <v>168</v>
      </c>
      <c r="M54" s="384" t="s">
        <v>168</v>
      </c>
      <c r="N54" s="385">
        <v>103</v>
      </c>
      <c r="O54" s="386"/>
      <c r="P54" s="387"/>
      <c r="Q54" s="388"/>
    </row>
    <row r="55" spans="1:17" s="389" customFormat="1" ht="20.100000000000001" customHeight="1">
      <c r="A55" s="342"/>
      <c r="B55" s="390"/>
      <c r="C55" s="381" t="s">
        <v>234</v>
      </c>
      <c r="D55" s="381" t="s">
        <v>299</v>
      </c>
      <c r="E55" s="381" t="s">
        <v>267</v>
      </c>
      <c r="F55" s="381" t="s">
        <v>307</v>
      </c>
      <c r="G55" s="382">
        <v>93</v>
      </c>
      <c r="H55" s="382">
        <v>93</v>
      </c>
      <c r="I55" s="382">
        <v>93</v>
      </c>
      <c r="J55" s="382">
        <v>93</v>
      </c>
      <c r="K55" s="383">
        <v>93</v>
      </c>
      <c r="L55" s="383" t="s">
        <v>168</v>
      </c>
      <c r="M55" s="384" t="s">
        <v>168</v>
      </c>
      <c r="N55" s="385">
        <v>93</v>
      </c>
      <c r="O55" s="387"/>
      <c r="P55" s="387"/>
      <c r="Q55" s="388"/>
    </row>
    <row r="56" spans="1:17" s="389" customFormat="1" ht="20.100000000000001" customHeight="1">
      <c r="A56" s="342"/>
      <c r="B56" s="380" t="s">
        <v>308</v>
      </c>
      <c r="C56" s="381" t="s">
        <v>207</v>
      </c>
      <c r="D56" s="381" t="s">
        <v>309</v>
      </c>
      <c r="E56" s="381" t="s">
        <v>267</v>
      </c>
      <c r="F56" s="381" t="s">
        <v>310</v>
      </c>
      <c r="G56" s="382">
        <v>110</v>
      </c>
      <c r="H56" s="382">
        <v>110</v>
      </c>
      <c r="I56" s="382">
        <v>110</v>
      </c>
      <c r="J56" s="382">
        <v>110</v>
      </c>
      <c r="K56" s="383">
        <v>110</v>
      </c>
      <c r="L56" s="383" t="s">
        <v>168</v>
      </c>
      <c r="M56" s="384" t="s">
        <v>168</v>
      </c>
      <c r="N56" s="385">
        <v>110</v>
      </c>
      <c r="O56" s="386"/>
      <c r="P56" s="387"/>
      <c r="Q56" s="388"/>
    </row>
    <row r="57" spans="1:17" s="389" customFormat="1" ht="20.100000000000001" customHeight="1">
      <c r="A57" s="342"/>
      <c r="B57" s="380"/>
      <c r="C57" s="381" t="s">
        <v>285</v>
      </c>
      <c r="D57" s="381" t="s">
        <v>309</v>
      </c>
      <c r="E57" s="381" t="s">
        <v>267</v>
      </c>
      <c r="F57" s="381" t="s">
        <v>310</v>
      </c>
      <c r="G57" s="382">
        <v>90.51</v>
      </c>
      <c r="H57" s="382">
        <v>125.82</v>
      </c>
      <c r="I57" s="382" t="s">
        <v>168</v>
      </c>
      <c r="J57" s="382">
        <v>157.38</v>
      </c>
      <c r="K57" s="383" t="s">
        <v>168</v>
      </c>
      <c r="L57" s="383" t="s">
        <v>168</v>
      </c>
      <c r="M57" s="384" t="s">
        <v>168</v>
      </c>
      <c r="N57" s="385">
        <v>130.72999999999999</v>
      </c>
      <c r="O57" s="386"/>
      <c r="P57" s="387"/>
      <c r="Q57" s="388"/>
    </row>
    <row r="58" spans="1:17" s="389" customFormat="1" ht="20.100000000000001" customHeight="1">
      <c r="A58" s="342"/>
      <c r="B58" s="390"/>
      <c r="C58" s="381" t="s">
        <v>213</v>
      </c>
      <c r="D58" s="381" t="s">
        <v>309</v>
      </c>
      <c r="E58" s="381" t="s">
        <v>267</v>
      </c>
      <c r="F58" s="381" t="s">
        <v>310</v>
      </c>
      <c r="G58" s="382">
        <v>104.26</v>
      </c>
      <c r="H58" s="382">
        <v>115.62</v>
      </c>
      <c r="I58" s="382">
        <v>130.19999999999999</v>
      </c>
      <c r="J58" s="382">
        <v>115.62</v>
      </c>
      <c r="K58" s="383">
        <v>121.67</v>
      </c>
      <c r="L58" s="383" t="s">
        <v>168</v>
      </c>
      <c r="M58" s="384" t="s">
        <v>168</v>
      </c>
      <c r="N58" s="385">
        <v>119.31</v>
      </c>
      <c r="O58" s="387"/>
      <c r="P58" s="387"/>
      <c r="Q58" s="388"/>
    </row>
    <row r="59" spans="1:17" s="389" customFormat="1" ht="20.100000000000001" customHeight="1">
      <c r="A59" s="342"/>
      <c r="B59" s="380" t="s">
        <v>311</v>
      </c>
      <c r="C59" s="381" t="s">
        <v>207</v>
      </c>
      <c r="D59" s="381" t="s">
        <v>309</v>
      </c>
      <c r="E59" s="381" t="s">
        <v>267</v>
      </c>
      <c r="F59" s="381" t="s">
        <v>310</v>
      </c>
      <c r="G59" s="382">
        <v>140</v>
      </c>
      <c r="H59" s="382">
        <v>140</v>
      </c>
      <c r="I59" s="382">
        <v>140</v>
      </c>
      <c r="J59" s="382">
        <v>140</v>
      </c>
      <c r="K59" s="383">
        <v>140</v>
      </c>
      <c r="L59" s="383" t="s">
        <v>168</v>
      </c>
      <c r="M59" s="384" t="s">
        <v>168</v>
      </c>
      <c r="N59" s="385">
        <v>140</v>
      </c>
      <c r="O59" s="386"/>
      <c r="P59" s="387"/>
      <c r="Q59" s="388"/>
    </row>
    <row r="60" spans="1:17" s="389" customFormat="1" ht="20.100000000000001" customHeight="1">
      <c r="A60" s="342"/>
      <c r="B60" s="380"/>
      <c r="C60" s="381" t="s">
        <v>285</v>
      </c>
      <c r="D60" s="381" t="s">
        <v>309</v>
      </c>
      <c r="E60" s="381" t="s">
        <v>267</v>
      </c>
      <c r="F60" s="381" t="s">
        <v>310</v>
      </c>
      <c r="G60" s="382">
        <v>140.72</v>
      </c>
      <c r="H60" s="382">
        <v>156.4</v>
      </c>
      <c r="I60" s="382">
        <v>150.41999999999999</v>
      </c>
      <c r="J60" s="382">
        <v>158.96</v>
      </c>
      <c r="K60" s="383">
        <v>147.30000000000001</v>
      </c>
      <c r="L60" s="383" t="s">
        <v>168</v>
      </c>
      <c r="M60" s="384" t="s">
        <v>168</v>
      </c>
      <c r="N60" s="385">
        <v>148.35</v>
      </c>
      <c r="O60" s="386"/>
      <c r="P60" s="387"/>
      <c r="Q60" s="388"/>
    </row>
    <row r="61" spans="1:17" s="389" customFormat="1" ht="20.100000000000001" customHeight="1">
      <c r="A61" s="342"/>
      <c r="B61" s="390"/>
      <c r="C61" s="381" t="s">
        <v>213</v>
      </c>
      <c r="D61" s="381" t="s">
        <v>309</v>
      </c>
      <c r="E61" s="381" t="s">
        <v>267</v>
      </c>
      <c r="F61" s="381" t="s">
        <v>310</v>
      </c>
      <c r="G61" s="382">
        <v>150</v>
      </c>
      <c r="H61" s="382">
        <v>145</v>
      </c>
      <c r="I61" s="382">
        <v>135</v>
      </c>
      <c r="J61" s="382">
        <v>130</v>
      </c>
      <c r="K61" s="383">
        <v>125</v>
      </c>
      <c r="L61" s="383" t="s">
        <v>168</v>
      </c>
      <c r="M61" s="384" t="s">
        <v>168</v>
      </c>
      <c r="N61" s="385">
        <v>135.56</v>
      </c>
      <c r="O61" s="387"/>
      <c r="P61" s="387"/>
      <c r="Q61" s="388"/>
    </row>
    <row r="62" spans="1:17" s="389" customFormat="1" ht="20.100000000000001" customHeight="1" thickBot="1">
      <c r="A62" s="342"/>
      <c r="B62" s="392" t="s">
        <v>312</v>
      </c>
      <c r="C62" s="412" t="s">
        <v>213</v>
      </c>
      <c r="D62" s="412" t="s">
        <v>168</v>
      </c>
      <c r="E62" s="412" t="s">
        <v>65</v>
      </c>
      <c r="F62" s="412" t="s">
        <v>310</v>
      </c>
      <c r="G62" s="413">
        <v>125</v>
      </c>
      <c r="H62" s="413">
        <v>120</v>
      </c>
      <c r="I62" s="413">
        <v>125</v>
      </c>
      <c r="J62" s="413">
        <v>140</v>
      </c>
      <c r="K62" s="413">
        <v>120</v>
      </c>
      <c r="L62" s="413" t="s">
        <v>168</v>
      </c>
      <c r="M62" s="414" t="s">
        <v>168</v>
      </c>
      <c r="N62" s="415">
        <v>125.5</v>
      </c>
      <c r="O62" s="387"/>
      <c r="P62" s="387"/>
      <c r="Q62" s="388"/>
    </row>
    <row r="63" spans="1:17" ht="15.6" customHeight="1">
      <c r="B63" s="399"/>
      <c r="C63" s="400"/>
      <c r="D63" s="399"/>
      <c r="E63" s="400"/>
      <c r="F63" s="400"/>
      <c r="G63" s="400"/>
      <c r="H63" s="400"/>
      <c r="I63" s="400"/>
      <c r="J63" s="400"/>
      <c r="K63" s="400"/>
      <c r="L63" s="400"/>
      <c r="M63" s="408"/>
      <c r="N63" s="100" t="s">
        <v>54</v>
      </c>
      <c r="O63" s="410"/>
      <c r="Q63" s="401"/>
    </row>
    <row r="64" spans="1:17" ht="22.5" customHeight="1">
      <c r="B64" s="416"/>
      <c r="C64" s="416"/>
      <c r="D64" s="416"/>
      <c r="E64" s="416"/>
      <c r="F64" s="416"/>
      <c r="G64" s="416"/>
      <c r="H64" s="416"/>
      <c r="I64" s="416"/>
      <c r="J64" s="416"/>
      <c r="K64" s="416"/>
      <c r="L64" s="416"/>
      <c r="M64" s="416"/>
      <c r="N64" s="416"/>
      <c r="O64" s="417"/>
      <c r="Q64" s="401"/>
    </row>
    <row r="65" spans="7:17" ht="27.75" customHeight="1">
      <c r="G65" s="418"/>
      <c r="Q65" s="401"/>
    </row>
    <row r="66" spans="7:17">
      <c r="M66" s="24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4F51C-5764-4069-91DA-A0ED5158D71C}">
  <sheetPr>
    <pageSetUpPr fitToPage="1"/>
  </sheetPr>
  <dimension ref="A1:N45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19" customWidth="1"/>
    <col min="2" max="2" width="16" style="420" bestFit="1" customWidth="1"/>
    <col min="3" max="3" width="12.7109375" style="420" customWidth="1"/>
    <col min="4" max="4" width="33.5703125" style="420" bestFit="1" customWidth="1"/>
    <col min="5" max="5" width="7.7109375" style="420" customWidth="1"/>
    <col min="6" max="6" width="21.7109375" style="420" customWidth="1"/>
    <col min="7" max="7" width="60.7109375" style="420" customWidth="1"/>
    <col min="8" max="8" width="3.140625" style="344" customWidth="1"/>
    <col min="9" max="9" width="9.28515625" style="344" customWidth="1"/>
    <col min="10" max="10" width="10.85546875" style="344" bestFit="1" customWidth="1"/>
    <col min="11" max="11" width="12.5703125" style="344"/>
    <col min="12" max="13" width="14.7109375" style="344" bestFit="1" customWidth="1"/>
    <col min="14" max="14" width="12.85546875" style="344" bestFit="1" customWidth="1"/>
    <col min="15" max="16384" width="12.5703125" style="344"/>
  </cols>
  <sheetData>
    <row r="1" spans="1:10" ht="11.25" customHeight="1"/>
    <row r="2" spans="1:10">
      <c r="G2" s="347"/>
      <c r="H2" s="348"/>
    </row>
    <row r="3" spans="1:10" ht="8.25" customHeight="1">
      <c r="H3" s="348"/>
    </row>
    <row r="4" spans="1:10" ht="1.5" customHeight="1" thickBot="1">
      <c r="H4" s="348"/>
    </row>
    <row r="5" spans="1:10" ht="26.25" customHeight="1" thickBot="1">
      <c r="B5" s="421" t="s">
        <v>313</v>
      </c>
      <c r="C5" s="422"/>
      <c r="D5" s="422"/>
      <c r="E5" s="422"/>
      <c r="F5" s="422"/>
      <c r="G5" s="423"/>
      <c r="H5" s="350"/>
    </row>
    <row r="6" spans="1:10" ht="15" customHeight="1">
      <c r="B6" s="424"/>
      <c r="C6" s="424"/>
      <c r="D6" s="424"/>
      <c r="E6" s="424"/>
      <c r="F6" s="424"/>
      <c r="G6" s="424"/>
      <c r="H6" s="352"/>
    </row>
    <row r="7" spans="1:10" ht="33.6" customHeight="1">
      <c r="B7" s="425" t="s">
        <v>314</v>
      </c>
      <c r="C7" s="425"/>
      <c r="D7" s="425"/>
      <c r="E7" s="425"/>
      <c r="F7" s="425"/>
      <c r="G7" s="425"/>
      <c r="H7" s="352"/>
    </row>
    <row r="8" spans="1:10" ht="27" customHeight="1">
      <c r="B8" s="426" t="s">
        <v>315</v>
      </c>
      <c r="C8" s="427"/>
      <c r="D8" s="427"/>
      <c r="E8" s="427"/>
      <c r="F8" s="427"/>
      <c r="G8" s="427"/>
      <c r="H8" s="352"/>
    </row>
    <row r="9" spans="1:10" ht="9" customHeight="1">
      <c r="B9" s="428"/>
      <c r="C9" s="429"/>
      <c r="D9" s="429"/>
      <c r="E9" s="429"/>
      <c r="F9" s="429"/>
      <c r="G9" s="429"/>
      <c r="H9" s="352"/>
    </row>
    <row r="10" spans="1:10" s="389" customFormat="1" ht="21" customHeight="1">
      <c r="A10" s="419"/>
      <c r="B10" s="430" t="s">
        <v>255</v>
      </c>
      <c r="C10" s="430"/>
      <c r="D10" s="430"/>
      <c r="E10" s="430"/>
      <c r="F10" s="430"/>
      <c r="G10" s="430"/>
      <c r="H10" s="431"/>
    </row>
    <row r="11" spans="1:10" ht="3.75" customHeight="1" thickBot="1">
      <c r="B11" s="432"/>
    </row>
    <row r="12" spans="1:10" ht="30" customHeight="1">
      <c r="B12" s="364" t="s">
        <v>146</v>
      </c>
      <c r="C12" s="365" t="s">
        <v>256</v>
      </c>
      <c r="D12" s="366" t="s">
        <v>257</v>
      </c>
      <c r="E12" s="365" t="s">
        <v>258</v>
      </c>
      <c r="F12" s="366" t="s">
        <v>259</v>
      </c>
      <c r="G12" s="433" t="s">
        <v>316</v>
      </c>
      <c r="H12" s="372"/>
    </row>
    <row r="13" spans="1:10" ht="30" customHeight="1">
      <c r="B13" s="373"/>
      <c r="C13" s="374"/>
      <c r="D13" s="434" t="s">
        <v>262</v>
      </c>
      <c r="E13" s="374"/>
      <c r="F13" s="375"/>
      <c r="G13" s="435" t="s">
        <v>317</v>
      </c>
      <c r="H13" s="379"/>
    </row>
    <row r="14" spans="1:10" s="443" customFormat="1" ht="30" customHeight="1">
      <c r="A14" s="436"/>
      <c r="B14" s="437" t="s">
        <v>264</v>
      </c>
      <c r="C14" s="438" t="s">
        <v>318</v>
      </c>
      <c r="D14" s="438" t="s">
        <v>319</v>
      </c>
      <c r="E14" s="438" t="s">
        <v>267</v>
      </c>
      <c r="F14" s="439" t="s">
        <v>320</v>
      </c>
      <c r="G14" s="440">
        <v>149.87</v>
      </c>
      <c r="H14" s="387"/>
      <c r="I14" s="441"/>
      <c r="J14" s="442"/>
    </row>
    <row r="15" spans="1:10" s="443" customFormat="1" ht="30" customHeight="1">
      <c r="A15" s="436"/>
      <c r="B15" s="437" t="s">
        <v>269</v>
      </c>
      <c r="C15" s="438" t="s">
        <v>318</v>
      </c>
      <c r="D15" s="438" t="s">
        <v>319</v>
      </c>
      <c r="E15" s="438" t="s">
        <v>267</v>
      </c>
      <c r="F15" s="439" t="s">
        <v>271</v>
      </c>
      <c r="G15" s="440">
        <v>156.77000000000001</v>
      </c>
      <c r="H15" s="387"/>
      <c r="I15" s="441"/>
      <c r="J15" s="442"/>
    </row>
    <row r="16" spans="1:10" s="443" customFormat="1" ht="30" customHeight="1" thickBot="1">
      <c r="A16" s="436"/>
      <c r="B16" s="392" t="s">
        <v>272</v>
      </c>
      <c r="C16" s="412" t="s">
        <v>318</v>
      </c>
      <c r="D16" s="412" t="s">
        <v>277</v>
      </c>
      <c r="E16" s="412" t="s">
        <v>267</v>
      </c>
      <c r="F16" s="412" t="s">
        <v>275</v>
      </c>
      <c r="G16" s="444">
        <v>93.67</v>
      </c>
      <c r="H16" s="387"/>
      <c r="I16" s="441"/>
      <c r="J16" s="442"/>
    </row>
    <row r="17" spans="1:14" s="443" customFormat="1" ht="50.25" customHeight="1">
      <c r="A17" s="445"/>
      <c r="B17" s="446"/>
      <c r="C17" s="447"/>
      <c r="D17" s="446"/>
      <c r="E17" s="447"/>
      <c r="F17" s="447"/>
      <c r="G17" s="447"/>
      <c r="H17" s="387"/>
      <c r="I17" s="448"/>
      <c r="J17" s="449"/>
      <c r="N17" s="450"/>
    </row>
    <row r="18" spans="1:14" s="389" customFormat="1" ht="15" customHeight="1">
      <c r="A18" s="419"/>
      <c r="B18" s="430" t="s">
        <v>279</v>
      </c>
      <c r="C18" s="430"/>
      <c r="D18" s="430"/>
      <c r="E18" s="430"/>
      <c r="F18" s="430"/>
      <c r="G18" s="430"/>
      <c r="H18" s="431"/>
    </row>
    <row r="19" spans="1:14" s="389" customFormat="1" ht="4.5" customHeight="1" thickBot="1">
      <c r="A19" s="419"/>
      <c r="B19" s="451"/>
      <c r="C19" s="452"/>
      <c r="D19" s="452"/>
      <c r="E19" s="452"/>
      <c r="F19" s="452"/>
      <c r="G19" s="452"/>
    </row>
    <row r="20" spans="1:14" s="389" customFormat="1" ht="30" customHeight="1">
      <c r="A20" s="419"/>
      <c r="B20" s="453" t="s">
        <v>146</v>
      </c>
      <c r="C20" s="454" t="s">
        <v>256</v>
      </c>
      <c r="D20" s="455" t="s">
        <v>257</v>
      </c>
      <c r="E20" s="454" t="s">
        <v>258</v>
      </c>
      <c r="F20" s="455" t="s">
        <v>259</v>
      </c>
      <c r="G20" s="456" t="s">
        <v>316</v>
      </c>
      <c r="H20" s="457"/>
    </row>
    <row r="21" spans="1:14" s="389" customFormat="1" ht="30" customHeight="1">
      <c r="A21" s="419"/>
      <c r="B21" s="458"/>
      <c r="C21" s="459"/>
      <c r="D21" s="434" t="s">
        <v>262</v>
      </c>
      <c r="E21" s="459"/>
      <c r="F21" s="434" t="s">
        <v>280</v>
      </c>
      <c r="G21" s="435" t="s">
        <v>317</v>
      </c>
      <c r="H21" s="460"/>
    </row>
    <row r="22" spans="1:14" s="389" customFormat="1" ht="30" customHeight="1">
      <c r="A22" s="419"/>
      <c r="B22" s="461" t="s">
        <v>281</v>
      </c>
      <c r="C22" s="462" t="s">
        <v>318</v>
      </c>
      <c r="D22" s="462" t="s">
        <v>283</v>
      </c>
      <c r="E22" s="462" t="s">
        <v>267</v>
      </c>
      <c r="F22" s="463" t="s">
        <v>284</v>
      </c>
      <c r="G22" s="464">
        <v>118.73</v>
      </c>
      <c r="H22" s="387"/>
      <c r="I22" s="441"/>
      <c r="J22" s="442"/>
    </row>
    <row r="23" spans="1:14" s="389" customFormat="1" ht="30" customHeight="1">
      <c r="A23" s="419"/>
      <c r="B23" s="465"/>
      <c r="C23" s="462" t="s">
        <v>318</v>
      </c>
      <c r="D23" s="462" t="s">
        <v>321</v>
      </c>
      <c r="E23" s="462" t="s">
        <v>267</v>
      </c>
      <c r="F23" s="463" t="s">
        <v>322</v>
      </c>
      <c r="G23" s="466">
        <v>74.91</v>
      </c>
      <c r="H23" s="387"/>
      <c r="I23" s="441"/>
      <c r="J23" s="442"/>
    </row>
    <row r="24" spans="1:14" s="389" customFormat="1" ht="30" customHeight="1">
      <c r="A24" s="419"/>
      <c r="B24" s="465"/>
      <c r="C24" s="462" t="s">
        <v>318</v>
      </c>
      <c r="D24" s="462" t="s">
        <v>288</v>
      </c>
      <c r="E24" s="462" t="s">
        <v>267</v>
      </c>
      <c r="F24" s="463" t="s">
        <v>322</v>
      </c>
      <c r="G24" s="466">
        <v>77.680000000000007</v>
      </c>
      <c r="H24" s="387"/>
      <c r="I24" s="441"/>
      <c r="J24" s="442"/>
    </row>
    <row r="25" spans="1:14" s="389" customFormat="1" ht="30" customHeight="1">
      <c r="A25" s="419"/>
      <c r="B25" s="467"/>
      <c r="C25" s="462" t="s">
        <v>318</v>
      </c>
      <c r="D25" s="462" t="s">
        <v>323</v>
      </c>
      <c r="E25" s="462" t="s">
        <v>267</v>
      </c>
      <c r="F25" s="462" t="s">
        <v>322</v>
      </c>
      <c r="G25" s="466">
        <v>84.98</v>
      </c>
      <c r="H25" s="387"/>
      <c r="I25" s="441"/>
      <c r="J25" s="442"/>
    </row>
    <row r="26" spans="1:14" s="389" customFormat="1" ht="30" customHeight="1" thickBot="1">
      <c r="A26" s="419"/>
      <c r="B26" s="392" t="s">
        <v>292</v>
      </c>
      <c r="C26" s="412" t="s">
        <v>318</v>
      </c>
      <c r="D26" s="412" t="s">
        <v>293</v>
      </c>
      <c r="E26" s="412" t="s">
        <v>267</v>
      </c>
      <c r="F26" s="412" t="s">
        <v>324</v>
      </c>
      <c r="G26" s="468">
        <v>98.22</v>
      </c>
      <c r="H26" s="387"/>
      <c r="I26" s="441"/>
      <c r="J26" s="442"/>
    </row>
    <row r="27" spans="1:14" ht="15.6" customHeight="1">
      <c r="B27" s="399"/>
      <c r="C27" s="400"/>
      <c r="D27" s="399"/>
      <c r="E27" s="400"/>
      <c r="F27" s="400"/>
      <c r="G27" s="400"/>
      <c r="H27" s="410"/>
    </row>
    <row r="28" spans="1:14" s="389" customFormat="1" ht="15" customHeight="1">
      <c r="A28" s="419"/>
      <c r="B28" s="469" t="s">
        <v>295</v>
      </c>
      <c r="C28" s="469"/>
      <c r="D28" s="469"/>
      <c r="E28" s="469"/>
      <c r="F28" s="469"/>
      <c r="G28" s="469"/>
      <c r="H28" s="431"/>
    </row>
    <row r="29" spans="1:14" s="389" customFormat="1" ht="4.5" customHeight="1" thickBot="1">
      <c r="A29" s="419"/>
      <c r="B29" s="451"/>
      <c r="C29" s="452"/>
      <c r="D29" s="452"/>
      <c r="E29" s="452"/>
      <c r="F29" s="452"/>
      <c r="G29" s="452"/>
    </row>
    <row r="30" spans="1:14" s="389" customFormat="1" ht="30" customHeight="1">
      <c r="A30" s="419"/>
      <c r="B30" s="453" t="s">
        <v>146</v>
      </c>
      <c r="C30" s="454" t="s">
        <v>256</v>
      </c>
      <c r="D30" s="455" t="s">
        <v>257</v>
      </c>
      <c r="E30" s="454" t="s">
        <v>258</v>
      </c>
      <c r="F30" s="455" t="s">
        <v>259</v>
      </c>
      <c r="G30" s="456" t="s">
        <v>316</v>
      </c>
      <c r="H30" s="457"/>
    </row>
    <row r="31" spans="1:14" s="389" customFormat="1" ht="30" customHeight="1">
      <c r="A31" s="419"/>
      <c r="B31" s="458"/>
      <c r="C31" s="459"/>
      <c r="D31" s="434" t="s">
        <v>262</v>
      </c>
      <c r="E31" s="459"/>
      <c r="F31" s="434"/>
      <c r="G31" s="435" t="s">
        <v>317</v>
      </c>
      <c r="H31" s="460"/>
    </row>
    <row r="32" spans="1:14" s="389" customFormat="1" ht="30" customHeight="1">
      <c r="A32" s="419"/>
      <c r="B32" s="470" t="s">
        <v>296</v>
      </c>
      <c r="C32" s="471" t="s">
        <v>318</v>
      </c>
      <c r="D32" s="471" t="s">
        <v>297</v>
      </c>
      <c r="E32" s="471" t="s">
        <v>65</v>
      </c>
      <c r="F32" s="471" t="s">
        <v>65</v>
      </c>
      <c r="G32" s="472">
        <v>285</v>
      </c>
      <c r="I32" s="441"/>
      <c r="J32" s="442"/>
    </row>
    <row r="33" spans="1:10" s="389" customFormat="1" ht="30" customHeight="1">
      <c r="A33" s="419"/>
      <c r="B33" s="470" t="s">
        <v>298</v>
      </c>
      <c r="C33" s="471" t="s">
        <v>318</v>
      </c>
      <c r="D33" s="471" t="s">
        <v>299</v>
      </c>
      <c r="E33" s="471" t="s">
        <v>65</v>
      </c>
      <c r="F33" s="471" t="s">
        <v>300</v>
      </c>
      <c r="G33" s="472">
        <v>131.91</v>
      </c>
      <c r="I33" s="441"/>
      <c r="J33" s="442"/>
    </row>
    <row r="34" spans="1:10" s="389" customFormat="1" ht="30" customHeight="1">
      <c r="A34" s="419"/>
      <c r="B34" s="470" t="s">
        <v>302</v>
      </c>
      <c r="C34" s="471" t="s">
        <v>318</v>
      </c>
      <c r="D34" s="471" t="s">
        <v>304</v>
      </c>
      <c r="E34" s="471" t="s">
        <v>65</v>
      </c>
      <c r="F34" s="471" t="s">
        <v>305</v>
      </c>
      <c r="G34" s="472">
        <v>271.45</v>
      </c>
      <c r="I34" s="441"/>
      <c r="J34" s="442"/>
    </row>
    <row r="35" spans="1:10" s="389" customFormat="1" ht="30" customHeight="1">
      <c r="A35" s="419"/>
      <c r="B35" s="470" t="s">
        <v>306</v>
      </c>
      <c r="C35" s="471" t="s">
        <v>318</v>
      </c>
      <c r="D35" s="471" t="s">
        <v>299</v>
      </c>
      <c r="E35" s="471" t="s">
        <v>65</v>
      </c>
      <c r="F35" s="471" t="s">
        <v>307</v>
      </c>
      <c r="G35" s="472">
        <v>100.4</v>
      </c>
      <c r="I35" s="441"/>
      <c r="J35" s="442"/>
    </row>
    <row r="36" spans="1:10" s="389" customFormat="1" ht="30" customHeight="1">
      <c r="A36" s="419"/>
      <c r="B36" s="470" t="s">
        <v>308</v>
      </c>
      <c r="C36" s="471" t="s">
        <v>318</v>
      </c>
      <c r="D36" s="471" t="s">
        <v>309</v>
      </c>
      <c r="E36" s="471" t="s">
        <v>267</v>
      </c>
      <c r="F36" s="471" t="s">
        <v>310</v>
      </c>
      <c r="G36" s="472">
        <v>118.75</v>
      </c>
      <c r="I36" s="441"/>
      <c r="J36" s="442"/>
    </row>
    <row r="37" spans="1:10" s="389" customFormat="1" ht="30" customHeight="1" thickBot="1">
      <c r="A37" s="419"/>
      <c r="B37" s="473" t="s">
        <v>311</v>
      </c>
      <c r="C37" s="474" t="s">
        <v>318</v>
      </c>
      <c r="D37" s="474" t="s">
        <v>309</v>
      </c>
      <c r="E37" s="474" t="s">
        <v>267</v>
      </c>
      <c r="F37" s="474" t="s">
        <v>310</v>
      </c>
      <c r="G37" s="475">
        <v>138.54</v>
      </c>
      <c r="I37" s="441"/>
      <c r="J37" s="442"/>
    </row>
    <row r="38" spans="1:10" s="389" customFormat="1" ht="30" customHeight="1">
      <c r="A38" s="419"/>
      <c r="B38" s="476"/>
      <c r="C38" s="476"/>
      <c r="D38" s="476"/>
      <c r="E38" s="476"/>
      <c r="F38" s="476"/>
      <c r="G38" s="477" t="s">
        <v>54</v>
      </c>
      <c r="I38" s="441"/>
      <c r="J38" s="442"/>
    </row>
    <row r="39" spans="1:10" ht="15.6" customHeight="1">
      <c r="B39" s="478"/>
      <c r="C39" s="479"/>
      <c r="D39" s="478"/>
      <c r="E39" s="479"/>
      <c r="F39" s="479"/>
      <c r="G39" s="344"/>
      <c r="H39" s="410"/>
    </row>
    <row r="40" spans="1:10" ht="6" customHeight="1">
      <c r="B40" s="480"/>
      <c r="C40" s="480"/>
      <c r="D40" s="480"/>
      <c r="E40" s="480"/>
      <c r="F40" s="480"/>
      <c r="G40" s="480"/>
      <c r="H40" s="417"/>
    </row>
    <row r="41" spans="1:10" ht="3.75" customHeight="1">
      <c r="G41" s="481" t="s">
        <v>325</v>
      </c>
    </row>
    <row r="42" spans="1:10" ht="15.6" customHeight="1">
      <c r="B42" s="478"/>
      <c r="C42" s="479"/>
      <c r="D42" s="478"/>
      <c r="E42" s="479"/>
      <c r="F42" s="479"/>
      <c r="G42" s="479"/>
      <c r="H42" s="410"/>
    </row>
    <row r="43" spans="1:10">
      <c r="G43" s="344"/>
    </row>
    <row r="44" spans="1:10" ht="15">
      <c r="B44" s="482"/>
      <c r="C44" s="482"/>
      <c r="D44" s="482"/>
      <c r="E44" s="482"/>
      <c r="F44" s="482"/>
      <c r="G44" s="482"/>
    </row>
    <row r="45" spans="1:10" ht="15">
      <c r="B45" s="483"/>
      <c r="C45" s="483"/>
      <c r="D45" s="483"/>
      <c r="E45" s="483"/>
      <c r="F45" s="483"/>
      <c r="G45" s="483"/>
    </row>
  </sheetData>
  <mergeCells count="8">
    <mergeCell ref="B28:G28"/>
    <mergeCell ref="B44:G45"/>
    <mergeCell ref="B5:G5"/>
    <mergeCell ref="B6:G6"/>
    <mergeCell ref="B7:G7"/>
    <mergeCell ref="B8:G8"/>
    <mergeCell ref="B10:G10"/>
    <mergeCell ref="B18:G1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DD0E5-4DD5-4B70-8E9D-561994F84887}">
  <sheetPr>
    <pageSetUpPr fitToPage="1"/>
  </sheetPr>
  <dimension ref="A2:R77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8" customWidth="1"/>
    <col min="2" max="2" width="21.5703125" style="485" bestFit="1" customWidth="1"/>
    <col min="3" max="3" width="12" style="485" bestFit="1" customWidth="1"/>
    <col min="4" max="4" width="29.5703125" style="485" bestFit="1" customWidth="1"/>
    <col min="5" max="5" width="10.140625" style="485" customWidth="1"/>
    <col min="6" max="6" width="12" style="485" bestFit="1" customWidth="1"/>
    <col min="7" max="14" width="10.7109375" style="485" customWidth="1"/>
    <col min="15" max="15" width="1.140625" style="344" customWidth="1"/>
    <col min="16" max="16" width="9.28515625" style="344" customWidth="1"/>
    <col min="17" max="17" width="12.5703125" style="344"/>
    <col min="18" max="18" width="10.85546875" style="344" bestFit="1" customWidth="1"/>
    <col min="19" max="16384" width="12.5703125" style="344"/>
  </cols>
  <sheetData>
    <row r="2" spans="2:18" ht="16.350000000000001" customHeight="1">
      <c r="B2" s="484"/>
      <c r="C2" s="484"/>
      <c r="D2" s="484"/>
      <c r="E2" s="484"/>
      <c r="F2" s="484"/>
      <c r="G2" s="484"/>
      <c r="K2" s="347"/>
      <c r="L2" s="347"/>
      <c r="M2" s="347"/>
      <c r="N2" s="347"/>
    </row>
    <row r="3" spans="2:18" ht="16.350000000000001" customHeight="1">
      <c r="B3" s="484"/>
      <c r="C3" s="484"/>
      <c r="D3" s="484"/>
      <c r="E3" s="484"/>
      <c r="F3" s="484"/>
      <c r="G3" s="484"/>
    </row>
    <row r="4" spans="2:18" ht="29.25" customHeight="1" thickBot="1">
      <c r="B4" s="351" t="s">
        <v>326</v>
      </c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51"/>
    </row>
    <row r="5" spans="2:18" ht="16.350000000000001" customHeight="1">
      <c r="B5" s="353" t="s">
        <v>327</v>
      </c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5"/>
    </row>
    <row r="6" spans="2:18" ht="16.350000000000001" customHeight="1" thickBot="1">
      <c r="B6" s="356" t="s">
        <v>253</v>
      </c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8"/>
    </row>
    <row r="7" spans="2:18" ht="16.350000000000001" customHeight="1">
      <c r="B7" s="424"/>
      <c r="C7" s="424"/>
      <c r="D7" s="424"/>
      <c r="E7" s="424"/>
      <c r="F7" s="424"/>
      <c r="G7" s="424"/>
      <c r="H7" s="424"/>
      <c r="I7" s="424"/>
      <c r="J7" s="424"/>
      <c r="K7" s="424"/>
      <c r="L7" s="424"/>
      <c r="M7" s="424"/>
      <c r="N7" s="424"/>
      <c r="Q7" s="343"/>
    </row>
    <row r="8" spans="2:18" ht="16.350000000000001" customHeight="1">
      <c r="B8" s="359" t="s">
        <v>254</v>
      </c>
      <c r="C8" s="359"/>
      <c r="D8" s="359"/>
      <c r="E8" s="359"/>
      <c r="F8" s="359"/>
      <c r="G8" s="359"/>
      <c r="H8" s="359"/>
      <c r="I8" s="359"/>
      <c r="J8" s="359"/>
      <c r="K8" s="359"/>
      <c r="L8" s="359"/>
      <c r="M8" s="359"/>
      <c r="N8" s="359"/>
    </row>
    <row r="9" spans="2:18" ht="29.25" customHeight="1">
      <c r="B9" s="486" t="s">
        <v>72</v>
      </c>
      <c r="C9" s="486"/>
      <c r="D9" s="486"/>
      <c r="E9" s="486"/>
      <c r="F9" s="486"/>
      <c r="G9" s="486"/>
      <c r="H9" s="486"/>
      <c r="I9" s="486"/>
      <c r="J9" s="486"/>
      <c r="K9" s="486"/>
      <c r="L9" s="486"/>
      <c r="M9" s="486"/>
      <c r="N9" s="486"/>
    </row>
    <row r="10" spans="2:18" ht="3" customHeight="1" thickBot="1"/>
    <row r="11" spans="2:18" ht="22.15" customHeight="1">
      <c r="B11" s="364" t="s">
        <v>146</v>
      </c>
      <c r="C11" s="365" t="s">
        <v>256</v>
      </c>
      <c r="D11" s="366" t="s">
        <v>257</v>
      </c>
      <c r="E11" s="365" t="s">
        <v>258</v>
      </c>
      <c r="F11" s="366" t="s">
        <v>259</v>
      </c>
      <c r="G11" s="367" t="s">
        <v>260</v>
      </c>
      <c r="H11" s="368"/>
      <c r="I11" s="369"/>
      <c r="J11" s="368" t="s">
        <v>261</v>
      </c>
      <c r="K11" s="368"/>
      <c r="L11" s="370"/>
      <c r="M11" s="370"/>
      <c r="N11" s="371"/>
    </row>
    <row r="12" spans="2:18" ht="16.350000000000001" customHeight="1">
      <c r="B12" s="373"/>
      <c r="C12" s="374"/>
      <c r="D12" s="375" t="s">
        <v>262</v>
      </c>
      <c r="E12" s="374"/>
      <c r="F12" s="375"/>
      <c r="G12" s="376">
        <v>43983</v>
      </c>
      <c r="H12" s="376">
        <v>43984</v>
      </c>
      <c r="I12" s="376">
        <v>43985</v>
      </c>
      <c r="J12" s="376">
        <v>43986</v>
      </c>
      <c r="K12" s="376">
        <v>43987</v>
      </c>
      <c r="L12" s="376">
        <v>43988</v>
      </c>
      <c r="M12" s="406">
        <v>43989</v>
      </c>
      <c r="N12" s="407" t="s">
        <v>263</v>
      </c>
    </row>
    <row r="13" spans="2:18" ht="20.100000000000001" customHeight="1">
      <c r="B13" s="487" t="s">
        <v>328</v>
      </c>
      <c r="C13" s="488" t="s">
        <v>329</v>
      </c>
      <c r="D13" s="488" t="s">
        <v>330</v>
      </c>
      <c r="E13" s="488" t="s">
        <v>65</v>
      </c>
      <c r="F13" s="488" t="s">
        <v>331</v>
      </c>
      <c r="G13" s="489">
        <v>180</v>
      </c>
      <c r="H13" s="489">
        <v>180</v>
      </c>
      <c r="I13" s="489">
        <v>180</v>
      </c>
      <c r="J13" s="489">
        <v>180</v>
      </c>
      <c r="K13" s="489">
        <v>180</v>
      </c>
      <c r="L13" s="489" t="s">
        <v>168</v>
      </c>
      <c r="M13" s="490" t="s">
        <v>168</v>
      </c>
      <c r="N13" s="491">
        <v>180</v>
      </c>
      <c r="P13" s="387"/>
      <c r="Q13" s="388"/>
      <c r="R13" s="401"/>
    </row>
    <row r="14" spans="2:18" ht="20.100000000000001" customHeight="1">
      <c r="B14" s="487"/>
      <c r="C14" s="438" t="s">
        <v>230</v>
      </c>
      <c r="D14" s="438" t="s">
        <v>332</v>
      </c>
      <c r="E14" s="438" t="s">
        <v>65</v>
      </c>
      <c r="F14" s="438" t="s">
        <v>333</v>
      </c>
      <c r="G14" s="382">
        <v>285</v>
      </c>
      <c r="H14" s="382">
        <v>285</v>
      </c>
      <c r="I14" s="382">
        <v>285</v>
      </c>
      <c r="J14" s="382">
        <v>285</v>
      </c>
      <c r="K14" s="382">
        <v>285</v>
      </c>
      <c r="L14" s="382" t="s">
        <v>168</v>
      </c>
      <c r="M14" s="492" t="s">
        <v>168</v>
      </c>
      <c r="N14" s="493">
        <v>285</v>
      </c>
      <c r="P14" s="387"/>
      <c r="Q14" s="388"/>
      <c r="R14" s="401"/>
    </row>
    <row r="15" spans="2:18" ht="20.100000000000001" customHeight="1">
      <c r="B15" s="487"/>
      <c r="C15" s="438" t="s">
        <v>329</v>
      </c>
      <c r="D15" s="438" t="s">
        <v>332</v>
      </c>
      <c r="E15" s="438" t="s">
        <v>65</v>
      </c>
      <c r="F15" s="438" t="s">
        <v>333</v>
      </c>
      <c r="G15" s="382">
        <v>249</v>
      </c>
      <c r="H15" s="382">
        <v>249</v>
      </c>
      <c r="I15" s="382">
        <v>249</v>
      </c>
      <c r="J15" s="382">
        <v>249</v>
      </c>
      <c r="K15" s="382">
        <v>249</v>
      </c>
      <c r="L15" s="382" t="s">
        <v>168</v>
      </c>
      <c r="M15" s="492" t="s">
        <v>168</v>
      </c>
      <c r="N15" s="493">
        <v>249</v>
      </c>
      <c r="P15" s="387"/>
      <c r="Q15" s="388"/>
      <c r="R15" s="401"/>
    </row>
    <row r="16" spans="2:18" ht="20.100000000000001" customHeight="1">
      <c r="B16" s="487"/>
      <c r="C16" s="438" t="s">
        <v>230</v>
      </c>
      <c r="D16" s="438" t="s">
        <v>334</v>
      </c>
      <c r="E16" s="438" t="s">
        <v>65</v>
      </c>
      <c r="F16" s="438" t="s">
        <v>331</v>
      </c>
      <c r="G16" s="382">
        <v>263.38</v>
      </c>
      <c r="H16" s="382">
        <v>263.38</v>
      </c>
      <c r="I16" s="382">
        <v>263.38</v>
      </c>
      <c r="J16" s="382">
        <v>263.38</v>
      </c>
      <c r="K16" s="382">
        <v>263.38</v>
      </c>
      <c r="L16" s="382" t="s">
        <v>168</v>
      </c>
      <c r="M16" s="492" t="s">
        <v>168</v>
      </c>
      <c r="N16" s="493">
        <v>263.38</v>
      </c>
      <c r="P16" s="387"/>
      <c r="Q16" s="388"/>
      <c r="R16" s="401"/>
    </row>
    <row r="17" spans="1:18" s="496" customFormat="1" ht="20.100000000000001" customHeight="1">
      <c r="A17" s="494"/>
      <c r="B17" s="495"/>
      <c r="C17" s="438" t="s">
        <v>329</v>
      </c>
      <c r="D17" s="438" t="s">
        <v>334</v>
      </c>
      <c r="E17" s="438" t="s">
        <v>65</v>
      </c>
      <c r="F17" s="438" t="s">
        <v>331</v>
      </c>
      <c r="G17" s="382">
        <v>160</v>
      </c>
      <c r="H17" s="382">
        <v>160</v>
      </c>
      <c r="I17" s="382">
        <v>160</v>
      </c>
      <c r="J17" s="382">
        <v>160</v>
      </c>
      <c r="K17" s="382">
        <v>160</v>
      </c>
      <c r="L17" s="382" t="s">
        <v>168</v>
      </c>
      <c r="M17" s="492" t="s">
        <v>168</v>
      </c>
      <c r="N17" s="493">
        <v>160</v>
      </c>
      <c r="P17" s="387"/>
      <c r="Q17" s="388"/>
      <c r="R17" s="497"/>
    </row>
    <row r="18" spans="1:18" ht="20.100000000000001" customHeight="1">
      <c r="B18" s="437" t="s">
        <v>335</v>
      </c>
      <c r="C18" s="438" t="s">
        <v>231</v>
      </c>
      <c r="D18" s="438" t="s">
        <v>168</v>
      </c>
      <c r="E18" s="438" t="s">
        <v>65</v>
      </c>
      <c r="F18" s="438" t="s">
        <v>65</v>
      </c>
      <c r="G18" s="382">
        <v>125</v>
      </c>
      <c r="H18" s="382">
        <v>125</v>
      </c>
      <c r="I18" s="382">
        <v>125</v>
      </c>
      <c r="J18" s="382">
        <v>130</v>
      </c>
      <c r="K18" s="382">
        <v>125</v>
      </c>
      <c r="L18" s="382">
        <v>130</v>
      </c>
      <c r="M18" s="492">
        <v>120</v>
      </c>
      <c r="N18" s="493">
        <v>125.23</v>
      </c>
      <c r="P18" s="387"/>
      <c r="Q18" s="388"/>
      <c r="R18" s="387"/>
    </row>
    <row r="19" spans="1:18" s="496" customFormat="1" ht="20.100000000000001" customHeight="1">
      <c r="A19" s="494"/>
      <c r="B19" s="499" t="s">
        <v>336</v>
      </c>
      <c r="C19" s="438" t="s">
        <v>337</v>
      </c>
      <c r="D19" s="438" t="s">
        <v>299</v>
      </c>
      <c r="E19" s="438" t="s">
        <v>65</v>
      </c>
      <c r="F19" s="438" t="s">
        <v>65</v>
      </c>
      <c r="G19" s="382">
        <v>33.93</v>
      </c>
      <c r="H19" s="382">
        <v>30.59</v>
      </c>
      <c r="I19" s="382">
        <v>25.09</v>
      </c>
      <c r="J19" s="382">
        <v>28</v>
      </c>
      <c r="K19" s="382">
        <v>29.67</v>
      </c>
      <c r="L19" s="382" t="s">
        <v>168</v>
      </c>
      <c r="M19" s="492" t="s">
        <v>168</v>
      </c>
      <c r="N19" s="493">
        <v>29.48</v>
      </c>
      <c r="P19" s="387"/>
      <c r="Q19" s="388"/>
      <c r="R19" s="401"/>
    </row>
    <row r="20" spans="1:18" s="496" customFormat="1" ht="20.100000000000001" customHeight="1">
      <c r="A20" s="494"/>
      <c r="B20" s="495"/>
      <c r="C20" s="438" t="s">
        <v>233</v>
      </c>
      <c r="D20" s="438" t="s">
        <v>299</v>
      </c>
      <c r="E20" s="438" t="s">
        <v>65</v>
      </c>
      <c r="F20" s="438" t="s">
        <v>65</v>
      </c>
      <c r="G20" s="382">
        <v>45</v>
      </c>
      <c r="H20" s="382">
        <v>45</v>
      </c>
      <c r="I20" s="382">
        <v>45</v>
      </c>
      <c r="J20" s="382">
        <v>45</v>
      </c>
      <c r="K20" s="382">
        <v>45</v>
      </c>
      <c r="L20" s="382" t="s">
        <v>168</v>
      </c>
      <c r="M20" s="492" t="s">
        <v>168</v>
      </c>
      <c r="N20" s="493">
        <v>45</v>
      </c>
      <c r="P20" s="387"/>
      <c r="Q20" s="388"/>
      <c r="R20" s="497"/>
    </row>
    <row r="21" spans="1:18" s="496" customFormat="1" ht="20.100000000000001" customHeight="1">
      <c r="A21" s="494"/>
      <c r="B21" s="499" t="s">
        <v>338</v>
      </c>
      <c r="C21" s="438" t="s">
        <v>213</v>
      </c>
      <c r="D21" s="438" t="s">
        <v>168</v>
      </c>
      <c r="E21" s="438" t="s">
        <v>65</v>
      </c>
      <c r="F21" s="438" t="s">
        <v>65</v>
      </c>
      <c r="G21" s="382">
        <v>200</v>
      </c>
      <c r="H21" s="382">
        <v>190</v>
      </c>
      <c r="I21" s="382">
        <v>190</v>
      </c>
      <c r="J21" s="382">
        <v>195</v>
      </c>
      <c r="K21" s="382">
        <v>195</v>
      </c>
      <c r="L21" s="382" t="s">
        <v>168</v>
      </c>
      <c r="M21" s="492" t="s">
        <v>168</v>
      </c>
      <c r="N21" s="493">
        <v>193.4</v>
      </c>
      <c r="P21" s="387"/>
      <c r="Q21" s="388"/>
      <c r="R21" s="497"/>
    </row>
    <row r="22" spans="1:18" s="496" customFormat="1" ht="20.100000000000001" customHeight="1">
      <c r="A22" s="494"/>
      <c r="B22" s="499" t="s">
        <v>339</v>
      </c>
      <c r="C22" s="438" t="s">
        <v>337</v>
      </c>
      <c r="D22" s="438" t="s">
        <v>319</v>
      </c>
      <c r="E22" s="438" t="s">
        <v>65</v>
      </c>
      <c r="F22" s="438" t="s">
        <v>340</v>
      </c>
      <c r="G22" s="382">
        <v>34.5</v>
      </c>
      <c r="H22" s="382">
        <v>34</v>
      </c>
      <c r="I22" s="382">
        <v>40.5</v>
      </c>
      <c r="J22" s="382">
        <v>41.18</v>
      </c>
      <c r="K22" s="382">
        <v>37.5</v>
      </c>
      <c r="L22" s="382" t="s">
        <v>168</v>
      </c>
      <c r="M22" s="492" t="s">
        <v>168</v>
      </c>
      <c r="N22" s="493">
        <v>37.450000000000003</v>
      </c>
      <c r="P22" s="387"/>
      <c r="Q22" s="388"/>
      <c r="R22" s="401"/>
    </row>
    <row r="23" spans="1:18" ht="20.100000000000001" customHeight="1">
      <c r="B23" s="487"/>
      <c r="C23" s="438" t="s">
        <v>233</v>
      </c>
      <c r="D23" s="438" t="s">
        <v>319</v>
      </c>
      <c r="E23" s="438" t="s">
        <v>65</v>
      </c>
      <c r="F23" s="438" t="s">
        <v>340</v>
      </c>
      <c r="G23" s="500">
        <v>57</v>
      </c>
      <c r="H23" s="500">
        <v>57</v>
      </c>
      <c r="I23" s="500">
        <v>57</v>
      </c>
      <c r="J23" s="500">
        <v>57</v>
      </c>
      <c r="K23" s="500">
        <v>57</v>
      </c>
      <c r="L23" s="501" t="s">
        <v>168</v>
      </c>
      <c r="M23" s="502" t="s">
        <v>168</v>
      </c>
      <c r="N23" s="503">
        <v>57</v>
      </c>
      <c r="P23" s="387"/>
      <c r="Q23" s="388"/>
      <c r="R23" s="401"/>
    </row>
    <row r="24" spans="1:18" ht="20.100000000000001" customHeight="1">
      <c r="B24" s="487"/>
      <c r="C24" s="438" t="s">
        <v>341</v>
      </c>
      <c r="D24" s="438" t="s">
        <v>319</v>
      </c>
      <c r="E24" s="438" t="s">
        <v>65</v>
      </c>
      <c r="F24" s="438" t="s">
        <v>340</v>
      </c>
      <c r="G24" s="500">
        <v>90</v>
      </c>
      <c r="H24" s="500">
        <v>90</v>
      </c>
      <c r="I24" s="500">
        <v>90</v>
      </c>
      <c r="J24" s="500">
        <v>90</v>
      </c>
      <c r="K24" s="500">
        <v>90</v>
      </c>
      <c r="L24" s="501" t="s">
        <v>168</v>
      </c>
      <c r="M24" s="502" t="s">
        <v>168</v>
      </c>
      <c r="N24" s="503">
        <v>90</v>
      </c>
      <c r="P24" s="387"/>
      <c r="Q24" s="388"/>
      <c r="R24" s="401"/>
    </row>
    <row r="25" spans="1:18" s="496" customFormat="1" ht="20.100000000000001" customHeight="1">
      <c r="A25" s="494"/>
      <c r="B25" s="495"/>
      <c r="C25" s="438" t="s">
        <v>235</v>
      </c>
      <c r="D25" s="438" t="s">
        <v>319</v>
      </c>
      <c r="E25" s="438" t="s">
        <v>65</v>
      </c>
      <c r="F25" s="438" t="s">
        <v>340</v>
      </c>
      <c r="G25" s="500">
        <v>43.75</v>
      </c>
      <c r="H25" s="500">
        <v>43.75</v>
      </c>
      <c r="I25" s="500">
        <v>43.75</v>
      </c>
      <c r="J25" s="500">
        <v>43.75</v>
      </c>
      <c r="K25" s="500">
        <v>43.75</v>
      </c>
      <c r="L25" s="500" t="s">
        <v>168</v>
      </c>
      <c r="M25" s="504" t="s">
        <v>168</v>
      </c>
      <c r="N25" s="503">
        <v>43.75</v>
      </c>
      <c r="P25" s="387"/>
      <c r="Q25" s="388"/>
      <c r="R25" s="497"/>
    </row>
    <row r="26" spans="1:18" s="496" customFormat="1" ht="20.100000000000001" customHeight="1">
      <c r="A26" s="494"/>
      <c r="B26" s="499" t="s">
        <v>342</v>
      </c>
      <c r="C26" s="438" t="s">
        <v>213</v>
      </c>
      <c r="D26" s="438" t="s">
        <v>343</v>
      </c>
      <c r="E26" s="438" t="s">
        <v>65</v>
      </c>
      <c r="F26" s="438" t="s">
        <v>65</v>
      </c>
      <c r="G26" s="382">
        <v>18</v>
      </c>
      <c r="H26" s="382">
        <v>18</v>
      </c>
      <c r="I26" s="382">
        <v>18</v>
      </c>
      <c r="J26" s="382">
        <v>18</v>
      </c>
      <c r="K26" s="382">
        <v>18</v>
      </c>
      <c r="L26" s="382" t="s">
        <v>168</v>
      </c>
      <c r="M26" s="492" t="s">
        <v>168</v>
      </c>
      <c r="N26" s="493">
        <v>18</v>
      </c>
      <c r="P26" s="387"/>
      <c r="Q26" s="388"/>
      <c r="R26" s="497"/>
    </row>
    <row r="27" spans="1:18" s="496" customFormat="1" ht="20.100000000000001" customHeight="1">
      <c r="A27" s="494"/>
      <c r="B27" s="495"/>
      <c r="C27" s="438" t="s">
        <v>206</v>
      </c>
      <c r="D27" s="438" t="s">
        <v>299</v>
      </c>
      <c r="E27" s="438" t="s">
        <v>65</v>
      </c>
      <c r="F27" s="438" t="s">
        <v>65</v>
      </c>
      <c r="G27" s="382">
        <v>15.2</v>
      </c>
      <c r="H27" s="382">
        <v>15.2</v>
      </c>
      <c r="I27" s="382">
        <v>15.2</v>
      </c>
      <c r="J27" s="382">
        <v>15.2</v>
      </c>
      <c r="K27" s="382">
        <v>15.2</v>
      </c>
      <c r="L27" s="382" t="s">
        <v>168</v>
      </c>
      <c r="M27" s="492" t="s">
        <v>168</v>
      </c>
      <c r="N27" s="493">
        <v>15.2</v>
      </c>
      <c r="P27" s="387"/>
      <c r="Q27" s="388"/>
      <c r="R27" s="497"/>
    </row>
    <row r="28" spans="1:18" ht="20.100000000000001" customHeight="1">
      <c r="B28" s="499" t="s">
        <v>344</v>
      </c>
      <c r="C28" s="438" t="s">
        <v>206</v>
      </c>
      <c r="D28" s="438" t="s">
        <v>345</v>
      </c>
      <c r="E28" s="438" t="s">
        <v>65</v>
      </c>
      <c r="F28" s="438" t="s">
        <v>346</v>
      </c>
      <c r="G28" s="500">
        <v>160</v>
      </c>
      <c r="H28" s="500">
        <v>160</v>
      </c>
      <c r="I28" s="500">
        <v>160</v>
      </c>
      <c r="J28" s="500">
        <v>160</v>
      </c>
      <c r="K28" s="500">
        <v>160</v>
      </c>
      <c r="L28" s="501" t="s">
        <v>168</v>
      </c>
      <c r="M28" s="502" t="s">
        <v>168</v>
      </c>
      <c r="N28" s="503">
        <v>160</v>
      </c>
      <c r="P28" s="387"/>
      <c r="Q28" s="388"/>
      <c r="R28" s="401"/>
    </row>
    <row r="29" spans="1:18" ht="20.100000000000001" customHeight="1">
      <c r="B29" s="487"/>
      <c r="C29" s="438" t="s">
        <v>329</v>
      </c>
      <c r="D29" s="438" t="s">
        <v>345</v>
      </c>
      <c r="E29" s="438" t="s">
        <v>65</v>
      </c>
      <c r="F29" s="438" t="s">
        <v>346</v>
      </c>
      <c r="G29" s="500">
        <v>169.62</v>
      </c>
      <c r="H29" s="500">
        <v>169.62</v>
      </c>
      <c r="I29" s="500">
        <v>169.62</v>
      </c>
      <c r="J29" s="500">
        <v>169.62</v>
      </c>
      <c r="K29" s="500">
        <v>169.62</v>
      </c>
      <c r="L29" s="501" t="s">
        <v>168</v>
      </c>
      <c r="M29" s="502" t="s">
        <v>168</v>
      </c>
      <c r="N29" s="503">
        <v>169.62</v>
      </c>
      <c r="P29" s="387"/>
      <c r="Q29" s="388"/>
      <c r="R29" s="401"/>
    </row>
    <row r="30" spans="1:18" ht="20.100000000000001" customHeight="1">
      <c r="B30" s="487"/>
      <c r="C30" s="438" t="s">
        <v>347</v>
      </c>
      <c r="D30" s="438" t="s">
        <v>345</v>
      </c>
      <c r="E30" s="438" t="s">
        <v>65</v>
      </c>
      <c r="F30" s="438" t="s">
        <v>346</v>
      </c>
      <c r="G30" s="500">
        <v>239.62</v>
      </c>
      <c r="H30" s="500">
        <v>239.61</v>
      </c>
      <c r="I30" s="500">
        <v>239.62</v>
      </c>
      <c r="J30" s="500">
        <v>239.61</v>
      </c>
      <c r="K30" s="500">
        <v>239.61</v>
      </c>
      <c r="L30" s="501" t="s">
        <v>168</v>
      </c>
      <c r="M30" s="502" t="s">
        <v>168</v>
      </c>
      <c r="N30" s="503">
        <v>239.61</v>
      </c>
      <c r="P30" s="387"/>
      <c r="Q30" s="388"/>
      <c r="R30" s="401"/>
    </row>
    <row r="31" spans="1:18" s="496" customFormat="1" ht="20.100000000000001" customHeight="1">
      <c r="A31" s="494"/>
      <c r="B31" s="495"/>
      <c r="C31" s="438" t="s">
        <v>341</v>
      </c>
      <c r="D31" s="438" t="s">
        <v>345</v>
      </c>
      <c r="E31" s="438" t="s">
        <v>65</v>
      </c>
      <c r="F31" s="438" t="s">
        <v>346</v>
      </c>
      <c r="G31" s="500">
        <v>220</v>
      </c>
      <c r="H31" s="500">
        <v>220</v>
      </c>
      <c r="I31" s="500">
        <v>220</v>
      </c>
      <c r="J31" s="500">
        <v>220</v>
      </c>
      <c r="K31" s="500">
        <v>220</v>
      </c>
      <c r="L31" s="500" t="s">
        <v>168</v>
      </c>
      <c r="M31" s="504" t="s">
        <v>168</v>
      </c>
      <c r="N31" s="503">
        <v>220</v>
      </c>
      <c r="P31" s="387"/>
      <c r="Q31" s="388"/>
      <c r="R31" s="497"/>
    </row>
    <row r="32" spans="1:18" ht="20.100000000000001" customHeight="1">
      <c r="B32" s="499" t="s">
        <v>348</v>
      </c>
      <c r="C32" s="438" t="s">
        <v>231</v>
      </c>
      <c r="D32" s="438" t="s">
        <v>299</v>
      </c>
      <c r="E32" s="438" t="s">
        <v>65</v>
      </c>
      <c r="F32" s="438" t="s">
        <v>65</v>
      </c>
      <c r="G32" s="500">
        <v>135</v>
      </c>
      <c r="H32" s="500">
        <v>135</v>
      </c>
      <c r="I32" s="500">
        <v>135</v>
      </c>
      <c r="J32" s="500">
        <v>135</v>
      </c>
      <c r="K32" s="500">
        <v>135</v>
      </c>
      <c r="L32" s="501" t="s">
        <v>168</v>
      </c>
      <c r="M32" s="502" t="s">
        <v>168</v>
      </c>
      <c r="N32" s="503">
        <v>135</v>
      </c>
      <c r="P32" s="387"/>
      <c r="Q32" s="388"/>
      <c r="R32" s="401"/>
    </row>
    <row r="33" spans="1:18" ht="20.100000000000001" customHeight="1">
      <c r="B33" s="487"/>
      <c r="C33" s="438" t="s">
        <v>347</v>
      </c>
      <c r="D33" s="438" t="s">
        <v>299</v>
      </c>
      <c r="E33" s="438" t="s">
        <v>65</v>
      </c>
      <c r="F33" s="438" t="s">
        <v>65</v>
      </c>
      <c r="G33" s="500">
        <v>94.74</v>
      </c>
      <c r="H33" s="500">
        <v>94.74</v>
      </c>
      <c r="I33" s="500">
        <v>94.74</v>
      </c>
      <c r="J33" s="500">
        <v>94.74</v>
      </c>
      <c r="K33" s="500">
        <v>94.74</v>
      </c>
      <c r="L33" s="501" t="s">
        <v>168</v>
      </c>
      <c r="M33" s="502" t="s">
        <v>168</v>
      </c>
      <c r="N33" s="503">
        <v>94.74</v>
      </c>
      <c r="P33" s="387"/>
      <c r="Q33" s="388"/>
      <c r="R33" s="401"/>
    </row>
    <row r="34" spans="1:18" s="496" customFormat="1" ht="20.100000000000001" customHeight="1">
      <c r="A34" s="494"/>
      <c r="B34" s="499" t="s">
        <v>349</v>
      </c>
      <c r="C34" s="438" t="s">
        <v>233</v>
      </c>
      <c r="D34" s="438" t="s">
        <v>350</v>
      </c>
      <c r="E34" s="438" t="s">
        <v>65</v>
      </c>
      <c r="F34" s="438" t="s">
        <v>65</v>
      </c>
      <c r="G34" s="382">
        <v>25</v>
      </c>
      <c r="H34" s="382">
        <v>25</v>
      </c>
      <c r="I34" s="382">
        <v>25</v>
      </c>
      <c r="J34" s="382">
        <v>25</v>
      </c>
      <c r="K34" s="382">
        <v>25</v>
      </c>
      <c r="L34" s="382" t="s">
        <v>168</v>
      </c>
      <c r="M34" s="492" t="s">
        <v>168</v>
      </c>
      <c r="N34" s="493">
        <v>25</v>
      </c>
      <c r="P34" s="387"/>
      <c r="Q34" s="388"/>
      <c r="R34" s="401"/>
    </row>
    <row r="35" spans="1:18" ht="20.100000000000001" customHeight="1">
      <c r="B35" s="499" t="s">
        <v>351</v>
      </c>
      <c r="C35" s="438" t="s">
        <v>231</v>
      </c>
      <c r="D35" s="438" t="s">
        <v>332</v>
      </c>
      <c r="E35" s="438" t="s">
        <v>65</v>
      </c>
      <c r="F35" s="438" t="s">
        <v>352</v>
      </c>
      <c r="G35" s="382">
        <v>435</v>
      </c>
      <c r="H35" s="382">
        <v>490</v>
      </c>
      <c r="I35" s="382">
        <v>440</v>
      </c>
      <c r="J35" s="382">
        <v>440</v>
      </c>
      <c r="K35" s="382" t="s">
        <v>168</v>
      </c>
      <c r="L35" s="383" t="s">
        <v>168</v>
      </c>
      <c r="M35" s="505" t="s">
        <v>168</v>
      </c>
      <c r="N35" s="493">
        <v>457.79</v>
      </c>
      <c r="P35" s="387"/>
      <c r="Q35" s="388"/>
      <c r="R35" s="401"/>
    </row>
    <row r="36" spans="1:18" ht="20.100000000000001" customHeight="1">
      <c r="B36" s="487"/>
      <c r="C36" s="438" t="s">
        <v>353</v>
      </c>
      <c r="D36" s="438" t="s">
        <v>299</v>
      </c>
      <c r="E36" s="438" t="s">
        <v>65</v>
      </c>
      <c r="F36" s="438" t="s">
        <v>352</v>
      </c>
      <c r="G36" s="500">
        <v>246.14</v>
      </c>
      <c r="H36" s="500">
        <v>246.14</v>
      </c>
      <c r="I36" s="500">
        <v>246.14</v>
      </c>
      <c r="J36" s="500">
        <v>246.14</v>
      </c>
      <c r="K36" s="500">
        <v>246.14</v>
      </c>
      <c r="L36" s="501" t="s">
        <v>168</v>
      </c>
      <c r="M36" s="502" t="s">
        <v>168</v>
      </c>
      <c r="N36" s="503">
        <v>246.15</v>
      </c>
      <c r="P36" s="387"/>
      <c r="Q36" s="388"/>
      <c r="R36" s="401"/>
    </row>
    <row r="37" spans="1:18" ht="20.100000000000001" customHeight="1">
      <c r="B37" s="487"/>
      <c r="C37" s="438" t="s">
        <v>341</v>
      </c>
      <c r="D37" s="438" t="s">
        <v>299</v>
      </c>
      <c r="E37" s="438" t="s">
        <v>65</v>
      </c>
      <c r="F37" s="438" t="s">
        <v>352</v>
      </c>
      <c r="G37" s="500">
        <v>275</v>
      </c>
      <c r="H37" s="500">
        <v>275</v>
      </c>
      <c r="I37" s="500">
        <v>275</v>
      </c>
      <c r="J37" s="500">
        <v>275</v>
      </c>
      <c r="K37" s="500">
        <v>275</v>
      </c>
      <c r="L37" s="501" t="s">
        <v>168</v>
      </c>
      <c r="M37" s="502" t="s">
        <v>168</v>
      </c>
      <c r="N37" s="503">
        <v>275</v>
      </c>
      <c r="P37" s="387"/>
      <c r="Q37" s="388"/>
      <c r="R37" s="401"/>
    </row>
    <row r="38" spans="1:18" ht="20.100000000000001" customHeight="1">
      <c r="B38" s="487"/>
      <c r="C38" s="438" t="s">
        <v>231</v>
      </c>
      <c r="D38" s="438" t="s">
        <v>354</v>
      </c>
      <c r="E38" s="438" t="s">
        <v>65</v>
      </c>
      <c r="F38" s="438" t="s">
        <v>352</v>
      </c>
      <c r="G38" s="500">
        <v>387.27</v>
      </c>
      <c r="H38" s="500">
        <v>394.5</v>
      </c>
      <c r="I38" s="500">
        <v>342.85</v>
      </c>
      <c r="J38" s="500">
        <v>351.14</v>
      </c>
      <c r="K38" s="500">
        <v>354.07</v>
      </c>
      <c r="L38" s="501">
        <v>385.95</v>
      </c>
      <c r="M38" s="502">
        <v>355.35</v>
      </c>
      <c r="N38" s="503">
        <v>372.14</v>
      </c>
      <c r="P38" s="387"/>
      <c r="Q38" s="388"/>
      <c r="R38" s="401"/>
    </row>
    <row r="39" spans="1:18" ht="20.100000000000001" customHeight="1">
      <c r="B39" s="499" t="s">
        <v>355</v>
      </c>
      <c r="C39" s="438" t="s">
        <v>337</v>
      </c>
      <c r="D39" s="438" t="s">
        <v>356</v>
      </c>
      <c r="E39" s="438" t="s">
        <v>65</v>
      </c>
      <c r="F39" s="438" t="s">
        <v>65</v>
      </c>
      <c r="G39" s="382">
        <v>182.91</v>
      </c>
      <c r="H39" s="382">
        <v>200</v>
      </c>
      <c r="I39" s="382">
        <v>152.19999999999999</v>
      </c>
      <c r="J39" s="382">
        <v>167.33</v>
      </c>
      <c r="K39" s="382">
        <v>175</v>
      </c>
      <c r="L39" s="382" t="s">
        <v>168</v>
      </c>
      <c r="M39" s="492" t="s">
        <v>168</v>
      </c>
      <c r="N39" s="493">
        <v>173.62</v>
      </c>
      <c r="P39" s="387"/>
      <c r="Q39" s="388"/>
      <c r="R39" s="401"/>
    </row>
    <row r="40" spans="1:18" ht="20.100000000000001" customHeight="1">
      <c r="B40" s="487"/>
      <c r="C40" s="438" t="s">
        <v>231</v>
      </c>
      <c r="D40" s="438" t="s">
        <v>356</v>
      </c>
      <c r="E40" s="438" t="s">
        <v>65</v>
      </c>
      <c r="F40" s="438" t="s">
        <v>65</v>
      </c>
      <c r="G40" s="500">
        <v>214</v>
      </c>
      <c r="H40" s="500">
        <v>214</v>
      </c>
      <c r="I40" s="500">
        <v>200</v>
      </c>
      <c r="J40" s="500">
        <v>203</v>
      </c>
      <c r="K40" s="500">
        <v>213</v>
      </c>
      <c r="L40" s="501">
        <v>248</v>
      </c>
      <c r="M40" s="502" t="s">
        <v>168</v>
      </c>
      <c r="N40" s="503">
        <v>216.39</v>
      </c>
      <c r="P40" s="387"/>
      <c r="Q40" s="388"/>
      <c r="R40" s="401"/>
    </row>
    <row r="41" spans="1:18" ht="20.100000000000001" customHeight="1">
      <c r="B41" s="487"/>
      <c r="C41" s="438" t="s">
        <v>233</v>
      </c>
      <c r="D41" s="438" t="s">
        <v>356</v>
      </c>
      <c r="E41" s="438" t="s">
        <v>65</v>
      </c>
      <c r="F41" s="438" t="s">
        <v>65</v>
      </c>
      <c r="G41" s="500">
        <v>226</v>
      </c>
      <c r="H41" s="500">
        <v>226</v>
      </c>
      <c r="I41" s="500">
        <v>226</v>
      </c>
      <c r="J41" s="500">
        <v>226</v>
      </c>
      <c r="K41" s="500">
        <v>226</v>
      </c>
      <c r="L41" s="501" t="s">
        <v>168</v>
      </c>
      <c r="M41" s="502" t="s">
        <v>168</v>
      </c>
      <c r="N41" s="503">
        <v>226</v>
      </c>
      <c r="P41" s="387"/>
      <c r="Q41" s="388"/>
      <c r="R41" s="401"/>
    </row>
    <row r="42" spans="1:18" s="496" customFormat="1" ht="20.100000000000001" customHeight="1">
      <c r="A42" s="494"/>
      <c r="B42" s="495"/>
      <c r="C42" s="438" t="s">
        <v>231</v>
      </c>
      <c r="D42" s="438" t="s">
        <v>357</v>
      </c>
      <c r="E42" s="438" t="s">
        <v>65</v>
      </c>
      <c r="F42" s="438" t="s">
        <v>65</v>
      </c>
      <c r="G42" s="382">
        <v>254</v>
      </c>
      <c r="H42" s="382">
        <v>234</v>
      </c>
      <c r="I42" s="382">
        <v>207</v>
      </c>
      <c r="J42" s="382" t="s">
        <v>168</v>
      </c>
      <c r="K42" s="382" t="s">
        <v>168</v>
      </c>
      <c r="L42" s="382" t="s">
        <v>168</v>
      </c>
      <c r="M42" s="492" t="s">
        <v>168</v>
      </c>
      <c r="N42" s="493">
        <v>232.2</v>
      </c>
      <c r="P42" s="387"/>
      <c r="Q42" s="388"/>
      <c r="R42" s="497"/>
    </row>
    <row r="43" spans="1:18" ht="20.100000000000001" customHeight="1">
      <c r="B43" s="487" t="s">
        <v>358</v>
      </c>
      <c r="C43" s="438" t="s">
        <v>213</v>
      </c>
      <c r="D43" s="438" t="s">
        <v>359</v>
      </c>
      <c r="E43" s="438" t="s">
        <v>267</v>
      </c>
      <c r="F43" s="438" t="s">
        <v>65</v>
      </c>
      <c r="G43" s="382">
        <v>97</v>
      </c>
      <c r="H43" s="382">
        <v>96</v>
      </c>
      <c r="I43" s="382">
        <v>96</v>
      </c>
      <c r="J43" s="382">
        <v>96</v>
      </c>
      <c r="K43" s="382">
        <v>95</v>
      </c>
      <c r="L43" s="383" t="s">
        <v>168</v>
      </c>
      <c r="M43" s="505" t="s">
        <v>168</v>
      </c>
      <c r="N43" s="493">
        <v>95.82</v>
      </c>
      <c r="P43" s="387"/>
      <c r="Q43" s="388"/>
      <c r="R43" s="401"/>
    </row>
    <row r="44" spans="1:18" ht="20.100000000000001" customHeight="1">
      <c r="B44" s="487"/>
      <c r="C44" s="438" t="s">
        <v>213</v>
      </c>
      <c r="D44" s="438" t="s">
        <v>360</v>
      </c>
      <c r="E44" s="438" t="s">
        <v>267</v>
      </c>
      <c r="F44" s="438" t="s">
        <v>361</v>
      </c>
      <c r="G44" s="382">
        <v>75</v>
      </c>
      <c r="H44" s="382">
        <v>76</v>
      </c>
      <c r="I44" s="382">
        <v>77</v>
      </c>
      <c r="J44" s="382">
        <v>78</v>
      </c>
      <c r="K44" s="382">
        <v>74</v>
      </c>
      <c r="L44" s="383" t="s">
        <v>168</v>
      </c>
      <c r="M44" s="505" t="s">
        <v>168</v>
      </c>
      <c r="N44" s="493">
        <v>75.8</v>
      </c>
      <c r="P44" s="387"/>
      <c r="Q44" s="388"/>
      <c r="R44" s="401"/>
    </row>
    <row r="45" spans="1:18" s="496" customFormat="1" ht="20.100000000000001" customHeight="1">
      <c r="A45" s="494"/>
      <c r="B45" s="495"/>
      <c r="C45" s="438" t="s">
        <v>213</v>
      </c>
      <c r="D45" s="438" t="s">
        <v>362</v>
      </c>
      <c r="E45" s="438" t="s">
        <v>267</v>
      </c>
      <c r="F45" s="438" t="s">
        <v>363</v>
      </c>
      <c r="G45" s="382">
        <v>78</v>
      </c>
      <c r="H45" s="382">
        <v>78</v>
      </c>
      <c r="I45" s="382">
        <v>77</v>
      </c>
      <c r="J45" s="382">
        <v>77</v>
      </c>
      <c r="K45" s="382">
        <v>78</v>
      </c>
      <c r="L45" s="382" t="s">
        <v>168</v>
      </c>
      <c r="M45" s="492" t="s">
        <v>168</v>
      </c>
      <c r="N45" s="493">
        <v>77.599999999999994</v>
      </c>
      <c r="P45" s="387"/>
      <c r="Q45" s="388"/>
      <c r="R45" s="497"/>
    </row>
    <row r="46" spans="1:18" ht="20.100000000000001" customHeight="1">
      <c r="B46" s="437" t="s">
        <v>364</v>
      </c>
      <c r="C46" s="438" t="s">
        <v>337</v>
      </c>
      <c r="D46" s="438" t="s">
        <v>365</v>
      </c>
      <c r="E46" s="438" t="s">
        <v>65</v>
      </c>
      <c r="F46" s="438" t="s">
        <v>65</v>
      </c>
      <c r="G46" s="382">
        <v>96</v>
      </c>
      <c r="H46" s="382" t="s">
        <v>168</v>
      </c>
      <c r="I46" s="382">
        <v>97</v>
      </c>
      <c r="J46" s="382" t="s">
        <v>168</v>
      </c>
      <c r="K46" s="382">
        <v>90</v>
      </c>
      <c r="L46" s="382" t="s">
        <v>168</v>
      </c>
      <c r="M46" s="492" t="s">
        <v>168</v>
      </c>
      <c r="N46" s="493">
        <v>94.99</v>
      </c>
      <c r="P46" s="387"/>
      <c r="Q46" s="388"/>
      <c r="R46" s="387"/>
    </row>
    <row r="47" spans="1:18" ht="20.100000000000001" customHeight="1">
      <c r="B47" s="499" t="s">
        <v>366</v>
      </c>
      <c r="C47" s="438" t="s">
        <v>337</v>
      </c>
      <c r="D47" s="438" t="s">
        <v>367</v>
      </c>
      <c r="E47" s="438" t="s">
        <v>65</v>
      </c>
      <c r="F47" s="438" t="s">
        <v>368</v>
      </c>
      <c r="G47" s="382">
        <v>20.72</v>
      </c>
      <c r="H47" s="382">
        <v>22.92</v>
      </c>
      <c r="I47" s="382">
        <v>18.86</v>
      </c>
      <c r="J47" s="382">
        <v>22.92</v>
      </c>
      <c r="K47" s="382">
        <v>21.03</v>
      </c>
      <c r="L47" s="382">
        <v>25.5</v>
      </c>
      <c r="M47" s="382" t="s">
        <v>168</v>
      </c>
      <c r="N47" s="493">
        <v>22.49</v>
      </c>
      <c r="P47" s="387"/>
      <c r="Q47" s="388"/>
      <c r="R47" s="401"/>
    </row>
    <row r="48" spans="1:18" ht="20.100000000000001" customHeight="1">
      <c r="B48" s="487"/>
      <c r="C48" s="438" t="s">
        <v>231</v>
      </c>
      <c r="D48" s="438" t="s">
        <v>367</v>
      </c>
      <c r="E48" s="438" t="s">
        <v>65</v>
      </c>
      <c r="F48" s="438" t="s">
        <v>368</v>
      </c>
      <c r="G48" s="382">
        <v>53</v>
      </c>
      <c r="H48" s="382">
        <v>55</v>
      </c>
      <c r="I48" s="382">
        <v>53</v>
      </c>
      <c r="J48" s="382">
        <v>58</v>
      </c>
      <c r="K48" s="382">
        <v>47</v>
      </c>
      <c r="L48" s="383">
        <v>55</v>
      </c>
      <c r="M48" s="505" t="s">
        <v>168</v>
      </c>
      <c r="N48" s="493">
        <v>53.1</v>
      </c>
      <c r="P48" s="387"/>
      <c r="Q48" s="388"/>
      <c r="R48" s="401"/>
    </row>
    <row r="49" spans="1:18" ht="20.100000000000001" customHeight="1">
      <c r="B49" s="487"/>
      <c r="C49" s="438" t="s">
        <v>213</v>
      </c>
      <c r="D49" s="438" t="s">
        <v>369</v>
      </c>
      <c r="E49" s="438" t="s">
        <v>65</v>
      </c>
      <c r="F49" s="438" t="s">
        <v>65</v>
      </c>
      <c r="G49" s="382">
        <v>95</v>
      </c>
      <c r="H49" s="382">
        <v>95</v>
      </c>
      <c r="I49" s="382">
        <v>95</v>
      </c>
      <c r="J49" s="382">
        <v>98</v>
      </c>
      <c r="K49" s="382">
        <v>100</v>
      </c>
      <c r="L49" s="383" t="s">
        <v>168</v>
      </c>
      <c r="M49" s="505" t="s">
        <v>168</v>
      </c>
      <c r="N49" s="493">
        <v>96.28</v>
      </c>
      <c r="P49" s="387"/>
      <c r="Q49" s="388"/>
      <c r="R49" s="401"/>
    </row>
    <row r="50" spans="1:18" s="496" customFormat="1" ht="20.100000000000001" customHeight="1">
      <c r="A50" s="494"/>
      <c r="B50" s="495"/>
      <c r="C50" s="438" t="s">
        <v>337</v>
      </c>
      <c r="D50" s="438" t="s">
        <v>370</v>
      </c>
      <c r="E50" s="438" t="s">
        <v>65</v>
      </c>
      <c r="F50" s="438" t="s">
        <v>65</v>
      </c>
      <c r="G50" s="382">
        <v>35</v>
      </c>
      <c r="H50" s="382" t="s">
        <v>168</v>
      </c>
      <c r="I50" s="382">
        <v>60</v>
      </c>
      <c r="J50" s="382" t="s">
        <v>168</v>
      </c>
      <c r="K50" s="382">
        <v>92</v>
      </c>
      <c r="L50" s="382" t="s">
        <v>168</v>
      </c>
      <c r="M50" s="382" t="s">
        <v>168</v>
      </c>
      <c r="N50" s="493">
        <v>55.71</v>
      </c>
      <c r="P50" s="387"/>
      <c r="Q50" s="388"/>
      <c r="R50" s="497"/>
    </row>
    <row r="51" spans="1:18" ht="20.100000000000001" customHeight="1">
      <c r="B51" s="499" t="s">
        <v>371</v>
      </c>
      <c r="C51" s="438" t="s">
        <v>231</v>
      </c>
      <c r="D51" s="438" t="s">
        <v>372</v>
      </c>
      <c r="E51" s="438" t="s">
        <v>267</v>
      </c>
      <c r="F51" s="438" t="s">
        <v>373</v>
      </c>
      <c r="G51" s="382" t="s">
        <v>168</v>
      </c>
      <c r="H51" s="382">
        <v>165</v>
      </c>
      <c r="I51" s="382" t="s">
        <v>168</v>
      </c>
      <c r="J51" s="382">
        <v>180</v>
      </c>
      <c r="K51" s="382" t="s">
        <v>168</v>
      </c>
      <c r="L51" s="382" t="s">
        <v>168</v>
      </c>
      <c r="M51" s="492" t="s">
        <v>168</v>
      </c>
      <c r="N51" s="493">
        <v>179.48</v>
      </c>
      <c r="P51" s="387"/>
      <c r="Q51" s="388"/>
      <c r="R51" s="401"/>
    </row>
    <row r="52" spans="1:18" ht="20.100000000000001" customHeight="1">
      <c r="B52" s="487"/>
      <c r="C52" s="438" t="s">
        <v>213</v>
      </c>
      <c r="D52" s="438" t="s">
        <v>372</v>
      </c>
      <c r="E52" s="438" t="s">
        <v>267</v>
      </c>
      <c r="F52" s="438" t="s">
        <v>373</v>
      </c>
      <c r="G52" s="382">
        <v>104.33</v>
      </c>
      <c r="H52" s="382">
        <v>107.3</v>
      </c>
      <c r="I52" s="382">
        <v>105.58</v>
      </c>
      <c r="J52" s="382">
        <v>109.96</v>
      </c>
      <c r="K52" s="382">
        <v>112.43</v>
      </c>
      <c r="L52" s="382" t="s">
        <v>168</v>
      </c>
      <c r="M52" s="492" t="s">
        <v>168</v>
      </c>
      <c r="N52" s="493">
        <v>107.89</v>
      </c>
      <c r="P52" s="387"/>
      <c r="Q52" s="388"/>
      <c r="R52" s="401"/>
    </row>
    <row r="53" spans="1:18" ht="20.100000000000001" customHeight="1">
      <c r="B53" s="487"/>
      <c r="C53" s="438" t="s">
        <v>337</v>
      </c>
      <c r="D53" s="438" t="s">
        <v>374</v>
      </c>
      <c r="E53" s="438" t="s">
        <v>267</v>
      </c>
      <c r="F53" s="438" t="s">
        <v>373</v>
      </c>
      <c r="G53" s="382">
        <v>60</v>
      </c>
      <c r="H53" s="382">
        <v>65.709999999999994</v>
      </c>
      <c r="I53" s="382">
        <v>45.57</v>
      </c>
      <c r="J53" s="382">
        <v>56.57</v>
      </c>
      <c r="K53" s="382">
        <v>62.86</v>
      </c>
      <c r="L53" s="382" t="s">
        <v>168</v>
      </c>
      <c r="M53" s="492" t="s">
        <v>168</v>
      </c>
      <c r="N53" s="493">
        <v>58.14</v>
      </c>
      <c r="P53" s="387"/>
      <c r="Q53" s="388"/>
      <c r="R53" s="401"/>
    </row>
    <row r="54" spans="1:18" ht="20.100000000000001" customHeight="1">
      <c r="B54" s="487"/>
      <c r="C54" s="438" t="s">
        <v>213</v>
      </c>
      <c r="D54" s="438" t="s">
        <v>374</v>
      </c>
      <c r="E54" s="438" t="s">
        <v>267</v>
      </c>
      <c r="F54" s="438" t="s">
        <v>373</v>
      </c>
      <c r="G54" s="382">
        <v>111.41</v>
      </c>
      <c r="H54" s="382">
        <v>112.12</v>
      </c>
      <c r="I54" s="382">
        <v>113.21</v>
      </c>
      <c r="J54" s="382">
        <v>117.31</v>
      </c>
      <c r="K54" s="382">
        <v>123.07</v>
      </c>
      <c r="L54" s="382" t="s">
        <v>168</v>
      </c>
      <c r="M54" s="492" t="s">
        <v>168</v>
      </c>
      <c r="N54" s="493">
        <v>114.84</v>
      </c>
      <c r="P54" s="387"/>
      <c r="Q54" s="388"/>
      <c r="R54" s="401"/>
    </row>
    <row r="55" spans="1:18" ht="20.100000000000001" customHeight="1">
      <c r="B55" s="487"/>
      <c r="C55" s="438" t="s">
        <v>337</v>
      </c>
      <c r="D55" s="438" t="s">
        <v>375</v>
      </c>
      <c r="E55" s="438" t="s">
        <v>267</v>
      </c>
      <c r="F55" s="438" t="s">
        <v>376</v>
      </c>
      <c r="G55" s="382">
        <v>79</v>
      </c>
      <c r="H55" s="382" t="s">
        <v>168</v>
      </c>
      <c r="I55" s="382">
        <v>47.14</v>
      </c>
      <c r="J55" s="382" t="s">
        <v>168</v>
      </c>
      <c r="K55" s="382">
        <v>45.71</v>
      </c>
      <c r="L55" s="382" t="s">
        <v>168</v>
      </c>
      <c r="M55" s="492" t="s">
        <v>168</v>
      </c>
      <c r="N55" s="493">
        <v>57.52</v>
      </c>
      <c r="P55" s="387"/>
      <c r="Q55" s="388"/>
      <c r="R55" s="401"/>
    </row>
    <row r="56" spans="1:18" ht="20.100000000000001" customHeight="1">
      <c r="B56" s="487"/>
      <c r="C56" s="438" t="s">
        <v>233</v>
      </c>
      <c r="D56" s="438" t="s">
        <v>377</v>
      </c>
      <c r="E56" s="438" t="s">
        <v>267</v>
      </c>
      <c r="F56" s="438" t="s">
        <v>376</v>
      </c>
      <c r="G56" s="382">
        <v>78</v>
      </c>
      <c r="H56" s="382">
        <v>78</v>
      </c>
      <c r="I56" s="382">
        <v>78</v>
      </c>
      <c r="J56" s="382">
        <v>78</v>
      </c>
      <c r="K56" s="382">
        <v>78</v>
      </c>
      <c r="L56" s="382" t="s">
        <v>168</v>
      </c>
      <c r="M56" s="492" t="s">
        <v>168</v>
      </c>
      <c r="N56" s="493">
        <v>78</v>
      </c>
      <c r="P56" s="387"/>
      <c r="Q56" s="388"/>
      <c r="R56" s="401"/>
    </row>
    <row r="57" spans="1:18" ht="20.100000000000001" customHeight="1">
      <c r="B57" s="487"/>
      <c r="C57" s="438" t="s">
        <v>231</v>
      </c>
      <c r="D57" s="438" t="s">
        <v>378</v>
      </c>
      <c r="E57" s="438" t="s">
        <v>267</v>
      </c>
      <c r="F57" s="438" t="s">
        <v>65</v>
      </c>
      <c r="G57" s="382">
        <v>161</v>
      </c>
      <c r="H57" s="382">
        <v>161</v>
      </c>
      <c r="I57" s="382">
        <v>161</v>
      </c>
      <c r="J57" s="382" t="s">
        <v>168</v>
      </c>
      <c r="K57" s="382" t="s">
        <v>168</v>
      </c>
      <c r="L57" s="382" t="s">
        <v>168</v>
      </c>
      <c r="M57" s="492" t="s">
        <v>168</v>
      </c>
      <c r="N57" s="493">
        <v>161</v>
      </c>
      <c r="P57" s="387"/>
      <c r="Q57" s="388"/>
      <c r="R57" s="401"/>
    </row>
    <row r="58" spans="1:18" s="496" customFormat="1" ht="20.100000000000001" customHeight="1">
      <c r="A58" s="494"/>
      <c r="B58" s="499" t="s">
        <v>379</v>
      </c>
      <c r="C58" s="438" t="s">
        <v>380</v>
      </c>
      <c r="D58" s="438" t="s">
        <v>299</v>
      </c>
      <c r="E58" s="438" t="s">
        <v>65</v>
      </c>
      <c r="F58" s="438" t="s">
        <v>65</v>
      </c>
      <c r="G58" s="382">
        <v>88</v>
      </c>
      <c r="H58" s="382">
        <v>88</v>
      </c>
      <c r="I58" s="382">
        <v>88</v>
      </c>
      <c r="J58" s="382">
        <v>88</v>
      </c>
      <c r="K58" s="382">
        <v>88</v>
      </c>
      <c r="L58" s="382" t="s">
        <v>168</v>
      </c>
      <c r="M58" s="492" t="s">
        <v>168</v>
      </c>
      <c r="N58" s="493">
        <v>88</v>
      </c>
      <c r="P58" s="387"/>
      <c r="Q58" s="388"/>
      <c r="R58" s="401"/>
    </row>
    <row r="59" spans="1:18" s="496" customFormat="1" ht="20.100000000000001" customHeight="1">
      <c r="A59" s="494"/>
      <c r="B59" s="495"/>
      <c r="C59" s="438" t="s">
        <v>235</v>
      </c>
      <c r="D59" s="438" t="s">
        <v>299</v>
      </c>
      <c r="E59" s="438" t="s">
        <v>65</v>
      </c>
      <c r="F59" s="438" t="s">
        <v>65</v>
      </c>
      <c r="G59" s="382">
        <v>97.5</v>
      </c>
      <c r="H59" s="382">
        <v>97.5</v>
      </c>
      <c r="I59" s="382">
        <v>97.5</v>
      </c>
      <c r="J59" s="382">
        <v>97.5</v>
      </c>
      <c r="K59" s="382">
        <v>97.5</v>
      </c>
      <c r="L59" s="382" t="s">
        <v>168</v>
      </c>
      <c r="M59" s="492" t="s">
        <v>168</v>
      </c>
      <c r="N59" s="493">
        <v>97.5</v>
      </c>
      <c r="P59" s="387"/>
      <c r="Q59" s="388"/>
      <c r="R59" s="497"/>
    </row>
    <row r="60" spans="1:18" ht="20.100000000000001" customHeight="1">
      <c r="B60" s="437" t="s">
        <v>381</v>
      </c>
      <c r="C60" s="438" t="s">
        <v>337</v>
      </c>
      <c r="D60" s="438" t="s">
        <v>382</v>
      </c>
      <c r="E60" s="438" t="s">
        <v>65</v>
      </c>
      <c r="F60" s="438" t="s">
        <v>65</v>
      </c>
      <c r="G60" s="382">
        <v>82.77</v>
      </c>
      <c r="H60" s="382" t="s">
        <v>168</v>
      </c>
      <c r="I60" s="382">
        <v>82.83</v>
      </c>
      <c r="J60" s="382" t="s">
        <v>168</v>
      </c>
      <c r="K60" s="382">
        <v>72.77</v>
      </c>
      <c r="L60" s="382" t="s">
        <v>168</v>
      </c>
      <c r="M60" s="492" t="s">
        <v>168</v>
      </c>
      <c r="N60" s="493">
        <v>79.95</v>
      </c>
      <c r="P60" s="387"/>
      <c r="Q60" s="388"/>
      <c r="R60" s="387"/>
    </row>
    <row r="61" spans="1:18" s="496" customFormat="1" ht="20.100000000000001" customHeight="1">
      <c r="A61" s="494"/>
      <c r="B61" s="499" t="s">
        <v>383</v>
      </c>
      <c r="C61" s="438" t="s">
        <v>347</v>
      </c>
      <c r="D61" s="438" t="s">
        <v>384</v>
      </c>
      <c r="E61" s="438" t="s">
        <v>65</v>
      </c>
      <c r="F61" s="438" t="s">
        <v>65</v>
      </c>
      <c r="G61" s="382">
        <v>256.36</v>
      </c>
      <c r="H61" s="382">
        <v>256.19</v>
      </c>
      <c r="I61" s="382">
        <v>256.36</v>
      </c>
      <c r="J61" s="382">
        <v>256</v>
      </c>
      <c r="K61" s="382">
        <v>256</v>
      </c>
      <c r="L61" s="382" t="s">
        <v>168</v>
      </c>
      <c r="M61" s="492" t="s">
        <v>168</v>
      </c>
      <c r="N61" s="493">
        <v>256.19</v>
      </c>
      <c r="P61" s="387"/>
      <c r="Q61" s="388"/>
      <c r="R61" s="497"/>
    </row>
    <row r="62" spans="1:18" ht="20.100000000000001" customHeight="1">
      <c r="B62" s="499" t="s">
        <v>385</v>
      </c>
      <c r="C62" s="438" t="s">
        <v>337</v>
      </c>
      <c r="D62" s="438" t="s">
        <v>386</v>
      </c>
      <c r="E62" s="438" t="s">
        <v>267</v>
      </c>
      <c r="F62" s="438" t="s">
        <v>65</v>
      </c>
      <c r="G62" s="382" t="s">
        <v>168</v>
      </c>
      <c r="H62" s="382">
        <v>46</v>
      </c>
      <c r="I62" s="382">
        <v>56</v>
      </c>
      <c r="J62" s="382">
        <v>38</v>
      </c>
      <c r="K62" s="382">
        <v>39</v>
      </c>
      <c r="L62" s="382">
        <v>53</v>
      </c>
      <c r="M62" s="492" t="s">
        <v>168</v>
      </c>
      <c r="N62" s="493">
        <v>46.38</v>
      </c>
      <c r="P62" s="387"/>
      <c r="Q62" s="388"/>
      <c r="R62" s="401"/>
    </row>
    <row r="63" spans="1:18" ht="20.100000000000001" customHeight="1">
      <c r="B63" s="487"/>
      <c r="C63" s="438" t="s">
        <v>231</v>
      </c>
      <c r="D63" s="438" t="s">
        <v>386</v>
      </c>
      <c r="E63" s="438" t="s">
        <v>267</v>
      </c>
      <c r="F63" s="438" t="s">
        <v>65</v>
      </c>
      <c r="G63" s="382">
        <v>146</v>
      </c>
      <c r="H63" s="382">
        <v>147</v>
      </c>
      <c r="I63" s="382">
        <v>145</v>
      </c>
      <c r="J63" s="382">
        <v>144</v>
      </c>
      <c r="K63" s="382">
        <v>146</v>
      </c>
      <c r="L63" s="382">
        <v>180</v>
      </c>
      <c r="M63" s="492" t="s">
        <v>168</v>
      </c>
      <c r="N63" s="493">
        <v>148.61000000000001</v>
      </c>
      <c r="P63" s="387"/>
      <c r="Q63" s="388"/>
      <c r="R63" s="401"/>
    </row>
    <row r="64" spans="1:18" ht="20.100000000000001" customHeight="1">
      <c r="B64" s="487"/>
      <c r="C64" s="438" t="s">
        <v>213</v>
      </c>
      <c r="D64" s="438" t="s">
        <v>386</v>
      </c>
      <c r="E64" s="438" t="s">
        <v>267</v>
      </c>
      <c r="F64" s="438" t="s">
        <v>65</v>
      </c>
      <c r="G64" s="382">
        <v>80</v>
      </c>
      <c r="H64" s="382">
        <v>85</v>
      </c>
      <c r="I64" s="382">
        <v>145</v>
      </c>
      <c r="J64" s="382">
        <v>165</v>
      </c>
      <c r="K64" s="382">
        <v>170</v>
      </c>
      <c r="L64" s="382" t="s">
        <v>168</v>
      </c>
      <c r="M64" s="492" t="s">
        <v>168</v>
      </c>
      <c r="N64" s="493">
        <v>121.03</v>
      </c>
      <c r="P64" s="387"/>
      <c r="Q64" s="388"/>
      <c r="R64" s="401"/>
    </row>
    <row r="65" spans="1:18" ht="20.100000000000001" customHeight="1">
      <c r="B65" s="487"/>
      <c r="C65" s="438" t="s">
        <v>337</v>
      </c>
      <c r="D65" s="438" t="s">
        <v>387</v>
      </c>
      <c r="E65" s="438" t="s">
        <v>267</v>
      </c>
      <c r="F65" s="438" t="s">
        <v>65</v>
      </c>
      <c r="G65" s="382" t="s">
        <v>168</v>
      </c>
      <c r="H65" s="382">
        <v>54</v>
      </c>
      <c r="I65" s="382">
        <v>62</v>
      </c>
      <c r="J65" s="382">
        <v>63</v>
      </c>
      <c r="K65" s="382">
        <v>64</v>
      </c>
      <c r="L65" s="382">
        <v>76</v>
      </c>
      <c r="M65" s="492" t="s">
        <v>168</v>
      </c>
      <c r="N65" s="493">
        <v>62.53</v>
      </c>
      <c r="P65" s="387"/>
      <c r="Q65" s="388"/>
      <c r="R65" s="401"/>
    </row>
    <row r="66" spans="1:18" ht="20.100000000000001" customHeight="1">
      <c r="B66" s="487"/>
      <c r="C66" s="438" t="s">
        <v>337</v>
      </c>
      <c r="D66" s="438" t="s">
        <v>388</v>
      </c>
      <c r="E66" s="438" t="s">
        <v>267</v>
      </c>
      <c r="F66" s="438" t="s">
        <v>389</v>
      </c>
      <c r="G66" s="382">
        <v>34.29</v>
      </c>
      <c r="H66" s="382">
        <v>50.29</v>
      </c>
      <c r="I66" s="382">
        <v>41.18</v>
      </c>
      <c r="J66" s="382">
        <v>46.29</v>
      </c>
      <c r="K66" s="382">
        <v>42.6</v>
      </c>
      <c r="L66" s="382">
        <v>43.53</v>
      </c>
      <c r="M66" s="492" t="s">
        <v>168</v>
      </c>
      <c r="N66" s="493">
        <v>45.14</v>
      </c>
      <c r="P66" s="387"/>
      <c r="Q66" s="388"/>
      <c r="R66" s="401"/>
    </row>
    <row r="67" spans="1:18" ht="20.100000000000001" customHeight="1">
      <c r="B67" s="487"/>
      <c r="C67" s="438" t="s">
        <v>231</v>
      </c>
      <c r="D67" s="438" t="s">
        <v>388</v>
      </c>
      <c r="E67" s="438" t="s">
        <v>267</v>
      </c>
      <c r="F67" s="438" t="s">
        <v>389</v>
      </c>
      <c r="G67" s="382">
        <v>69</v>
      </c>
      <c r="H67" s="382">
        <v>63</v>
      </c>
      <c r="I67" s="382">
        <v>73</v>
      </c>
      <c r="J67" s="382">
        <v>65</v>
      </c>
      <c r="K67" s="382">
        <v>77</v>
      </c>
      <c r="L67" s="382">
        <v>64</v>
      </c>
      <c r="M67" s="492" t="s">
        <v>168</v>
      </c>
      <c r="N67" s="493">
        <v>68.72</v>
      </c>
      <c r="P67" s="387"/>
      <c r="Q67" s="388"/>
      <c r="R67" s="401"/>
    </row>
    <row r="68" spans="1:18" ht="20.100000000000001" customHeight="1">
      <c r="B68" s="487"/>
      <c r="C68" s="438" t="s">
        <v>233</v>
      </c>
      <c r="D68" s="438" t="s">
        <v>388</v>
      </c>
      <c r="E68" s="438" t="s">
        <v>267</v>
      </c>
      <c r="F68" s="438" t="s">
        <v>389</v>
      </c>
      <c r="G68" s="382">
        <v>80</v>
      </c>
      <c r="H68" s="382">
        <v>80</v>
      </c>
      <c r="I68" s="382">
        <v>80</v>
      </c>
      <c r="J68" s="382">
        <v>80</v>
      </c>
      <c r="K68" s="382">
        <v>80</v>
      </c>
      <c r="L68" s="382" t="s">
        <v>168</v>
      </c>
      <c r="M68" s="492" t="s">
        <v>168</v>
      </c>
      <c r="N68" s="493">
        <v>80</v>
      </c>
      <c r="P68" s="387"/>
      <c r="Q68" s="388"/>
      <c r="R68" s="401"/>
    </row>
    <row r="69" spans="1:18" s="496" customFormat="1" ht="20.100000000000001" customHeight="1">
      <c r="A69" s="494"/>
      <c r="B69" s="495"/>
      <c r="C69" s="438" t="s">
        <v>213</v>
      </c>
      <c r="D69" s="438" t="s">
        <v>388</v>
      </c>
      <c r="E69" s="438" t="s">
        <v>267</v>
      </c>
      <c r="F69" s="438" t="s">
        <v>389</v>
      </c>
      <c r="G69" s="382">
        <v>65</v>
      </c>
      <c r="H69" s="382">
        <v>65</v>
      </c>
      <c r="I69" s="382">
        <v>63</v>
      </c>
      <c r="J69" s="382">
        <v>60</v>
      </c>
      <c r="K69" s="382">
        <v>65</v>
      </c>
      <c r="L69" s="382" t="s">
        <v>168</v>
      </c>
      <c r="M69" s="492" t="s">
        <v>168</v>
      </c>
      <c r="N69" s="493">
        <v>63.45</v>
      </c>
      <c r="P69" s="387"/>
      <c r="Q69" s="388"/>
      <c r="R69" s="497"/>
    </row>
    <row r="70" spans="1:18" ht="20.100000000000001" customHeight="1" thickBot="1">
      <c r="B70" s="392" t="s">
        <v>390</v>
      </c>
      <c r="C70" s="393" t="s">
        <v>380</v>
      </c>
      <c r="D70" s="393" t="s">
        <v>299</v>
      </c>
      <c r="E70" s="393" t="s">
        <v>65</v>
      </c>
      <c r="F70" s="393" t="s">
        <v>65</v>
      </c>
      <c r="G70" s="506">
        <v>49.1</v>
      </c>
      <c r="H70" s="506">
        <v>49.1</v>
      </c>
      <c r="I70" s="506">
        <v>49.1</v>
      </c>
      <c r="J70" s="506">
        <v>49.1</v>
      </c>
      <c r="K70" s="506">
        <v>49.1</v>
      </c>
      <c r="L70" s="506" t="s">
        <v>168</v>
      </c>
      <c r="M70" s="506" t="s">
        <v>168</v>
      </c>
      <c r="N70" s="507">
        <v>49.1</v>
      </c>
      <c r="P70" s="387"/>
      <c r="Q70" s="388"/>
      <c r="R70" s="401"/>
    </row>
    <row r="71" spans="1:18" ht="16.350000000000001" customHeight="1">
      <c r="N71" s="100" t="s">
        <v>54</v>
      </c>
      <c r="P71" s="387"/>
      <c r="Q71" s="388"/>
    </row>
    <row r="72" spans="1:18" ht="16.350000000000001" customHeight="1">
      <c r="M72" s="508"/>
      <c r="N72" s="243"/>
      <c r="P72" s="387"/>
      <c r="Q72" s="388"/>
    </row>
    <row r="73" spans="1:18" ht="16.350000000000001" customHeight="1">
      <c r="P73" s="387"/>
      <c r="Q73" s="388"/>
    </row>
    <row r="74" spans="1:18" ht="16.350000000000001" customHeight="1">
      <c r="P74" s="387"/>
      <c r="Q74" s="388"/>
    </row>
    <row r="75" spans="1:18" ht="16.350000000000001" customHeight="1">
      <c r="Q75" s="401"/>
    </row>
    <row r="76" spans="1:18" ht="16.350000000000001" customHeight="1">
      <c r="Q76" s="401"/>
    </row>
    <row r="77" spans="1:18" ht="16.350000000000001" customHeight="1">
      <c r="Q77" s="40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DC679-8AF7-431A-AB3E-1827EBEE3E42}">
  <sheetPr>
    <pageSetUpPr fitToPage="1"/>
  </sheetPr>
  <dimension ref="A2:K3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09" customWidth="1"/>
    <col min="2" max="2" width="36.28515625" style="485" bestFit="1" customWidth="1"/>
    <col min="3" max="3" width="12.7109375" style="485" customWidth="1"/>
    <col min="4" max="4" width="29.5703125" style="485" bestFit="1" customWidth="1"/>
    <col min="5" max="5" width="7.7109375" style="485" customWidth="1"/>
    <col min="6" max="6" width="21.7109375" style="485" customWidth="1"/>
    <col min="7" max="7" width="51.7109375" style="485" bestFit="1" customWidth="1"/>
    <col min="8" max="8" width="3.7109375" style="344" customWidth="1"/>
    <col min="9" max="9" width="8.28515625" style="344" bestFit="1" customWidth="1"/>
    <col min="10" max="10" width="10.85546875" style="510" bestFit="1" customWidth="1"/>
    <col min="11" max="11" width="9.28515625" style="344" customWidth="1"/>
    <col min="12" max="12" width="12.5703125" style="344"/>
    <col min="13" max="14" width="14.7109375" style="344" bestFit="1" customWidth="1"/>
    <col min="15" max="15" width="12.85546875" style="344" bestFit="1" customWidth="1"/>
    <col min="16" max="16384" width="12.5703125" style="344"/>
  </cols>
  <sheetData>
    <row r="2" spans="1:11">
      <c r="G2" s="347"/>
      <c r="H2" s="348"/>
    </row>
    <row r="3" spans="1:11" ht="8.25" customHeight="1">
      <c r="H3" s="348"/>
    </row>
    <row r="4" spans="1:11" ht="0.75" customHeight="1" thickBot="1">
      <c r="H4" s="348"/>
    </row>
    <row r="5" spans="1:11" ht="26.25" customHeight="1" thickBot="1">
      <c r="B5" s="421" t="s">
        <v>391</v>
      </c>
      <c r="C5" s="422"/>
      <c r="D5" s="422"/>
      <c r="E5" s="422"/>
      <c r="F5" s="422"/>
      <c r="G5" s="423"/>
      <c r="H5" s="350"/>
    </row>
    <row r="6" spans="1:11" ht="15" customHeight="1">
      <c r="B6" s="425"/>
      <c r="C6" s="425"/>
      <c r="D6" s="425"/>
      <c r="E6" s="425"/>
      <c r="F6" s="425"/>
      <c r="G6" s="425"/>
      <c r="H6" s="352"/>
    </row>
    <row r="7" spans="1:11" ht="15" customHeight="1">
      <c r="B7" s="425" t="s">
        <v>314</v>
      </c>
      <c r="C7" s="425"/>
      <c r="D7" s="425"/>
      <c r="E7" s="425"/>
      <c r="F7" s="425"/>
      <c r="G7" s="425"/>
      <c r="H7" s="352"/>
    </row>
    <row r="8" spans="1:11" ht="15" customHeight="1">
      <c r="B8" s="511"/>
      <c r="C8" s="511"/>
      <c r="D8" s="511"/>
      <c r="E8" s="511"/>
      <c r="F8" s="511"/>
      <c r="G8" s="511"/>
      <c r="H8" s="352"/>
    </row>
    <row r="9" spans="1:11" ht="16.5" customHeight="1">
      <c r="B9" s="359" t="s">
        <v>315</v>
      </c>
      <c r="C9" s="359"/>
      <c r="D9" s="359"/>
      <c r="E9" s="359"/>
      <c r="F9" s="359"/>
      <c r="G9" s="359"/>
      <c r="H9" s="352"/>
    </row>
    <row r="10" spans="1:11" ht="12" customHeight="1">
      <c r="B10" s="512"/>
      <c r="C10" s="512"/>
      <c r="D10" s="512"/>
      <c r="E10" s="512"/>
      <c r="F10" s="512"/>
      <c r="G10" s="512"/>
      <c r="H10" s="352"/>
      <c r="J10" s="513"/>
    </row>
    <row r="11" spans="1:11" ht="17.25" customHeight="1">
      <c r="A11" s="514"/>
      <c r="B11" s="515" t="s">
        <v>72</v>
      </c>
      <c r="C11" s="515"/>
      <c r="D11" s="515"/>
      <c r="E11" s="515"/>
      <c r="F11" s="515"/>
      <c r="G11" s="515"/>
      <c r="H11" s="516"/>
    </row>
    <row r="12" spans="1:11" ht="6.75" customHeight="1" thickBot="1">
      <c r="A12" s="514"/>
      <c r="B12" s="517"/>
      <c r="C12" s="517"/>
      <c r="D12" s="517"/>
      <c r="E12" s="517"/>
      <c r="F12" s="517"/>
      <c r="G12" s="517"/>
      <c r="H12" s="516"/>
    </row>
    <row r="13" spans="1:11" ht="16.350000000000001" customHeight="1">
      <c r="A13" s="514"/>
      <c r="B13" s="364" t="s">
        <v>146</v>
      </c>
      <c r="C13" s="365" t="s">
        <v>256</v>
      </c>
      <c r="D13" s="366" t="s">
        <v>257</v>
      </c>
      <c r="E13" s="365" t="s">
        <v>258</v>
      </c>
      <c r="F13" s="366" t="s">
        <v>259</v>
      </c>
      <c r="G13" s="433" t="s">
        <v>316</v>
      </c>
      <c r="H13" s="518"/>
    </row>
    <row r="14" spans="1:11" ht="16.350000000000001" customHeight="1">
      <c r="A14" s="514"/>
      <c r="B14" s="373"/>
      <c r="C14" s="374"/>
      <c r="D14" s="434" t="s">
        <v>262</v>
      </c>
      <c r="E14" s="374"/>
      <c r="F14" s="375"/>
      <c r="G14" s="435" t="s">
        <v>317</v>
      </c>
      <c r="H14" s="519"/>
    </row>
    <row r="15" spans="1:11" ht="30" customHeight="1">
      <c r="A15" s="514"/>
      <c r="B15" s="461" t="s">
        <v>328</v>
      </c>
      <c r="C15" s="381" t="s">
        <v>318</v>
      </c>
      <c r="D15" s="381" t="s">
        <v>330</v>
      </c>
      <c r="E15" s="381" t="s">
        <v>65</v>
      </c>
      <c r="F15" s="381" t="s">
        <v>331</v>
      </c>
      <c r="G15" s="440">
        <v>180</v>
      </c>
      <c r="H15" s="410"/>
      <c r="I15" s="441"/>
      <c r="J15" s="520"/>
      <c r="K15" s="521"/>
    </row>
    <row r="16" spans="1:11" s="389" customFormat="1" ht="30" customHeight="1">
      <c r="A16" s="509"/>
      <c r="B16" s="380"/>
      <c r="C16" s="381" t="s">
        <v>318</v>
      </c>
      <c r="D16" s="381" t="s">
        <v>332</v>
      </c>
      <c r="E16" s="381" t="s">
        <v>65</v>
      </c>
      <c r="F16" s="381" t="s">
        <v>392</v>
      </c>
      <c r="G16" s="440">
        <v>276.83</v>
      </c>
      <c r="I16" s="441"/>
      <c r="J16" s="520"/>
      <c r="K16" s="441"/>
    </row>
    <row r="17" spans="1:11" s="496" customFormat="1" ht="30" customHeight="1">
      <c r="A17" s="522"/>
      <c r="B17" s="390"/>
      <c r="C17" s="381" t="s">
        <v>318</v>
      </c>
      <c r="D17" s="381" t="s">
        <v>334</v>
      </c>
      <c r="E17" s="381" t="s">
        <v>65</v>
      </c>
      <c r="F17" s="381" t="s">
        <v>331</v>
      </c>
      <c r="G17" s="440">
        <v>239.93</v>
      </c>
      <c r="H17" s="523"/>
      <c r="I17" s="441"/>
      <c r="J17" s="520"/>
      <c r="K17" s="524"/>
    </row>
    <row r="18" spans="1:11" s="389" customFormat="1" ht="30" customHeight="1">
      <c r="A18" s="509"/>
      <c r="B18" s="391" t="s">
        <v>336</v>
      </c>
      <c r="C18" s="381" t="s">
        <v>318</v>
      </c>
      <c r="D18" s="381" t="s">
        <v>299</v>
      </c>
      <c r="E18" s="381" t="s">
        <v>65</v>
      </c>
      <c r="F18" s="381" t="s">
        <v>393</v>
      </c>
      <c r="G18" s="440">
        <v>31.13</v>
      </c>
      <c r="H18" s="386"/>
      <c r="I18" s="441"/>
      <c r="J18" s="520"/>
      <c r="K18" s="441"/>
    </row>
    <row r="19" spans="1:11" s="389" customFormat="1" ht="30" customHeight="1">
      <c r="A19" s="509"/>
      <c r="B19" s="391" t="s">
        <v>339</v>
      </c>
      <c r="C19" s="381" t="s">
        <v>318</v>
      </c>
      <c r="D19" s="381" t="s">
        <v>319</v>
      </c>
      <c r="E19" s="381" t="s">
        <v>65</v>
      </c>
      <c r="F19" s="381" t="s">
        <v>394</v>
      </c>
      <c r="G19" s="440">
        <v>43.08</v>
      </c>
      <c r="H19" s="386"/>
      <c r="I19" s="441"/>
      <c r="J19" s="520"/>
      <c r="K19" s="441"/>
    </row>
    <row r="20" spans="1:11" s="389" customFormat="1" ht="30" customHeight="1">
      <c r="A20" s="509"/>
      <c r="B20" s="391" t="s">
        <v>342</v>
      </c>
      <c r="C20" s="381" t="s">
        <v>318</v>
      </c>
      <c r="D20" s="381" t="s">
        <v>299</v>
      </c>
      <c r="E20" s="381" t="s">
        <v>65</v>
      </c>
      <c r="F20" s="381" t="s">
        <v>65</v>
      </c>
      <c r="G20" s="440">
        <v>19.96</v>
      </c>
      <c r="H20" s="386"/>
      <c r="I20" s="441"/>
      <c r="J20" s="520"/>
      <c r="K20" s="441"/>
    </row>
    <row r="21" spans="1:11" s="389" customFormat="1" ht="30" customHeight="1">
      <c r="A21" s="509"/>
      <c r="B21" s="525" t="s">
        <v>344</v>
      </c>
      <c r="C21" s="381" t="s">
        <v>318</v>
      </c>
      <c r="D21" s="381" t="s">
        <v>345</v>
      </c>
      <c r="E21" s="381" t="s">
        <v>65</v>
      </c>
      <c r="F21" s="381" t="s">
        <v>395</v>
      </c>
      <c r="G21" s="526">
        <v>197.26</v>
      </c>
      <c r="H21" s="386"/>
      <c r="I21" s="441"/>
      <c r="J21" s="520"/>
      <c r="K21" s="441"/>
    </row>
    <row r="22" spans="1:11" s="389" customFormat="1" ht="30" customHeight="1">
      <c r="A22" s="509"/>
      <c r="B22" s="525" t="s">
        <v>348</v>
      </c>
      <c r="C22" s="381" t="s">
        <v>318</v>
      </c>
      <c r="D22" s="381" t="s">
        <v>299</v>
      </c>
      <c r="E22" s="381" t="s">
        <v>65</v>
      </c>
      <c r="F22" s="381" t="s">
        <v>396</v>
      </c>
      <c r="G22" s="526">
        <v>130.56</v>
      </c>
      <c r="H22" s="386"/>
      <c r="I22" s="441"/>
      <c r="J22" s="520"/>
      <c r="K22" s="441"/>
    </row>
    <row r="23" spans="1:11" s="389" customFormat="1" ht="30" customHeight="1">
      <c r="A23" s="509"/>
      <c r="B23" s="525" t="s">
        <v>397</v>
      </c>
      <c r="C23" s="381" t="s">
        <v>318</v>
      </c>
      <c r="D23" s="381" t="s">
        <v>299</v>
      </c>
      <c r="E23" s="381" t="s">
        <v>65</v>
      </c>
      <c r="F23" s="381" t="s">
        <v>352</v>
      </c>
      <c r="G23" s="526">
        <v>342.8</v>
      </c>
      <c r="H23" s="386"/>
      <c r="I23" s="441"/>
      <c r="J23" s="520"/>
      <c r="K23" s="441"/>
    </row>
    <row r="24" spans="1:11" s="389" customFormat="1" ht="30" customHeight="1">
      <c r="A24" s="509"/>
      <c r="B24" s="391" t="s">
        <v>355</v>
      </c>
      <c r="C24" s="381" t="s">
        <v>318</v>
      </c>
      <c r="D24" s="381" t="s">
        <v>299</v>
      </c>
      <c r="E24" s="381" t="s">
        <v>65</v>
      </c>
      <c r="F24" s="381" t="s">
        <v>65</v>
      </c>
      <c r="G24" s="440">
        <v>187.3</v>
      </c>
      <c r="H24" s="386"/>
      <c r="I24" s="441"/>
      <c r="J24" s="520"/>
      <c r="K24" s="441"/>
    </row>
    <row r="25" spans="1:11" s="389" customFormat="1" ht="30" customHeight="1">
      <c r="A25" s="509"/>
      <c r="B25" s="391" t="s">
        <v>358</v>
      </c>
      <c r="C25" s="381" t="s">
        <v>318</v>
      </c>
      <c r="D25" s="381" t="s">
        <v>299</v>
      </c>
      <c r="E25" s="381" t="s">
        <v>267</v>
      </c>
      <c r="F25" s="381" t="s">
        <v>398</v>
      </c>
      <c r="G25" s="440">
        <v>76.77</v>
      </c>
      <c r="H25" s="386"/>
      <c r="I25" s="441"/>
      <c r="J25" s="520"/>
      <c r="K25" s="441"/>
    </row>
    <row r="26" spans="1:11" s="389" customFormat="1" ht="30" customHeight="1">
      <c r="A26" s="509"/>
      <c r="B26" s="391" t="s">
        <v>364</v>
      </c>
      <c r="C26" s="381" t="s">
        <v>318</v>
      </c>
      <c r="D26" s="381" t="s">
        <v>299</v>
      </c>
      <c r="E26" s="381" t="s">
        <v>65</v>
      </c>
      <c r="F26" s="381" t="s">
        <v>65</v>
      </c>
      <c r="G26" s="440">
        <v>94.99</v>
      </c>
      <c r="H26" s="386"/>
      <c r="I26" s="441"/>
      <c r="J26" s="520"/>
      <c r="K26" s="441"/>
    </row>
    <row r="27" spans="1:11" s="389" customFormat="1" ht="30" customHeight="1">
      <c r="A27" s="509"/>
      <c r="B27" s="391" t="s">
        <v>366</v>
      </c>
      <c r="C27" s="381" t="s">
        <v>318</v>
      </c>
      <c r="D27" s="381" t="s">
        <v>399</v>
      </c>
      <c r="E27" s="381" t="s">
        <v>65</v>
      </c>
      <c r="F27" s="381" t="s">
        <v>368</v>
      </c>
      <c r="G27" s="440">
        <v>27.08</v>
      </c>
      <c r="H27" s="386"/>
      <c r="I27" s="441"/>
      <c r="J27" s="520"/>
      <c r="K27" s="441"/>
    </row>
    <row r="28" spans="1:11" s="389" customFormat="1" ht="30" customHeight="1">
      <c r="A28" s="509"/>
      <c r="B28" s="391" t="s">
        <v>400</v>
      </c>
      <c r="C28" s="381" t="s">
        <v>318</v>
      </c>
      <c r="D28" s="381" t="s">
        <v>299</v>
      </c>
      <c r="E28" s="381" t="s">
        <v>267</v>
      </c>
      <c r="F28" s="381" t="s">
        <v>401</v>
      </c>
      <c r="G28" s="440">
        <v>116.78</v>
      </c>
      <c r="H28" s="386"/>
      <c r="I28" s="441"/>
      <c r="J28" s="520"/>
      <c r="K28" s="441"/>
    </row>
    <row r="29" spans="1:11" s="389" customFormat="1" ht="30" customHeight="1">
      <c r="A29" s="509"/>
      <c r="B29" s="391" t="s">
        <v>379</v>
      </c>
      <c r="C29" s="381" t="s">
        <v>318</v>
      </c>
      <c r="D29" s="381" t="s">
        <v>299</v>
      </c>
      <c r="E29" s="381" t="s">
        <v>65</v>
      </c>
      <c r="F29" s="381" t="s">
        <v>65</v>
      </c>
      <c r="G29" s="440">
        <v>91.5</v>
      </c>
      <c r="H29" s="386"/>
      <c r="I29" s="441"/>
      <c r="J29" s="520"/>
      <c r="K29" s="441"/>
    </row>
    <row r="30" spans="1:11" s="389" customFormat="1" ht="30" customHeight="1">
      <c r="A30" s="509"/>
      <c r="B30" s="391" t="s">
        <v>381</v>
      </c>
      <c r="C30" s="381" t="s">
        <v>318</v>
      </c>
      <c r="D30" s="381" t="s">
        <v>299</v>
      </c>
      <c r="E30" s="381" t="s">
        <v>65</v>
      </c>
      <c r="F30" s="381" t="s">
        <v>65</v>
      </c>
      <c r="G30" s="440">
        <v>79.95</v>
      </c>
      <c r="H30" s="386"/>
      <c r="I30" s="441"/>
      <c r="J30" s="520"/>
      <c r="K30" s="441"/>
    </row>
    <row r="31" spans="1:11" ht="30" customHeight="1">
      <c r="A31" s="514"/>
      <c r="B31" s="461" t="s">
        <v>385</v>
      </c>
      <c r="C31" s="381" t="s">
        <v>318</v>
      </c>
      <c r="D31" s="381" t="s">
        <v>386</v>
      </c>
      <c r="E31" s="381" t="s">
        <v>267</v>
      </c>
      <c r="F31" s="381" t="s">
        <v>65</v>
      </c>
      <c r="G31" s="440">
        <v>98.38</v>
      </c>
      <c r="I31" s="441"/>
      <c r="J31" s="520"/>
      <c r="K31" s="521"/>
    </row>
    <row r="32" spans="1:11" s="389" customFormat="1" ht="30" customHeight="1">
      <c r="A32" s="509"/>
      <c r="B32" s="380"/>
      <c r="C32" s="381" t="s">
        <v>318</v>
      </c>
      <c r="D32" s="381" t="s">
        <v>387</v>
      </c>
      <c r="E32" s="381" t="s">
        <v>267</v>
      </c>
      <c r="F32" s="381" t="s">
        <v>65</v>
      </c>
      <c r="G32" s="440">
        <v>62.53</v>
      </c>
      <c r="I32" s="441"/>
      <c r="J32" s="520"/>
      <c r="K32" s="441"/>
    </row>
    <row r="33" spans="1:11" ht="30" customHeight="1">
      <c r="B33" s="390"/>
      <c r="C33" s="381" t="s">
        <v>318</v>
      </c>
      <c r="D33" s="381" t="s">
        <v>388</v>
      </c>
      <c r="E33" s="381" t="s">
        <v>267</v>
      </c>
      <c r="F33" s="381" t="s">
        <v>389</v>
      </c>
      <c r="G33" s="440">
        <v>59.76</v>
      </c>
      <c r="H33" s="410"/>
      <c r="I33" s="441"/>
      <c r="J33" s="520"/>
      <c r="K33" s="524"/>
    </row>
    <row r="34" spans="1:11" s="389" customFormat="1" ht="30" customHeight="1" thickBot="1">
      <c r="A34" s="509"/>
      <c r="B34" s="527" t="s">
        <v>402</v>
      </c>
      <c r="C34" s="394" t="s">
        <v>318</v>
      </c>
      <c r="D34" s="394" t="s">
        <v>299</v>
      </c>
      <c r="E34" s="394" t="s">
        <v>65</v>
      </c>
      <c r="F34" s="394" t="s">
        <v>65</v>
      </c>
      <c r="G34" s="528">
        <v>48.95</v>
      </c>
      <c r="H34" s="386"/>
      <c r="I34" s="441"/>
      <c r="J34" s="520"/>
      <c r="K34" s="441"/>
    </row>
    <row r="35" spans="1:11">
      <c r="G35" s="100" t="s">
        <v>54</v>
      </c>
      <c r="J35" s="513"/>
    </row>
    <row r="36" spans="1:11" ht="14.25" customHeight="1">
      <c r="G36" s="24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54F5D-721F-4337-BDD4-E2A87C75F573}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29" customWidth="1"/>
    <col min="2" max="2" width="25" style="529" customWidth="1"/>
    <col min="3" max="3" width="11.5703125" style="529" customWidth="1"/>
    <col min="4" max="4" width="11.42578125" style="529"/>
    <col min="5" max="5" width="19" style="529" customWidth="1"/>
    <col min="6" max="6" width="15" style="529" customWidth="1"/>
    <col min="7" max="7" width="14.5703125" style="529" customWidth="1"/>
    <col min="8" max="8" width="15.85546875" style="529" customWidth="1"/>
    <col min="9" max="9" width="2.7109375" style="529" customWidth="1"/>
    <col min="10" max="16384" width="11.42578125" style="529"/>
  </cols>
  <sheetData>
    <row r="3" spans="2:8" ht="18">
      <c r="B3" s="349" t="s">
        <v>403</v>
      </c>
      <c r="C3" s="349"/>
      <c r="D3" s="349"/>
      <c r="E3" s="349"/>
      <c r="F3" s="349"/>
      <c r="G3" s="349"/>
      <c r="H3" s="349"/>
    </row>
    <row r="4" spans="2:8" ht="15">
      <c r="B4" s="530" t="s">
        <v>404</v>
      </c>
      <c r="C4" s="530"/>
      <c r="D4" s="530"/>
      <c r="E4" s="530"/>
      <c r="F4" s="530"/>
      <c r="G4" s="530"/>
      <c r="H4" s="530"/>
    </row>
    <row r="5" spans="2:8" ht="15.75" thickBot="1">
      <c r="B5" s="531"/>
      <c r="C5" s="531"/>
      <c r="D5" s="531"/>
      <c r="E5" s="531"/>
      <c r="F5" s="531"/>
      <c r="G5" s="531"/>
      <c r="H5" s="531"/>
    </row>
    <row r="6" spans="2:8" ht="15" thickBot="1">
      <c r="B6" s="421" t="s">
        <v>405</v>
      </c>
      <c r="C6" s="422"/>
      <c r="D6" s="422"/>
      <c r="E6" s="422"/>
      <c r="F6" s="422"/>
      <c r="G6" s="422"/>
      <c r="H6" s="423"/>
    </row>
    <row r="7" spans="2:8" ht="9" customHeight="1">
      <c r="B7" s="532"/>
      <c r="C7" s="532"/>
      <c r="D7" s="532"/>
      <c r="E7" s="532"/>
      <c r="F7" s="532"/>
      <c r="G7" s="532"/>
      <c r="H7" s="532"/>
    </row>
    <row r="8" spans="2:8">
      <c r="B8" s="533" t="s">
        <v>406</v>
      </c>
      <c r="C8" s="533"/>
      <c r="D8" s="533"/>
      <c r="E8" s="533"/>
      <c r="F8" s="533"/>
      <c r="G8" s="533"/>
      <c r="H8" s="533"/>
    </row>
    <row r="9" spans="2:8">
      <c r="B9" s="224" t="s">
        <v>407</v>
      </c>
      <c r="C9" s="224" t="s">
        <v>408</v>
      </c>
      <c r="D9" s="224"/>
      <c r="E9" s="224"/>
      <c r="F9" s="224"/>
      <c r="G9" s="224"/>
      <c r="H9" s="224"/>
    </row>
    <row r="10" spans="2:8" ht="13.5" thickBot="1">
      <c r="B10" s="534"/>
      <c r="C10" s="534"/>
      <c r="D10" s="534"/>
      <c r="E10" s="534"/>
      <c r="F10" s="534"/>
      <c r="G10" s="534"/>
      <c r="H10" s="534"/>
    </row>
    <row r="11" spans="2:8" ht="12.75" customHeight="1">
      <c r="B11" s="535"/>
      <c r="C11" s="536" t="s">
        <v>409</v>
      </c>
      <c r="D11" s="537"/>
      <c r="E11" s="538"/>
      <c r="F11" s="539" t="s">
        <v>190</v>
      </c>
      <c r="G11" s="539" t="s">
        <v>149</v>
      </c>
      <c r="H11" s="540"/>
    </row>
    <row r="12" spans="2:8">
      <c r="B12" s="541" t="s">
        <v>410</v>
      </c>
      <c r="C12" s="542" t="s">
        <v>411</v>
      </c>
      <c r="D12" s="543"/>
      <c r="E12" s="544"/>
      <c r="F12" s="545"/>
      <c r="G12" s="545"/>
      <c r="H12" s="546" t="s">
        <v>217</v>
      </c>
    </row>
    <row r="13" spans="2:8" ht="13.5" thickBot="1">
      <c r="B13" s="541"/>
      <c r="C13" s="542" t="s">
        <v>412</v>
      </c>
      <c r="D13" s="543"/>
      <c r="E13" s="544"/>
      <c r="F13" s="545"/>
      <c r="G13" s="545"/>
      <c r="H13" s="546"/>
    </row>
    <row r="14" spans="2:8" ht="15.95" customHeight="1">
      <c r="B14" s="547" t="s">
        <v>413</v>
      </c>
      <c r="C14" s="548" t="s">
        <v>414</v>
      </c>
      <c r="D14" s="549"/>
      <c r="E14" s="550"/>
      <c r="F14" s="551">
        <v>361.88</v>
      </c>
      <c r="G14" s="551">
        <v>357.74</v>
      </c>
      <c r="H14" s="552">
        <v>-4.1399999999999864</v>
      </c>
    </row>
    <row r="15" spans="2:8" ht="15.95" customHeight="1">
      <c r="B15" s="553"/>
      <c r="C15" s="554" t="s">
        <v>415</v>
      </c>
      <c r="D15" s="555"/>
      <c r="E15" s="556"/>
      <c r="F15" s="557">
        <v>352.71</v>
      </c>
      <c r="G15" s="557">
        <v>356.17</v>
      </c>
      <c r="H15" s="558">
        <v>3.4600000000000364</v>
      </c>
    </row>
    <row r="16" spans="2:8" ht="15.95" customHeight="1">
      <c r="B16" s="553"/>
      <c r="C16" s="559" t="s">
        <v>416</v>
      </c>
      <c r="D16" s="555"/>
      <c r="E16" s="556"/>
      <c r="F16" s="560">
        <v>355.53</v>
      </c>
      <c r="G16" s="560">
        <v>356.65</v>
      </c>
      <c r="H16" s="558">
        <v>1.1200000000000045</v>
      </c>
    </row>
    <row r="17" spans="2:8" ht="15.95" customHeight="1">
      <c r="B17" s="553"/>
      <c r="C17" s="561" t="s">
        <v>417</v>
      </c>
      <c r="D17" s="219"/>
      <c r="E17" s="562"/>
      <c r="F17" s="557">
        <v>349.24</v>
      </c>
      <c r="G17" s="557">
        <v>356.14</v>
      </c>
      <c r="H17" s="563">
        <v>6.8999999999999773</v>
      </c>
    </row>
    <row r="18" spans="2:8" ht="15.95" customHeight="1">
      <c r="B18" s="553"/>
      <c r="C18" s="554" t="s">
        <v>418</v>
      </c>
      <c r="D18" s="555"/>
      <c r="E18" s="556"/>
      <c r="F18" s="557">
        <v>348.56</v>
      </c>
      <c r="G18" s="557">
        <v>351.51</v>
      </c>
      <c r="H18" s="558">
        <v>2.9499999999999886</v>
      </c>
    </row>
    <row r="19" spans="2:8" ht="15.95" customHeight="1">
      <c r="B19" s="553"/>
      <c r="C19" s="559" t="s">
        <v>419</v>
      </c>
      <c r="D19" s="555"/>
      <c r="E19" s="556"/>
      <c r="F19" s="560">
        <v>348.75</v>
      </c>
      <c r="G19" s="560">
        <v>352.83</v>
      </c>
      <c r="H19" s="558">
        <v>4.0799999999999841</v>
      </c>
    </row>
    <row r="20" spans="2:8" ht="15.95" customHeight="1">
      <c r="B20" s="564"/>
      <c r="C20" s="561" t="s">
        <v>420</v>
      </c>
      <c r="D20" s="219"/>
      <c r="E20" s="562"/>
      <c r="F20" s="557">
        <v>322.93</v>
      </c>
      <c r="G20" s="557">
        <v>320.52</v>
      </c>
      <c r="H20" s="563">
        <v>-2.410000000000025</v>
      </c>
    </row>
    <row r="21" spans="2:8" ht="15.95" customHeight="1">
      <c r="B21" s="564"/>
      <c r="C21" s="554" t="s">
        <v>421</v>
      </c>
      <c r="D21" s="555"/>
      <c r="E21" s="556"/>
      <c r="F21" s="557">
        <v>314.92</v>
      </c>
      <c r="G21" s="557">
        <v>317.16000000000003</v>
      </c>
      <c r="H21" s="558">
        <v>2.2400000000000091</v>
      </c>
    </row>
    <row r="22" spans="2:8" ht="15.95" customHeight="1" thickBot="1">
      <c r="B22" s="565"/>
      <c r="C22" s="566" t="s">
        <v>422</v>
      </c>
      <c r="D22" s="567"/>
      <c r="E22" s="568"/>
      <c r="F22" s="569">
        <v>318.08</v>
      </c>
      <c r="G22" s="569">
        <v>318.48</v>
      </c>
      <c r="H22" s="570">
        <v>0.40000000000003411</v>
      </c>
    </row>
    <row r="23" spans="2:8" ht="15.95" customHeight="1">
      <c r="B23" s="547" t="s">
        <v>423</v>
      </c>
      <c r="C23" s="548" t="s">
        <v>424</v>
      </c>
      <c r="D23" s="549"/>
      <c r="E23" s="550"/>
      <c r="F23" s="551">
        <v>182.39</v>
      </c>
      <c r="G23" s="551">
        <v>189.11</v>
      </c>
      <c r="H23" s="552">
        <v>6.7200000000000273</v>
      </c>
    </row>
    <row r="24" spans="2:8" ht="15.95" customHeight="1">
      <c r="B24" s="553"/>
      <c r="C24" s="554" t="s">
        <v>425</v>
      </c>
      <c r="D24" s="555"/>
      <c r="E24" s="556"/>
      <c r="F24" s="557">
        <v>197.5</v>
      </c>
      <c r="G24" s="557">
        <v>201.68</v>
      </c>
      <c r="H24" s="558">
        <v>4.1800000000000068</v>
      </c>
    </row>
    <row r="25" spans="2:8" ht="15.95" customHeight="1">
      <c r="B25" s="553"/>
      <c r="C25" s="559" t="s">
        <v>426</v>
      </c>
      <c r="D25" s="555"/>
      <c r="E25" s="556"/>
      <c r="F25" s="560">
        <v>183.63</v>
      </c>
      <c r="G25" s="560">
        <v>190.14</v>
      </c>
      <c r="H25" s="558">
        <v>6.5099999999999909</v>
      </c>
    </row>
    <row r="26" spans="2:8" ht="15.95" customHeight="1">
      <c r="B26" s="553"/>
      <c r="C26" s="561" t="s">
        <v>418</v>
      </c>
      <c r="D26" s="219"/>
      <c r="E26" s="562"/>
      <c r="F26" s="557">
        <v>226.24</v>
      </c>
      <c r="G26" s="557">
        <v>239.52</v>
      </c>
      <c r="H26" s="563">
        <v>13.280000000000001</v>
      </c>
    </row>
    <row r="27" spans="2:8" ht="15.95" customHeight="1">
      <c r="B27" s="553"/>
      <c r="C27" s="554" t="s">
        <v>427</v>
      </c>
      <c r="D27" s="555"/>
      <c r="E27" s="556"/>
      <c r="F27" s="557">
        <v>247.52</v>
      </c>
      <c r="G27" s="557">
        <v>250.02</v>
      </c>
      <c r="H27" s="558">
        <v>2.5</v>
      </c>
    </row>
    <row r="28" spans="2:8" ht="15.95" customHeight="1">
      <c r="B28" s="553"/>
      <c r="C28" s="559" t="s">
        <v>419</v>
      </c>
      <c r="D28" s="555"/>
      <c r="E28" s="556"/>
      <c r="F28" s="560">
        <v>234.14</v>
      </c>
      <c r="G28" s="560">
        <v>243.42</v>
      </c>
      <c r="H28" s="558">
        <v>9.2800000000000011</v>
      </c>
    </row>
    <row r="29" spans="2:8" ht="15.95" customHeight="1">
      <c r="B29" s="564"/>
      <c r="C29" s="571" t="s">
        <v>420</v>
      </c>
      <c r="D29" s="572"/>
      <c r="E29" s="562"/>
      <c r="F29" s="557">
        <v>204.35</v>
      </c>
      <c r="G29" s="557">
        <v>203.81</v>
      </c>
      <c r="H29" s="563">
        <v>-0.53999999999999204</v>
      </c>
    </row>
    <row r="30" spans="2:8" ht="15.95" customHeight="1">
      <c r="B30" s="564"/>
      <c r="C30" s="571" t="s">
        <v>428</v>
      </c>
      <c r="D30" s="572"/>
      <c r="E30" s="562"/>
      <c r="F30" s="557">
        <v>222.42</v>
      </c>
      <c r="G30" s="557">
        <v>230.05</v>
      </c>
      <c r="H30" s="563">
        <v>7.6300000000000239</v>
      </c>
    </row>
    <row r="31" spans="2:8" ht="15.95" customHeight="1">
      <c r="B31" s="564"/>
      <c r="C31" s="573" t="s">
        <v>429</v>
      </c>
      <c r="D31" s="574"/>
      <c r="E31" s="556"/>
      <c r="F31" s="557">
        <v>253.47</v>
      </c>
      <c r="G31" s="557">
        <v>261.22000000000003</v>
      </c>
      <c r="H31" s="558">
        <v>7.7500000000000284</v>
      </c>
    </row>
    <row r="32" spans="2:8" ht="15.95" customHeight="1" thickBot="1">
      <c r="B32" s="565"/>
      <c r="C32" s="566" t="s">
        <v>422</v>
      </c>
      <c r="D32" s="567"/>
      <c r="E32" s="568"/>
      <c r="F32" s="569">
        <v>220.85</v>
      </c>
      <c r="G32" s="569">
        <v>225.74</v>
      </c>
      <c r="H32" s="570">
        <v>4.8900000000000148</v>
      </c>
    </row>
    <row r="33" spans="2:8" ht="15.95" customHeight="1">
      <c r="B33" s="547" t="s">
        <v>430</v>
      </c>
      <c r="C33" s="548" t="s">
        <v>414</v>
      </c>
      <c r="D33" s="549"/>
      <c r="E33" s="550"/>
      <c r="F33" s="551">
        <v>364.94</v>
      </c>
      <c r="G33" s="551">
        <v>359.78</v>
      </c>
      <c r="H33" s="552">
        <v>-5.160000000000025</v>
      </c>
    </row>
    <row r="34" spans="2:8" ht="15.95" customHeight="1">
      <c r="B34" s="553"/>
      <c r="C34" s="554" t="s">
        <v>415</v>
      </c>
      <c r="D34" s="555"/>
      <c r="E34" s="556"/>
      <c r="F34" s="557">
        <v>363.06</v>
      </c>
      <c r="G34" s="557">
        <v>361.6</v>
      </c>
      <c r="H34" s="558">
        <v>-1.4599999999999795</v>
      </c>
    </row>
    <row r="35" spans="2:8" ht="15.95" customHeight="1">
      <c r="B35" s="553"/>
      <c r="C35" s="559" t="s">
        <v>416</v>
      </c>
      <c r="D35" s="555"/>
      <c r="E35" s="556"/>
      <c r="F35" s="560">
        <v>363.34</v>
      </c>
      <c r="G35" s="560">
        <v>361.33</v>
      </c>
      <c r="H35" s="558">
        <v>-2.0099999999999909</v>
      </c>
    </row>
    <row r="36" spans="2:8" ht="15.95" customHeight="1">
      <c r="B36" s="553"/>
      <c r="C36" s="561" t="s">
        <v>417</v>
      </c>
      <c r="D36" s="219"/>
      <c r="E36" s="562"/>
      <c r="F36" s="557">
        <v>325.06</v>
      </c>
      <c r="G36" s="557">
        <v>338.71</v>
      </c>
      <c r="H36" s="563">
        <v>13.649999999999977</v>
      </c>
    </row>
    <row r="37" spans="2:8" ht="15.95" customHeight="1">
      <c r="B37" s="553"/>
      <c r="C37" s="571" t="s">
        <v>418</v>
      </c>
      <c r="D37" s="572"/>
      <c r="E37" s="562"/>
      <c r="F37" s="557">
        <v>352.11</v>
      </c>
      <c r="G37" s="557">
        <v>350.21</v>
      </c>
      <c r="H37" s="563">
        <v>-1.9000000000000341</v>
      </c>
    </row>
    <row r="38" spans="2:8" ht="15.95" customHeight="1">
      <c r="B38" s="553"/>
      <c r="C38" s="573" t="s">
        <v>427</v>
      </c>
      <c r="D38" s="574"/>
      <c r="E38" s="556"/>
      <c r="F38" s="557">
        <v>361.65</v>
      </c>
      <c r="G38" s="557">
        <v>357.72</v>
      </c>
      <c r="H38" s="558">
        <v>-3.92999999999995</v>
      </c>
    </row>
    <row r="39" spans="2:8" ht="15.95" customHeight="1">
      <c r="B39" s="564"/>
      <c r="C39" s="559" t="s">
        <v>419</v>
      </c>
      <c r="D39" s="555"/>
      <c r="E39" s="556"/>
      <c r="F39" s="560">
        <v>350.65</v>
      </c>
      <c r="G39" s="560">
        <v>349.77</v>
      </c>
      <c r="H39" s="558">
        <v>-0.87999999999999545</v>
      </c>
    </row>
    <row r="40" spans="2:8" ht="15.95" customHeight="1">
      <c r="B40" s="564"/>
      <c r="C40" s="571" t="s">
        <v>420</v>
      </c>
      <c r="D40" s="234"/>
      <c r="E40" s="575"/>
      <c r="F40" s="557">
        <v>281.44</v>
      </c>
      <c r="G40" s="557">
        <v>286.47000000000003</v>
      </c>
      <c r="H40" s="563">
        <v>5.0300000000000296</v>
      </c>
    </row>
    <row r="41" spans="2:8" ht="15.95" customHeight="1">
      <c r="B41" s="564"/>
      <c r="C41" s="571" t="s">
        <v>428</v>
      </c>
      <c r="D41" s="572"/>
      <c r="E41" s="562"/>
      <c r="F41" s="557">
        <v>295.43</v>
      </c>
      <c r="G41" s="557">
        <v>281.64999999999998</v>
      </c>
      <c r="H41" s="563">
        <v>-13.78000000000003</v>
      </c>
    </row>
    <row r="42" spans="2:8" ht="15.95" customHeight="1">
      <c r="B42" s="564"/>
      <c r="C42" s="573" t="s">
        <v>429</v>
      </c>
      <c r="D42" s="574"/>
      <c r="E42" s="556"/>
      <c r="F42" s="557">
        <v>304.06</v>
      </c>
      <c r="G42" s="557">
        <v>314.61</v>
      </c>
      <c r="H42" s="558">
        <v>10.550000000000011</v>
      </c>
    </row>
    <row r="43" spans="2:8" ht="15.95" customHeight="1" thickBot="1">
      <c r="B43" s="565"/>
      <c r="C43" s="566" t="s">
        <v>422</v>
      </c>
      <c r="D43" s="567"/>
      <c r="E43" s="568"/>
      <c r="F43" s="569">
        <v>293.54000000000002</v>
      </c>
      <c r="G43" s="569">
        <v>283.02999999999997</v>
      </c>
      <c r="H43" s="570">
        <v>-10.510000000000048</v>
      </c>
    </row>
    <row r="44" spans="2:8" ht="15.95" customHeight="1">
      <c r="B44" s="553" t="s">
        <v>431</v>
      </c>
      <c r="C44" s="561" t="s">
        <v>414</v>
      </c>
      <c r="D44" s="219"/>
      <c r="E44" s="562"/>
      <c r="F44" s="551">
        <v>375.98</v>
      </c>
      <c r="G44" s="551">
        <v>377.6</v>
      </c>
      <c r="H44" s="563">
        <v>1.6200000000000045</v>
      </c>
    </row>
    <row r="45" spans="2:8" ht="15.95" customHeight="1">
      <c r="B45" s="553"/>
      <c r="C45" s="554" t="s">
        <v>415</v>
      </c>
      <c r="D45" s="555"/>
      <c r="E45" s="556"/>
      <c r="F45" s="557">
        <v>378.46</v>
      </c>
      <c r="G45" s="557">
        <v>375.96</v>
      </c>
      <c r="H45" s="558">
        <v>-2.5</v>
      </c>
    </row>
    <row r="46" spans="2:8" ht="15.95" customHeight="1">
      <c r="B46" s="553"/>
      <c r="C46" s="559" t="s">
        <v>416</v>
      </c>
      <c r="D46" s="555"/>
      <c r="E46" s="556"/>
      <c r="F46" s="560">
        <v>377.48</v>
      </c>
      <c r="G46" s="560">
        <v>376.61</v>
      </c>
      <c r="H46" s="558">
        <v>-0.87000000000000455</v>
      </c>
    </row>
    <row r="47" spans="2:8" ht="15.95" customHeight="1">
      <c r="B47" s="553"/>
      <c r="C47" s="561" t="s">
        <v>417</v>
      </c>
      <c r="D47" s="219"/>
      <c r="E47" s="562"/>
      <c r="F47" s="557">
        <v>364.46</v>
      </c>
      <c r="G47" s="557">
        <v>362.26</v>
      </c>
      <c r="H47" s="563">
        <v>-2.1999999999999886</v>
      </c>
    </row>
    <row r="48" spans="2:8" ht="15.95" customHeight="1">
      <c r="B48" s="553"/>
      <c r="C48" s="554" t="s">
        <v>418</v>
      </c>
      <c r="D48" s="555"/>
      <c r="E48" s="556"/>
      <c r="F48" s="557">
        <v>365.22</v>
      </c>
      <c r="G48" s="557">
        <v>361.93</v>
      </c>
      <c r="H48" s="558">
        <v>-3.2900000000000205</v>
      </c>
    </row>
    <row r="49" spans="2:8" ht="15.95" customHeight="1">
      <c r="B49" s="553"/>
      <c r="C49" s="559" t="s">
        <v>419</v>
      </c>
      <c r="D49" s="555"/>
      <c r="E49" s="556"/>
      <c r="F49" s="560">
        <v>365.05</v>
      </c>
      <c r="G49" s="560">
        <v>362</v>
      </c>
      <c r="H49" s="558">
        <v>-3.0500000000000114</v>
      </c>
    </row>
    <row r="50" spans="2:8" ht="15.95" customHeight="1">
      <c r="B50" s="564"/>
      <c r="C50" s="561" t="s">
        <v>420</v>
      </c>
      <c r="D50" s="219"/>
      <c r="E50" s="562"/>
      <c r="F50" s="557">
        <v>303.66000000000003</v>
      </c>
      <c r="G50" s="557">
        <v>319.20999999999998</v>
      </c>
      <c r="H50" s="563">
        <v>15.549999999999955</v>
      </c>
    </row>
    <row r="51" spans="2:8" ht="15.95" customHeight="1">
      <c r="B51" s="564"/>
      <c r="C51" s="554" t="s">
        <v>421</v>
      </c>
      <c r="D51" s="555"/>
      <c r="E51" s="556"/>
      <c r="F51" s="557">
        <v>321.97000000000003</v>
      </c>
      <c r="G51" s="557">
        <v>326.32</v>
      </c>
      <c r="H51" s="558">
        <v>4.3499999999999659</v>
      </c>
    </row>
    <row r="52" spans="2:8" ht="15.95" customHeight="1" thickBot="1">
      <c r="B52" s="576"/>
      <c r="C52" s="566" t="s">
        <v>422</v>
      </c>
      <c r="D52" s="567"/>
      <c r="E52" s="568"/>
      <c r="F52" s="569">
        <v>313.02</v>
      </c>
      <c r="G52" s="569">
        <v>322.83999999999997</v>
      </c>
      <c r="H52" s="570">
        <v>9.8199999999999932</v>
      </c>
    </row>
    <row r="53" spans="2:8">
      <c r="F53" s="577"/>
      <c r="G53" s="577"/>
      <c r="H53" s="100" t="s">
        <v>54</v>
      </c>
    </row>
    <row r="54" spans="2:8">
      <c r="F54" s="577"/>
      <c r="G54" s="57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4BE7C-2144-41A9-BCFB-661B0F72B7E8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19" customWidth="1"/>
    <col min="2" max="2" width="48" style="219" customWidth="1"/>
    <col min="3" max="3" width="21.85546875" style="219" customWidth="1"/>
    <col min="4" max="4" width="19" style="219" customWidth="1"/>
    <col min="5" max="5" width="35.42578125" style="219" customWidth="1"/>
    <col min="6" max="6" width="4.140625" style="219" customWidth="1"/>
    <col min="7" max="16384" width="9.140625" style="219"/>
  </cols>
  <sheetData>
    <row r="2" spans="2:7" ht="10.15" customHeight="1" thickBot="1">
      <c r="B2" s="579"/>
      <c r="C2" s="579"/>
      <c r="D2" s="579"/>
      <c r="E2" s="579"/>
    </row>
    <row r="3" spans="2:7" ht="18.600000000000001" customHeight="1" thickBot="1">
      <c r="B3" s="421" t="s">
        <v>432</v>
      </c>
      <c r="C3" s="422"/>
      <c r="D3" s="422"/>
      <c r="E3" s="423"/>
    </row>
    <row r="4" spans="2:7" ht="13.15" customHeight="1" thickBot="1">
      <c r="B4" s="580" t="s">
        <v>433</v>
      </c>
      <c r="C4" s="580"/>
      <c r="D4" s="580"/>
      <c r="E4" s="580"/>
      <c r="F4" s="224"/>
      <c r="G4" s="224"/>
    </row>
    <row r="5" spans="2:7" ht="40.15" customHeight="1">
      <c r="B5" s="581" t="s">
        <v>434</v>
      </c>
      <c r="C5" s="582" t="s">
        <v>190</v>
      </c>
      <c r="D5" s="582" t="s">
        <v>149</v>
      </c>
      <c r="E5" s="583" t="s">
        <v>150</v>
      </c>
      <c r="F5" s="224"/>
      <c r="G5" s="224"/>
    </row>
    <row r="6" spans="2:7" ht="12.95" customHeight="1">
      <c r="B6" s="584" t="s">
        <v>435</v>
      </c>
      <c r="C6" s="585">
        <v>211.96</v>
      </c>
      <c r="D6" s="585">
        <v>211.57</v>
      </c>
      <c r="E6" s="586">
        <v>-0.39000000000001478</v>
      </c>
    </row>
    <row r="7" spans="2:7" ht="12.95" customHeight="1">
      <c r="B7" s="587" t="s">
        <v>436</v>
      </c>
      <c r="C7" s="588">
        <v>192.2</v>
      </c>
      <c r="D7" s="588">
        <v>191.79</v>
      </c>
      <c r="E7" s="586">
        <v>-0.40999999999999659</v>
      </c>
    </row>
    <row r="8" spans="2:7" ht="12.95" customHeight="1">
      <c r="B8" s="587" t="s">
        <v>437</v>
      </c>
      <c r="C8" s="588">
        <v>85.72</v>
      </c>
      <c r="D8" s="588">
        <v>89</v>
      </c>
      <c r="E8" s="586">
        <v>3.2800000000000011</v>
      </c>
    </row>
    <row r="9" spans="2:7" ht="12.95" customHeight="1">
      <c r="B9" s="587" t="s">
        <v>438</v>
      </c>
      <c r="C9" s="588">
        <v>210.39</v>
      </c>
      <c r="D9" s="588">
        <v>209.82</v>
      </c>
      <c r="E9" s="586">
        <v>-0.56999999999999318</v>
      </c>
    </row>
    <row r="10" spans="2:7" ht="12.95" customHeight="1" thickBot="1">
      <c r="B10" s="589" t="s">
        <v>439</v>
      </c>
      <c r="C10" s="590">
        <v>199.72</v>
      </c>
      <c r="D10" s="590">
        <v>199.08</v>
      </c>
      <c r="E10" s="591">
        <v>-0.63999999999998636</v>
      </c>
    </row>
    <row r="11" spans="2:7" ht="12.95" customHeight="1" thickBot="1">
      <c r="B11" s="592"/>
      <c r="C11" s="593"/>
      <c r="D11" s="594"/>
      <c r="E11" s="595"/>
    </row>
    <row r="12" spans="2:7" ht="15.75" customHeight="1" thickBot="1">
      <c r="B12" s="421" t="s">
        <v>440</v>
      </c>
      <c r="C12" s="422"/>
      <c r="D12" s="422"/>
      <c r="E12" s="423"/>
    </row>
    <row r="13" spans="2:7" ht="12" customHeight="1" thickBot="1">
      <c r="B13" s="596"/>
      <c r="C13" s="596"/>
      <c r="D13" s="596"/>
      <c r="E13" s="596"/>
    </row>
    <row r="14" spans="2:7" ht="40.15" customHeight="1">
      <c r="B14" s="597" t="s">
        <v>441</v>
      </c>
      <c r="C14" s="582" t="s">
        <v>190</v>
      </c>
      <c r="D14" s="582" t="s">
        <v>149</v>
      </c>
      <c r="E14" s="598" t="s">
        <v>150</v>
      </c>
    </row>
    <row r="15" spans="2:7" ht="12.95" customHeight="1">
      <c r="B15" s="599" t="s">
        <v>442</v>
      </c>
      <c r="C15" s="600"/>
      <c r="D15" s="600"/>
      <c r="E15" s="601"/>
    </row>
    <row r="16" spans="2:7" ht="12.95" customHeight="1">
      <c r="B16" s="599" t="s">
        <v>443</v>
      </c>
      <c r="C16" s="602">
        <v>91.75</v>
      </c>
      <c r="D16" s="602">
        <v>85.88</v>
      </c>
      <c r="E16" s="603">
        <v>-5.8700000000000045</v>
      </c>
    </row>
    <row r="17" spans="2:5" ht="12.95" customHeight="1">
      <c r="B17" s="599" t="s">
        <v>444</v>
      </c>
      <c r="C17" s="602">
        <v>203.54</v>
      </c>
      <c r="D17" s="602">
        <v>192.58</v>
      </c>
      <c r="E17" s="603">
        <v>-10.95999999999998</v>
      </c>
    </row>
    <row r="18" spans="2:5" ht="12.95" customHeight="1">
      <c r="B18" s="599" t="s">
        <v>445</v>
      </c>
      <c r="C18" s="602">
        <v>100.43</v>
      </c>
      <c r="D18" s="602">
        <v>96.56</v>
      </c>
      <c r="E18" s="603">
        <v>-3.8700000000000045</v>
      </c>
    </row>
    <row r="19" spans="2:5" ht="12.95" customHeight="1">
      <c r="B19" s="599" t="s">
        <v>446</v>
      </c>
      <c r="C19" s="602">
        <v>126.2</v>
      </c>
      <c r="D19" s="602">
        <v>120.68</v>
      </c>
      <c r="E19" s="603">
        <v>-5.519999999999996</v>
      </c>
    </row>
    <row r="20" spans="2:5" ht="12.95" customHeight="1">
      <c r="B20" s="604" t="s">
        <v>447</v>
      </c>
      <c r="C20" s="605">
        <v>135.51</v>
      </c>
      <c r="D20" s="605">
        <v>128.25</v>
      </c>
      <c r="E20" s="606">
        <v>-7.2599999999999909</v>
      </c>
    </row>
    <row r="21" spans="2:5" ht="12.95" customHeight="1">
      <c r="B21" s="599" t="s">
        <v>448</v>
      </c>
      <c r="C21" s="607"/>
      <c r="D21" s="607"/>
      <c r="E21" s="608"/>
    </row>
    <row r="22" spans="2:5" ht="12.95" customHeight="1">
      <c r="B22" s="599" t="s">
        <v>449</v>
      </c>
      <c r="C22" s="607">
        <v>151.18</v>
      </c>
      <c r="D22" s="607">
        <v>150.01</v>
      </c>
      <c r="E22" s="608">
        <v>-1.1700000000000159</v>
      </c>
    </row>
    <row r="23" spans="2:5" ht="12.95" customHeight="1">
      <c r="B23" s="599" t="s">
        <v>450</v>
      </c>
      <c r="C23" s="607">
        <v>279.86</v>
      </c>
      <c r="D23" s="607">
        <v>278.7</v>
      </c>
      <c r="E23" s="608">
        <v>-1.160000000000025</v>
      </c>
    </row>
    <row r="24" spans="2:5" ht="12.95" customHeight="1">
      <c r="B24" s="599" t="s">
        <v>451</v>
      </c>
      <c r="C24" s="607">
        <v>350</v>
      </c>
      <c r="D24" s="607">
        <v>350</v>
      </c>
      <c r="E24" s="608">
        <v>0</v>
      </c>
    </row>
    <row r="25" spans="2:5" ht="12.95" customHeight="1">
      <c r="B25" s="599" t="s">
        <v>452</v>
      </c>
      <c r="C25" s="607">
        <v>193.98</v>
      </c>
      <c r="D25" s="607">
        <v>192.75</v>
      </c>
      <c r="E25" s="608">
        <v>-1.2299999999999898</v>
      </c>
    </row>
    <row r="26" spans="2:5" ht="12.95" customHeight="1" thickBot="1">
      <c r="B26" s="609" t="s">
        <v>453</v>
      </c>
      <c r="C26" s="610">
        <v>242.29</v>
      </c>
      <c r="D26" s="610">
        <v>241.1</v>
      </c>
      <c r="E26" s="611">
        <v>-1.1899999999999977</v>
      </c>
    </row>
    <row r="27" spans="2:5" ht="12.95" customHeight="1">
      <c r="B27" s="612"/>
      <c r="C27" s="613"/>
      <c r="D27" s="613"/>
      <c r="E27" s="614"/>
    </row>
    <row r="28" spans="2:5" ht="18.600000000000001" customHeight="1">
      <c r="B28" s="530" t="s">
        <v>454</v>
      </c>
      <c r="C28" s="530"/>
      <c r="D28" s="530"/>
      <c r="E28" s="530"/>
    </row>
    <row r="29" spans="2:5" ht="10.5" customHeight="1" thickBot="1">
      <c r="B29" s="531"/>
      <c r="C29" s="531"/>
      <c r="D29" s="531"/>
      <c r="E29" s="531"/>
    </row>
    <row r="30" spans="2:5" ht="18.600000000000001" customHeight="1" thickBot="1">
      <c r="B30" s="421" t="s">
        <v>455</v>
      </c>
      <c r="C30" s="422"/>
      <c r="D30" s="422"/>
      <c r="E30" s="423"/>
    </row>
    <row r="31" spans="2:5" ht="14.45" customHeight="1" thickBot="1">
      <c r="B31" s="615" t="s">
        <v>456</v>
      </c>
      <c r="C31" s="615"/>
      <c r="D31" s="615"/>
      <c r="E31" s="615"/>
    </row>
    <row r="32" spans="2:5" ht="40.15" customHeight="1">
      <c r="B32" s="616" t="s">
        <v>457</v>
      </c>
      <c r="C32" s="582" t="s">
        <v>190</v>
      </c>
      <c r="D32" s="582" t="s">
        <v>149</v>
      </c>
      <c r="E32" s="617" t="s">
        <v>150</v>
      </c>
    </row>
    <row r="33" spans="2:5" ht="15" customHeight="1">
      <c r="B33" s="618" t="s">
        <v>458</v>
      </c>
      <c r="C33" s="619">
        <v>547.30999999999995</v>
      </c>
      <c r="D33" s="619">
        <v>553.22</v>
      </c>
      <c r="E33" s="620">
        <v>5.9100000000000819</v>
      </c>
    </row>
    <row r="34" spans="2:5" ht="14.25" customHeight="1">
      <c r="B34" s="621" t="s">
        <v>459</v>
      </c>
      <c r="C34" s="622">
        <v>512.29999999999995</v>
      </c>
      <c r="D34" s="622">
        <v>518.83000000000004</v>
      </c>
      <c r="E34" s="620">
        <v>6.5300000000000864</v>
      </c>
    </row>
    <row r="35" spans="2:5" ht="12" thickBot="1">
      <c r="B35" s="623" t="s">
        <v>460</v>
      </c>
      <c r="C35" s="624">
        <v>529.80999999999995</v>
      </c>
      <c r="D35" s="624">
        <v>536.02</v>
      </c>
      <c r="E35" s="625">
        <v>6.2100000000000364</v>
      </c>
    </row>
    <row r="36" spans="2:5">
      <c r="B36" s="626"/>
      <c r="E36" s="627"/>
    </row>
    <row r="37" spans="2:5" ht="12" thickBot="1">
      <c r="B37" s="628" t="s">
        <v>461</v>
      </c>
      <c r="C37" s="629"/>
      <c r="D37" s="629"/>
      <c r="E37" s="630"/>
    </row>
    <row r="38" spans="2:5" ht="40.15" customHeight="1">
      <c r="B38" s="616" t="s">
        <v>462</v>
      </c>
      <c r="C38" s="631" t="s">
        <v>190</v>
      </c>
      <c r="D38" s="631" t="s">
        <v>149</v>
      </c>
      <c r="E38" s="617" t="s">
        <v>150</v>
      </c>
    </row>
    <row r="39" spans="2:5">
      <c r="B39" s="632" t="s">
        <v>463</v>
      </c>
      <c r="C39" s="619">
        <v>596.21</v>
      </c>
      <c r="D39" s="619">
        <v>620.33000000000004</v>
      </c>
      <c r="E39" s="633">
        <v>24.120000000000005</v>
      </c>
    </row>
    <row r="40" spans="2:5">
      <c r="B40" s="634" t="s">
        <v>464</v>
      </c>
      <c r="C40" s="622">
        <v>602.99</v>
      </c>
      <c r="D40" s="622">
        <v>602.99</v>
      </c>
      <c r="E40" s="620">
        <v>0</v>
      </c>
    </row>
    <row r="41" spans="2:5">
      <c r="B41" s="634" t="s">
        <v>214</v>
      </c>
      <c r="C41" s="622">
        <v>617.05999999999995</v>
      </c>
      <c r="D41" s="622">
        <v>617.05999999999995</v>
      </c>
      <c r="E41" s="620">
        <v>0</v>
      </c>
    </row>
    <row r="42" spans="2:5">
      <c r="B42" s="634" t="s">
        <v>206</v>
      </c>
      <c r="C42" s="622">
        <v>544.55999999999995</v>
      </c>
      <c r="D42" s="622">
        <v>520.55999999999995</v>
      </c>
      <c r="E42" s="620">
        <v>-24</v>
      </c>
    </row>
    <row r="43" spans="2:5">
      <c r="B43" s="634" t="s">
        <v>465</v>
      </c>
      <c r="C43" s="622">
        <v>543.66999999999996</v>
      </c>
      <c r="D43" s="622">
        <v>543.66999999999996</v>
      </c>
      <c r="E43" s="620">
        <v>0</v>
      </c>
    </row>
    <row r="44" spans="2:5">
      <c r="B44" s="634" t="s">
        <v>466</v>
      </c>
      <c r="C44" s="622">
        <v>530.30999999999995</v>
      </c>
      <c r="D44" s="622">
        <v>550.30999999999995</v>
      </c>
      <c r="E44" s="620">
        <v>20</v>
      </c>
    </row>
    <row r="45" spans="2:5">
      <c r="B45" s="634" t="s">
        <v>210</v>
      </c>
      <c r="C45" s="622">
        <v>505.41</v>
      </c>
      <c r="D45" s="622">
        <v>507.87</v>
      </c>
      <c r="E45" s="620">
        <v>2.4599999999999795</v>
      </c>
    </row>
    <row r="46" spans="2:5">
      <c r="B46" s="635" t="s">
        <v>287</v>
      </c>
      <c r="C46" s="636">
        <v>566.4</v>
      </c>
      <c r="D46" s="636">
        <v>586.75</v>
      </c>
      <c r="E46" s="637">
        <v>20.350000000000023</v>
      </c>
    </row>
    <row r="47" spans="2:5" ht="12" thickBot="1">
      <c r="B47" s="623" t="s">
        <v>460</v>
      </c>
      <c r="C47" s="624">
        <v>544.61</v>
      </c>
      <c r="D47" s="624">
        <v>551.72</v>
      </c>
      <c r="E47" s="625">
        <v>7.1100000000000136</v>
      </c>
    </row>
    <row r="48" spans="2:5">
      <c r="E48" s="100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1A48C-75A5-4759-9B52-C79AD23E7F35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29" customWidth="1"/>
    <col min="2" max="2" width="32.85546875" style="529" customWidth="1"/>
    <col min="3" max="3" width="14.7109375" style="529" customWidth="1"/>
    <col min="4" max="4" width="15" style="529" customWidth="1"/>
    <col min="5" max="5" width="11.7109375" style="529" customWidth="1"/>
    <col min="6" max="6" width="14.85546875" style="529" customWidth="1"/>
    <col min="7" max="7" width="15.140625" style="529" customWidth="1"/>
    <col min="8" max="8" width="11.7109375" style="529" customWidth="1"/>
    <col min="9" max="9" width="15.5703125" style="529" customWidth="1"/>
    <col min="10" max="10" width="14.85546875" style="529" customWidth="1"/>
    <col min="11" max="11" width="13.28515625" style="529" customWidth="1"/>
    <col min="12" max="12" width="3.28515625" style="529" customWidth="1"/>
    <col min="13" max="13" width="11.42578125" style="529"/>
    <col min="14" max="14" width="16.140625" style="529" customWidth="1"/>
    <col min="15" max="16384" width="11.42578125" style="529"/>
  </cols>
  <sheetData>
    <row r="1" spans="2:20" hidden="1">
      <c r="B1" s="638"/>
      <c r="C1" s="638"/>
      <c r="D1" s="638"/>
      <c r="E1" s="638"/>
      <c r="F1" s="638"/>
      <c r="G1" s="638"/>
      <c r="H1" s="638"/>
      <c r="I1" s="638"/>
      <c r="J1" s="638"/>
      <c r="K1" s="639"/>
      <c r="L1" s="640" t="s">
        <v>467</v>
      </c>
      <c r="M1" s="641"/>
      <c r="N1" s="641"/>
      <c r="O1" s="641"/>
      <c r="P1" s="641"/>
      <c r="Q1" s="641"/>
      <c r="R1" s="641"/>
      <c r="S1" s="641"/>
      <c r="T1" s="641"/>
    </row>
    <row r="2" spans="2:20" ht="21.6" customHeight="1">
      <c r="B2" s="638"/>
      <c r="C2" s="638"/>
      <c r="D2" s="638"/>
      <c r="E2" s="638"/>
      <c r="F2" s="638"/>
      <c r="G2" s="638"/>
      <c r="H2" s="638"/>
      <c r="I2" s="638"/>
      <c r="J2" s="638"/>
      <c r="K2" s="642"/>
      <c r="L2" s="643"/>
      <c r="M2" s="644"/>
      <c r="N2" s="644"/>
      <c r="O2" s="644"/>
      <c r="P2" s="644"/>
      <c r="Q2" s="644"/>
      <c r="R2" s="644"/>
      <c r="S2" s="644"/>
      <c r="T2" s="644"/>
    </row>
    <row r="3" spans="2:20" ht="9.6" customHeight="1">
      <c r="B3" s="638"/>
      <c r="C3" s="638"/>
      <c r="D3" s="638"/>
      <c r="E3" s="638"/>
      <c r="F3" s="638"/>
      <c r="G3" s="638"/>
      <c r="H3" s="638"/>
      <c r="I3" s="638"/>
      <c r="J3" s="638"/>
      <c r="K3" s="638"/>
      <c r="L3" s="638"/>
      <c r="M3" s="638"/>
      <c r="N3" s="638"/>
      <c r="O3" s="638"/>
      <c r="P3" s="638"/>
      <c r="Q3" s="638"/>
      <c r="R3" s="638"/>
      <c r="S3" s="638"/>
      <c r="T3" s="638"/>
    </row>
    <row r="4" spans="2:20" ht="23.45" customHeight="1" thickBot="1">
      <c r="B4" s="351" t="s">
        <v>468</v>
      </c>
      <c r="C4" s="351"/>
      <c r="D4" s="351"/>
      <c r="E4" s="351"/>
      <c r="F4" s="351"/>
      <c r="G4" s="351"/>
      <c r="H4" s="351"/>
      <c r="I4" s="351"/>
      <c r="J4" s="351"/>
      <c r="K4" s="351"/>
      <c r="L4" s="644"/>
      <c r="M4" s="644"/>
      <c r="N4" s="644"/>
      <c r="O4" s="644"/>
      <c r="P4" s="644"/>
      <c r="Q4" s="644"/>
      <c r="R4" s="644"/>
      <c r="S4" s="638"/>
      <c r="T4" s="638"/>
    </row>
    <row r="5" spans="2:20" ht="21" customHeight="1" thickBot="1">
      <c r="B5" s="421" t="s">
        <v>469</v>
      </c>
      <c r="C5" s="422"/>
      <c r="D5" s="422"/>
      <c r="E5" s="422"/>
      <c r="F5" s="422"/>
      <c r="G5" s="422"/>
      <c r="H5" s="422"/>
      <c r="I5" s="422"/>
      <c r="J5" s="422"/>
      <c r="K5" s="423"/>
      <c r="L5" s="645"/>
      <c r="M5" s="645"/>
      <c r="N5" s="645"/>
      <c r="O5" s="645"/>
      <c r="P5" s="645"/>
      <c r="Q5" s="645"/>
      <c r="R5" s="645"/>
      <c r="S5" s="638"/>
      <c r="T5" s="638"/>
    </row>
    <row r="6" spans="2:20" ht="13.15" customHeight="1">
      <c r="L6" s="644"/>
      <c r="M6" s="644"/>
      <c r="N6" s="644"/>
      <c r="O6" s="644"/>
      <c r="P6" s="644"/>
      <c r="Q6" s="644"/>
      <c r="R6" s="645"/>
      <c r="S6" s="638"/>
      <c r="T6" s="638"/>
    </row>
    <row r="7" spans="2:20" ht="13.15" customHeight="1">
      <c r="B7" s="646" t="s">
        <v>470</v>
      </c>
      <c r="C7" s="646"/>
      <c r="D7" s="646"/>
      <c r="E7" s="646"/>
      <c r="F7" s="646"/>
      <c r="G7" s="646"/>
      <c r="H7" s="646"/>
      <c r="I7" s="646"/>
      <c r="J7" s="646"/>
      <c r="K7" s="646"/>
      <c r="L7" s="644"/>
      <c r="M7" s="644"/>
      <c r="N7" s="644"/>
      <c r="O7" s="644"/>
      <c r="P7" s="644"/>
      <c r="Q7" s="644"/>
      <c r="R7" s="645"/>
      <c r="S7" s="638"/>
      <c r="T7" s="638"/>
    </row>
    <row r="8" spans="2:20" ht="13.5" thickBot="1">
      <c r="B8" s="219"/>
      <c r="C8" s="219"/>
      <c r="D8" s="219"/>
      <c r="E8" s="219"/>
      <c r="F8" s="219"/>
      <c r="G8" s="219"/>
      <c r="H8" s="219"/>
      <c r="I8" s="219"/>
      <c r="J8" s="219"/>
      <c r="K8" s="219"/>
    </row>
    <row r="9" spans="2:20" ht="19.899999999999999" customHeight="1">
      <c r="B9" s="647" t="s">
        <v>471</v>
      </c>
      <c r="C9" s="648" t="s">
        <v>472</v>
      </c>
      <c r="D9" s="649"/>
      <c r="E9" s="650"/>
      <c r="F9" s="651" t="s">
        <v>473</v>
      </c>
      <c r="G9" s="652"/>
      <c r="H9" s="650"/>
      <c r="I9" s="651" t="s">
        <v>474</v>
      </c>
      <c r="J9" s="652"/>
      <c r="K9" s="653"/>
    </row>
    <row r="10" spans="2:20" ht="37.15" customHeight="1">
      <c r="B10" s="654"/>
      <c r="C10" s="655" t="s">
        <v>190</v>
      </c>
      <c r="D10" s="655" t="s">
        <v>149</v>
      </c>
      <c r="E10" s="656" t="s">
        <v>150</v>
      </c>
      <c r="F10" s="657" t="s">
        <v>190</v>
      </c>
      <c r="G10" s="657" t="s">
        <v>149</v>
      </c>
      <c r="H10" s="656" t="s">
        <v>150</v>
      </c>
      <c r="I10" s="657" t="s">
        <v>190</v>
      </c>
      <c r="J10" s="657" t="s">
        <v>149</v>
      </c>
      <c r="K10" s="658" t="s">
        <v>150</v>
      </c>
    </row>
    <row r="11" spans="2:20" ht="30" customHeight="1" thickBot="1">
      <c r="B11" s="659" t="s">
        <v>475</v>
      </c>
      <c r="C11" s="660">
        <v>161.38999999999999</v>
      </c>
      <c r="D11" s="660">
        <v>163.08000000000001</v>
      </c>
      <c r="E11" s="661">
        <v>1.6900000000000261</v>
      </c>
      <c r="F11" s="660">
        <v>155.07</v>
      </c>
      <c r="G11" s="660">
        <v>156.07</v>
      </c>
      <c r="H11" s="661">
        <v>1</v>
      </c>
      <c r="I11" s="660">
        <v>153.62</v>
      </c>
      <c r="J11" s="660">
        <v>154.97</v>
      </c>
      <c r="K11" s="662">
        <v>1.3499999999999943</v>
      </c>
    </row>
    <row r="12" spans="2:20" ht="19.899999999999999" customHeight="1">
      <c r="B12" s="219"/>
      <c r="C12" s="219"/>
      <c r="D12" s="219"/>
      <c r="E12" s="219"/>
      <c r="F12" s="219"/>
      <c r="G12" s="219"/>
      <c r="H12" s="219"/>
      <c r="I12" s="219"/>
      <c r="J12" s="219"/>
      <c r="K12" s="219"/>
    </row>
    <row r="13" spans="2:20" ht="19.899999999999999" customHeight="1" thickBot="1">
      <c r="B13" s="219"/>
      <c r="C13" s="219"/>
      <c r="D13" s="219"/>
      <c r="E13" s="219"/>
      <c r="F13" s="219"/>
      <c r="G13" s="219"/>
      <c r="H13" s="219"/>
      <c r="I13" s="219"/>
      <c r="J13" s="219"/>
      <c r="K13" s="219"/>
    </row>
    <row r="14" spans="2:20" ht="19.899999999999999" customHeight="1">
      <c r="B14" s="647" t="s">
        <v>471</v>
      </c>
      <c r="C14" s="651" t="s">
        <v>476</v>
      </c>
      <c r="D14" s="652"/>
      <c r="E14" s="650"/>
      <c r="F14" s="651" t="s">
        <v>477</v>
      </c>
      <c r="G14" s="652"/>
      <c r="H14" s="650"/>
      <c r="I14" s="651" t="s">
        <v>478</v>
      </c>
      <c r="J14" s="652"/>
      <c r="K14" s="653"/>
    </row>
    <row r="15" spans="2:20" ht="37.15" customHeight="1">
      <c r="B15" s="654"/>
      <c r="C15" s="657" t="s">
        <v>190</v>
      </c>
      <c r="D15" s="657" t="s">
        <v>149</v>
      </c>
      <c r="E15" s="656" t="s">
        <v>150</v>
      </c>
      <c r="F15" s="657" t="s">
        <v>190</v>
      </c>
      <c r="G15" s="657" t="s">
        <v>149</v>
      </c>
      <c r="H15" s="656" t="s">
        <v>150</v>
      </c>
      <c r="I15" s="657" t="s">
        <v>190</v>
      </c>
      <c r="J15" s="657" t="s">
        <v>149</v>
      </c>
      <c r="K15" s="658" t="s">
        <v>150</v>
      </c>
    </row>
    <row r="16" spans="2:20" ht="30" customHeight="1" thickBot="1">
      <c r="B16" s="659" t="s">
        <v>475</v>
      </c>
      <c r="C16" s="660">
        <v>153.16999999999999</v>
      </c>
      <c r="D16" s="660">
        <v>153.97999999999999</v>
      </c>
      <c r="E16" s="661">
        <v>0.81000000000000227</v>
      </c>
      <c r="F16" s="660">
        <v>148.83000000000001</v>
      </c>
      <c r="G16" s="660">
        <v>149.69999999999999</v>
      </c>
      <c r="H16" s="661">
        <v>0.86999999999997613</v>
      </c>
      <c r="I16" s="660">
        <v>149.08000000000001</v>
      </c>
      <c r="J16" s="660">
        <v>153.44</v>
      </c>
      <c r="K16" s="662">
        <v>4.3599999999999852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21" t="s">
        <v>479</v>
      </c>
      <c r="C19" s="422"/>
      <c r="D19" s="422"/>
      <c r="E19" s="422"/>
      <c r="F19" s="422"/>
      <c r="G19" s="422"/>
      <c r="H19" s="422"/>
      <c r="I19" s="422"/>
      <c r="J19" s="422"/>
      <c r="K19" s="423"/>
    </row>
    <row r="20" spans="2:11" ht="19.899999999999999" customHeight="1">
      <c r="B20" s="244"/>
    </row>
    <row r="21" spans="2:11" ht="19.899999999999999" customHeight="1" thickBot="1"/>
    <row r="22" spans="2:11" ht="19.899999999999999" customHeight="1">
      <c r="B22" s="647" t="s">
        <v>480</v>
      </c>
      <c r="C22" s="651" t="s">
        <v>481</v>
      </c>
      <c r="D22" s="652"/>
      <c r="E22" s="650"/>
      <c r="F22" s="651" t="s">
        <v>482</v>
      </c>
      <c r="G22" s="652"/>
      <c r="H22" s="650"/>
      <c r="I22" s="651" t="s">
        <v>483</v>
      </c>
      <c r="J22" s="652"/>
      <c r="K22" s="653"/>
    </row>
    <row r="23" spans="2:11" ht="37.15" customHeight="1">
      <c r="B23" s="654"/>
      <c r="C23" s="657" t="s">
        <v>190</v>
      </c>
      <c r="D23" s="657" t="s">
        <v>149</v>
      </c>
      <c r="E23" s="656" t="s">
        <v>150</v>
      </c>
      <c r="F23" s="657" t="s">
        <v>190</v>
      </c>
      <c r="G23" s="657" t="s">
        <v>149</v>
      </c>
      <c r="H23" s="656" t="s">
        <v>150</v>
      </c>
      <c r="I23" s="657" t="s">
        <v>190</v>
      </c>
      <c r="J23" s="657" t="s">
        <v>149</v>
      </c>
      <c r="K23" s="658" t="s">
        <v>150</v>
      </c>
    </row>
    <row r="24" spans="2:11" ht="30" customHeight="1">
      <c r="B24" s="663" t="s">
        <v>484</v>
      </c>
      <c r="C24" s="664" t="s">
        <v>168</v>
      </c>
      <c r="D24" s="664" t="s">
        <v>168</v>
      </c>
      <c r="E24" s="665" t="s">
        <v>168</v>
      </c>
      <c r="F24" s="664">
        <v>1.34</v>
      </c>
      <c r="G24" s="664">
        <v>1.35</v>
      </c>
      <c r="H24" s="665">
        <v>1.0000000000000009E-2</v>
      </c>
      <c r="I24" s="664">
        <v>1.31</v>
      </c>
      <c r="J24" s="664">
        <v>1.32</v>
      </c>
      <c r="K24" s="666">
        <v>1.0000000000000009E-2</v>
      </c>
    </row>
    <row r="25" spans="2:11" ht="30" customHeight="1">
      <c r="B25" s="663" t="s">
        <v>485</v>
      </c>
      <c r="C25" s="664">
        <v>1.32</v>
      </c>
      <c r="D25" s="664">
        <v>1.32</v>
      </c>
      <c r="E25" s="665">
        <v>0</v>
      </c>
      <c r="F25" s="664">
        <v>1.3</v>
      </c>
      <c r="G25" s="664">
        <v>1.3</v>
      </c>
      <c r="H25" s="665">
        <v>0</v>
      </c>
      <c r="I25" s="664">
        <v>1.28</v>
      </c>
      <c r="J25" s="664">
        <v>1.28</v>
      </c>
      <c r="K25" s="666">
        <v>0</v>
      </c>
    </row>
    <row r="26" spans="2:11" ht="30" customHeight="1">
      <c r="B26" s="663" t="s">
        <v>486</v>
      </c>
      <c r="C26" s="664">
        <v>1.28</v>
      </c>
      <c r="D26" s="664">
        <v>1.29</v>
      </c>
      <c r="E26" s="665">
        <v>1.0000000000000009E-2</v>
      </c>
      <c r="F26" s="664">
        <v>1.26</v>
      </c>
      <c r="G26" s="664">
        <v>1.28</v>
      </c>
      <c r="H26" s="665">
        <v>2.0000000000000018E-2</v>
      </c>
      <c r="I26" s="664">
        <v>1.25</v>
      </c>
      <c r="J26" s="664">
        <v>1.26</v>
      </c>
      <c r="K26" s="666">
        <v>1.0000000000000009E-2</v>
      </c>
    </row>
    <row r="27" spans="2:11" ht="30" customHeight="1">
      <c r="B27" s="663" t="s">
        <v>487</v>
      </c>
      <c r="C27" s="664">
        <v>1.32</v>
      </c>
      <c r="D27" s="664">
        <v>1.33</v>
      </c>
      <c r="E27" s="665">
        <v>1.0000000000000009E-2</v>
      </c>
      <c r="F27" s="664">
        <v>1.31</v>
      </c>
      <c r="G27" s="664">
        <v>1.32</v>
      </c>
      <c r="H27" s="665">
        <v>1.0000000000000009E-2</v>
      </c>
      <c r="I27" s="664">
        <v>1.3</v>
      </c>
      <c r="J27" s="664">
        <v>1.31</v>
      </c>
      <c r="K27" s="666">
        <v>1.0000000000000009E-2</v>
      </c>
    </row>
    <row r="28" spans="2:11" ht="30" customHeight="1">
      <c r="B28" s="663" t="s">
        <v>488</v>
      </c>
      <c r="C28" s="664">
        <v>1.28</v>
      </c>
      <c r="D28" s="664">
        <v>1.3</v>
      </c>
      <c r="E28" s="665">
        <v>2.0000000000000018E-2</v>
      </c>
      <c r="F28" s="664">
        <v>1.25</v>
      </c>
      <c r="G28" s="664">
        <v>1.27</v>
      </c>
      <c r="H28" s="665">
        <v>2.0000000000000018E-2</v>
      </c>
      <c r="I28" s="664">
        <v>1.62</v>
      </c>
      <c r="J28" s="664">
        <v>1.65</v>
      </c>
      <c r="K28" s="666">
        <v>2.9999999999999805E-2</v>
      </c>
    </row>
    <row r="29" spans="2:11" ht="30" customHeight="1">
      <c r="B29" s="663" t="s">
        <v>489</v>
      </c>
      <c r="C29" s="664">
        <v>1.26</v>
      </c>
      <c r="D29" s="664">
        <v>1.3</v>
      </c>
      <c r="E29" s="665">
        <v>4.0000000000000036E-2</v>
      </c>
      <c r="F29" s="664">
        <v>1.26</v>
      </c>
      <c r="G29" s="664">
        <v>1.28</v>
      </c>
      <c r="H29" s="665">
        <v>2.0000000000000018E-2</v>
      </c>
      <c r="I29" s="664">
        <v>1.22</v>
      </c>
      <c r="J29" s="664">
        <v>1.24</v>
      </c>
      <c r="K29" s="666">
        <v>2.0000000000000018E-2</v>
      </c>
    </row>
    <row r="30" spans="2:11" ht="30" customHeight="1">
      <c r="B30" s="663" t="s">
        <v>490</v>
      </c>
      <c r="C30" s="664">
        <v>1.28</v>
      </c>
      <c r="D30" s="664">
        <v>1.3</v>
      </c>
      <c r="E30" s="665">
        <v>2.0000000000000018E-2</v>
      </c>
      <c r="F30" s="664">
        <v>1.28</v>
      </c>
      <c r="G30" s="664">
        <v>1.28</v>
      </c>
      <c r="H30" s="665">
        <v>0</v>
      </c>
      <c r="I30" s="664">
        <v>1.32</v>
      </c>
      <c r="J30" s="664">
        <v>1.33</v>
      </c>
      <c r="K30" s="666">
        <v>1.0000000000000009E-2</v>
      </c>
    </row>
    <row r="31" spans="2:11" ht="30" customHeight="1" thickBot="1">
      <c r="B31" s="667" t="s">
        <v>491</v>
      </c>
      <c r="C31" s="668">
        <v>1.31</v>
      </c>
      <c r="D31" s="668">
        <v>1.32</v>
      </c>
      <c r="E31" s="669">
        <v>1.0000000000000009E-2</v>
      </c>
      <c r="F31" s="668">
        <v>1.26</v>
      </c>
      <c r="G31" s="668">
        <v>1.28</v>
      </c>
      <c r="H31" s="669">
        <v>2.0000000000000018E-2</v>
      </c>
      <c r="I31" s="668">
        <v>1.25</v>
      </c>
      <c r="J31" s="668">
        <v>1.26</v>
      </c>
      <c r="K31" s="670">
        <v>1.0000000000000009E-2</v>
      </c>
    </row>
    <row r="32" spans="2:11">
      <c r="K32" s="100" t="s">
        <v>54</v>
      </c>
    </row>
    <row r="33" spans="2:11">
      <c r="B33" s="671" t="s">
        <v>492</v>
      </c>
    </row>
    <row r="34" spans="2:11">
      <c r="K34" s="24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E374F-5090-4E39-8172-DD452B86B310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19" customWidth="1"/>
    <col min="2" max="2" width="40.85546875" style="219" customWidth="1"/>
    <col min="3" max="4" width="15.7109375" style="219" customWidth="1"/>
    <col min="5" max="5" width="35.140625" style="219" customWidth="1"/>
    <col min="6" max="6" width="4.140625" style="219" customWidth="1"/>
    <col min="7" max="8" width="10.7109375" style="219" customWidth="1"/>
    <col min="9" max="16384" width="9.140625" style="219"/>
  </cols>
  <sheetData>
    <row r="2" spans="2:8" ht="14.25">
      <c r="E2" s="220"/>
    </row>
    <row r="3" spans="2:8" ht="13.9" customHeight="1" thickBot="1">
      <c r="B3" s="579"/>
      <c r="C3" s="579"/>
      <c r="D3" s="579"/>
      <c r="E3" s="579"/>
      <c r="F3" s="579"/>
      <c r="G3" s="579"/>
      <c r="H3" s="579"/>
    </row>
    <row r="4" spans="2:8" ht="19.899999999999999" customHeight="1" thickBot="1">
      <c r="B4" s="421" t="s">
        <v>493</v>
      </c>
      <c r="C4" s="422"/>
      <c r="D4" s="422"/>
      <c r="E4" s="423"/>
      <c r="F4" s="672"/>
      <c r="G4" s="672"/>
      <c r="H4" s="579"/>
    </row>
    <row r="5" spans="2:8" ht="22.9" customHeight="1">
      <c r="B5" s="673" t="s">
        <v>494</v>
      </c>
      <c r="C5" s="673"/>
      <c r="D5" s="673"/>
      <c r="E5" s="673"/>
      <c r="G5" s="579"/>
      <c r="H5" s="579"/>
    </row>
    <row r="6" spans="2:8" ht="15" customHeight="1">
      <c r="B6" s="225"/>
      <c r="C6" s="225"/>
      <c r="D6" s="225"/>
      <c r="E6" s="225"/>
      <c r="F6" s="224"/>
      <c r="G6" s="674"/>
      <c r="H6" s="579"/>
    </row>
    <row r="7" spans="2:8" ht="0.95" customHeight="1" thickBot="1">
      <c r="B7" s="674"/>
      <c r="C7" s="674"/>
      <c r="D7" s="674"/>
      <c r="E7" s="674"/>
      <c r="F7" s="674"/>
      <c r="G7" s="674"/>
      <c r="H7" s="579"/>
    </row>
    <row r="8" spans="2:8" ht="40.15" customHeight="1">
      <c r="B8" s="675" t="s">
        <v>495</v>
      </c>
      <c r="C8" s="676" t="s">
        <v>190</v>
      </c>
      <c r="D8" s="676" t="s">
        <v>149</v>
      </c>
      <c r="E8" s="677" t="s">
        <v>217</v>
      </c>
      <c r="F8" s="579"/>
      <c r="G8" s="579"/>
      <c r="H8" s="579"/>
    </row>
    <row r="9" spans="2:8" ht="12.95" customHeight="1">
      <c r="B9" s="678" t="s">
        <v>496</v>
      </c>
      <c r="C9" s="679">
        <v>41.77</v>
      </c>
      <c r="D9" s="679">
        <v>41.97</v>
      </c>
      <c r="E9" s="680">
        <v>0.19999999999999574</v>
      </c>
      <c r="F9" s="579"/>
      <c r="G9" s="579"/>
      <c r="H9" s="579"/>
    </row>
    <row r="10" spans="2:8" ht="32.1" customHeight="1">
      <c r="B10" s="681" t="s">
        <v>497</v>
      </c>
      <c r="C10" s="682"/>
      <c r="D10" s="682"/>
      <c r="E10" s="683"/>
      <c r="F10" s="579"/>
      <c r="G10" s="579"/>
      <c r="H10" s="579"/>
    </row>
    <row r="11" spans="2:8" ht="12.95" customHeight="1">
      <c r="B11" s="678" t="s">
        <v>498</v>
      </c>
      <c r="C11" s="679">
        <v>118.29</v>
      </c>
      <c r="D11" s="679">
        <v>119.32</v>
      </c>
      <c r="E11" s="680">
        <v>1.0299999999999869</v>
      </c>
      <c r="F11" s="579"/>
      <c r="G11" s="579"/>
      <c r="H11" s="579"/>
    </row>
    <row r="12" spans="2:8" ht="11.25" hidden="1" customHeight="1">
      <c r="B12" s="684"/>
      <c r="C12" s="685"/>
      <c r="D12" s="685"/>
      <c r="E12" s="686"/>
      <c r="F12" s="579"/>
      <c r="G12" s="579"/>
      <c r="H12" s="579"/>
    </row>
    <row r="13" spans="2:8" ht="32.1" customHeight="1">
      <c r="B13" s="681" t="s">
        <v>499</v>
      </c>
      <c r="C13" s="682"/>
      <c r="D13" s="682"/>
      <c r="E13" s="683"/>
      <c r="F13" s="579"/>
      <c r="G13" s="579"/>
      <c r="H13" s="579"/>
    </row>
    <row r="14" spans="2:8" ht="12.95" customHeight="1">
      <c r="B14" s="678" t="s">
        <v>500</v>
      </c>
      <c r="C14" s="679">
        <v>175</v>
      </c>
      <c r="D14" s="679">
        <v>182.5</v>
      </c>
      <c r="E14" s="680">
        <v>7.5</v>
      </c>
      <c r="F14" s="579"/>
      <c r="G14" s="579"/>
      <c r="H14" s="579"/>
    </row>
    <row r="15" spans="2:8" ht="12.95" customHeight="1">
      <c r="B15" s="678" t="s">
        <v>501</v>
      </c>
      <c r="C15" s="679">
        <v>200</v>
      </c>
      <c r="D15" s="679">
        <v>225</v>
      </c>
      <c r="E15" s="680">
        <v>25</v>
      </c>
      <c r="F15" s="579"/>
      <c r="G15" s="579"/>
      <c r="H15" s="579"/>
    </row>
    <row r="16" spans="2:8" ht="12.95" customHeight="1" thickBot="1">
      <c r="B16" s="687" t="s">
        <v>502</v>
      </c>
      <c r="C16" s="688">
        <v>203.28</v>
      </c>
      <c r="D16" s="688">
        <v>214.3</v>
      </c>
      <c r="E16" s="689">
        <v>11.02000000000001</v>
      </c>
      <c r="F16" s="579"/>
      <c r="G16" s="579"/>
      <c r="H16" s="579"/>
    </row>
    <row r="17" spans="2:8" ht="0.95" customHeight="1">
      <c r="B17" s="690"/>
      <c r="C17" s="690"/>
      <c r="D17" s="690"/>
      <c r="E17" s="690"/>
      <c r="F17" s="579"/>
      <c r="G17" s="579"/>
      <c r="H17" s="579"/>
    </row>
    <row r="18" spans="2:8" ht="21.95" customHeight="1" thickBot="1">
      <c r="B18" s="691"/>
      <c r="C18" s="691"/>
      <c r="D18" s="691"/>
      <c r="E18" s="691"/>
      <c r="F18" s="579"/>
      <c r="G18" s="579"/>
      <c r="H18" s="579"/>
    </row>
    <row r="19" spans="2:8" ht="14.45" customHeight="1" thickBot="1">
      <c r="B19" s="421" t="s">
        <v>503</v>
      </c>
      <c r="C19" s="422"/>
      <c r="D19" s="422"/>
      <c r="E19" s="423"/>
      <c r="F19" s="579"/>
      <c r="G19" s="579"/>
      <c r="H19" s="579"/>
    </row>
    <row r="20" spans="2:8" ht="12" customHeight="1" thickBot="1">
      <c r="B20" s="692"/>
      <c r="C20" s="692"/>
      <c r="D20" s="692"/>
      <c r="E20" s="692"/>
      <c r="F20" s="579"/>
      <c r="G20" s="579"/>
      <c r="H20" s="579"/>
    </row>
    <row r="21" spans="2:8" ht="40.15" customHeight="1">
      <c r="B21" s="675" t="s">
        <v>504</v>
      </c>
      <c r="C21" s="693" t="s">
        <v>190</v>
      </c>
      <c r="D21" s="676" t="s">
        <v>149</v>
      </c>
      <c r="E21" s="677" t="s">
        <v>217</v>
      </c>
      <c r="F21" s="579"/>
      <c r="G21" s="579"/>
      <c r="H21" s="579"/>
    </row>
    <row r="22" spans="2:8" ht="12.75" customHeight="1">
      <c r="B22" s="678" t="s">
        <v>505</v>
      </c>
      <c r="C22" s="679">
        <v>183.67</v>
      </c>
      <c r="D22" s="679">
        <v>183.67</v>
      </c>
      <c r="E22" s="680">
        <v>0</v>
      </c>
      <c r="F22" s="579"/>
      <c r="G22" s="579"/>
      <c r="H22" s="579"/>
    </row>
    <row r="23" spans="2:8">
      <c r="B23" s="678" t="s">
        <v>506</v>
      </c>
      <c r="C23" s="679">
        <v>244.29</v>
      </c>
      <c r="D23" s="679">
        <v>250.71</v>
      </c>
      <c r="E23" s="680">
        <v>6.4200000000000159</v>
      </c>
    </row>
    <row r="24" spans="2:8" ht="32.1" customHeight="1">
      <c r="B24" s="681" t="s">
        <v>499</v>
      </c>
      <c r="C24" s="694"/>
      <c r="D24" s="694"/>
      <c r="E24" s="695"/>
    </row>
    <row r="25" spans="2:8" ht="14.25" customHeight="1">
      <c r="B25" s="678" t="s">
        <v>507</v>
      </c>
      <c r="C25" s="679">
        <v>159.25</v>
      </c>
      <c r="D25" s="679">
        <v>158.47999999999999</v>
      </c>
      <c r="E25" s="680">
        <v>-0.77000000000001023</v>
      </c>
    </row>
    <row r="26" spans="2:8" ht="32.1" customHeight="1">
      <c r="B26" s="681" t="s">
        <v>508</v>
      </c>
      <c r="C26" s="694"/>
      <c r="D26" s="694"/>
      <c r="E26" s="696"/>
    </row>
    <row r="27" spans="2:8" ht="14.25" customHeight="1">
      <c r="B27" s="678" t="s">
        <v>509</v>
      </c>
      <c r="C27" s="679">
        <v>168.87</v>
      </c>
      <c r="D27" s="679">
        <v>161.30000000000001</v>
      </c>
      <c r="E27" s="680">
        <v>-7.5699999999999932</v>
      </c>
    </row>
    <row r="28" spans="2:8" ht="32.1" customHeight="1">
      <c r="B28" s="681" t="s">
        <v>510</v>
      </c>
      <c r="C28" s="697"/>
      <c r="D28" s="697"/>
      <c r="E28" s="695"/>
    </row>
    <row r="29" spans="2:8">
      <c r="B29" s="678" t="s">
        <v>511</v>
      </c>
      <c r="C29" s="698" t="s">
        <v>65</v>
      </c>
      <c r="D29" s="698" t="s">
        <v>65</v>
      </c>
      <c r="E29" s="699" t="s">
        <v>65</v>
      </c>
    </row>
    <row r="30" spans="2:8" ht="27.75" customHeight="1">
      <c r="B30" s="681" t="s">
        <v>512</v>
      </c>
      <c r="C30" s="697"/>
      <c r="D30" s="697"/>
      <c r="E30" s="695"/>
    </row>
    <row r="31" spans="2:8">
      <c r="B31" s="678" t="s">
        <v>513</v>
      </c>
      <c r="C31" s="679">
        <v>127.74</v>
      </c>
      <c r="D31" s="679">
        <v>128.38</v>
      </c>
      <c r="E31" s="680">
        <v>0.64000000000000057</v>
      </c>
    </row>
    <row r="32" spans="2:8">
      <c r="B32" s="678" t="s">
        <v>514</v>
      </c>
      <c r="C32" s="679">
        <v>134.21</v>
      </c>
      <c r="D32" s="679">
        <v>134.76</v>
      </c>
      <c r="E32" s="680">
        <v>0.54999999999998295</v>
      </c>
    </row>
    <row r="33" spans="2:5">
      <c r="B33" s="678" t="s">
        <v>515</v>
      </c>
      <c r="C33" s="679" t="s">
        <v>65</v>
      </c>
      <c r="D33" s="679" t="s">
        <v>65</v>
      </c>
      <c r="E33" s="680" t="s">
        <v>65</v>
      </c>
    </row>
    <row r="34" spans="2:5" ht="32.1" customHeight="1">
      <c r="B34" s="681" t="s">
        <v>516</v>
      </c>
      <c r="C34" s="694"/>
      <c r="D34" s="694"/>
      <c r="E34" s="696"/>
    </row>
    <row r="35" spans="2:5" ht="16.5" customHeight="1">
      <c r="B35" s="678" t="s">
        <v>517</v>
      </c>
      <c r="C35" s="679">
        <v>52.17</v>
      </c>
      <c r="D35" s="679">
        <v>52.17</v>
      </c>
      <c r="E35" s="680">
        <v>0</v>
      </c>
    </row>
    <row r="36" spans="2:5" ht="23.25" customHeight="1">
      <c r="B36" s="681" t="s">
        <v>518</v>
      </c>
      <c r="C36" s="694"/>
      <c r="D36" s="694"/>
      <c r="E36" s="696"/>
    </row>
    <row r="37" spans="2:5" ht="13.5" customHeight="1">
      <c r="B37" s="678" t="s">
        <v>519</v>
      </c>
      <c r="C37" s="679">
        <v>201.25</v>
      </c>
      <c r="D37" s="679">
        <v>201.25</v>
      </c>
      <c r="E37" s="680">
        <v>0</v>
      </c>
    </row>
    <row r="38" spans="2:5" ht="32.1" customHeight="1">
      <c r="B38" s="681" t="s">
        <v>520</v>
      </c>
      <c r="C38" s="694"/>
      <c r="D38" s="694"/>
      <c r="E38" s="695"/>
    </row>
    <row r="39" spans="2:5" ht="16.5" customHeight="1" thickBot="1">
      <c r="B39" s="687" t="s">
        <v>521</v>
      </c>
      <c r="C39" s="688">
        <v>65.22</v>
      </c>
      <c r="D39" s="688">
        <v>65.22</v>
      </c>
      <c r="E39" s="689">
        <v>0</v>
      </c>
    </row>
    <row r="40" spans="2:5">
      <c r="B40" s="219" t="s">
        <v>522</v>
      </c>
    </row>
    <row r="41" spans="2:5">
      <c r="C41" s="243"/>
      <c r="D41" s="243"/>
      <c r="E41" s="243"/>
    </row>
    <row r="42" spans="2:5" ht="13.15" customHeight="1" thickBot="1">
      <c r="B42" s="243"/>
      <c r="C42" s="243"/>
      <c r="D42" s="243"/>
      <c r="E42" s="243"/>
    </row>
    <row r="43" spans="2:5">
      <c r="B43" s="700"/>
      <c r="C43" s="549"/>
      <c r="D43" s="549"/>
      <c r="E43" s="701"/>
    </row>
    <row r="44" spans="2:5">
      <c r="B44" s="572"/>
      <c r="E44" s="702"/>
    </row>
    <row r="45" spans="2:5" ht="12.75" customHeight="1">
      <c r="B45" s="703" t="s">
        <v>523</v>
      </c>
      <c r="C45" s="704"/>
      <c r="D45" s="704"/>
      <c r="E45" s="705"/>
    </row>
    <row r="46" spans="2:5" ht="18" customHeight="1">
      <c r="B46" s="703"/>
      <c r="C46" s="704"/>
      <c r="D46" s="704"/>
      <c r="E46" s="705"/>
    </row>
    <row r="47" spans="2:5">
      <c r="B47" s="572"/>
      <c r="E47" s="702"/>
    </row>
    <row r="48" spans="2:5" ht="14.25">
      <c r="B48" s="706" t="s">
        <v>524</v>
      </c>
      <c r="C48" s="707"/>
      <c r="D48" s="707"/>
      <c r="E48" s="708"/>
    </row>
    <row r="49" spans="2:5">
      <c r="B49" s="572"/>
      <c r="E49" s="702"/>
    </row>
    <row r="50" spans="2:5">
      <c r="B50" s="572"/>
      <c r="E50" s="702"/>
    </row>
    <row r="51" spans="2:5" ht="12" thickBot="1">
      <c r="B51" s="709"/>
      <c r="C51" s="567"/>
      <c r="D51" s="567"/>
      <c r="E51" s="710"/>
    </row>
    <row r="54" spans="2:5">
      <c r="E54" s="100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E1C94F22-3268-4FFC-9107-911905FEDD16}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72256-D2E7-4B3F-847D-9179E5A13909}">
  <sheetPr>
    <pageSetUpPr fitToPage="1"/>
  </sheetPr>
  <dimension ref="B1:L7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184.97</v>
      </c>
      <c r="E11" s="32">
        <v>182.69</v>
      </c>
      <c r="F11" s="33">
        <v>-2.2800000000000011</v>
      </c>
      <c r="G11" s="34">
        <v>-1.2326323187543977</v>
      </c>
    </row>
    <row r="12" spans="2:7" ht="19.899999999999999" customHeight="1">
      <c r="B12" s="35" t="s">
        <v>14</v>
      </c>
      <c r="C12" s="36" t="s">
        <v>16</v>
      </c>
      <c r="D12" s="37">
        <v>260</v>
      </c>
      <c r="E12" s="37">
        <v>260</v>
      </c>
      <c r="F12" s="33">
        <v>0</v>
      </c>
      <c r="G12" s="38">
        <v>0</v>
      </c>
    </row>
    <row r="13" spans="2:7" ht="19.899999999999999" customHeight="1">
      <c r="B13" s="35" t="s">
        <v>14</v>
      </c>
      <c r="C13" s="36" t="s">
        <v>17</v>
      </c>
      <c r="D13" s="37">
        <v>154.71</v>
      </c>
      <c r="E13" s="37">
        <v>152.47999999999999</v>
      </c>
      <c r="F13" s="33">
        <v>-2.2300000000000182</v>
      </c>
      <c r="G13" s="38">
        <v>-1.4414065024885474</v>
      </c>
    </row>
    <row r="14" spans="2:7" ht="19.899999999999999" customHeight="1">
      <c r="B14" s="35" t="s">
        <v>14</v>
      </c>
      <c r="C14" s="36" t="s">
        <v>18</v>
      </c>
      <c r="D14" s="39">
        <v>170.11</v>
      </c>
      <c r="E14" s="39">
        <v>168.55</v>
      </c>
      <c r="F14" s="33">
        <v>-1.5600000000000023</v>
      </c>
      <c r="G14" s="38">
        <v>-0.91705367115396541</v>
      </c>
    </row>
    <row r="15" spans="2:7" ht="19.899999999999999" customHeight="1">
      <c r="B15" s="35" t="s">
        <v>14</v>
      </c>
      <c r="C15" s="36" t="s">
        <v>19</v>
      </c>
      <c r="D15" s="37">
        <v>177.3</v>
      </c>
      <c r="E15" s="37">
        <v>175.82</v>
      </c>
      <c r="F15" s="33">
        <v>-1.4800000000000182</v>
      </c>
      <c r="G15" s="38">
        <v>-0.83474337281444377</v>
      </c>
    </row>
    <row r="16" spans="2:7" ht="19.899999999999999" customHeight="1">
      <c r="B16" s="40" t="s">
        <v>20</v>
      </c>
      <c r="C16" s="36" t="s">
        <v>21</v>
      </c>
      <c r="D16" s="37">
        <v>340.14</v>
      </c>
      <c r="E16" s="37">
        <v>339.89</v>
      </c>
      <c r="F16" s="33">
        <v>-0.25</v>
      </c>
      <c r="G16" s="38">
        <v>-7.3499147409890497E-2</v>
      </c>
    </row>
    <row r="17" spans="2:7" ht="19.899999999999999" customHeight="1">
      <c r="B17" s="40" t="s">
        <v>20</v>
      </c>
      <c r="C17" s="36" t="s">
        <v>22</v>
      </c>
      <c r="D17" s="37">
        <v>541.54</v>
      </c>
      <c r="E17" s="37">
        <v>541.54</v>
      </c>
      <c r="F17" s="33">
        <v>0</v>
      </c>
      <c r="G17" s="38">
        <v>0</v>
      </c>
    </row>
    <row r="18" spans="2:7" ht="19.899999999999999" customHeight="1" thickBot="1">
      <c r="B18" s="40" t="s">
        <v>20</v>
      </c>
      <c r="C18" s="36" t="s">
        <v>23</v>
      </c>
      <c r="D18" s="37">
        <v>625.64</v>
      </c>
      <c r="E18" s="37">
        <v>625.64</v>
      </c>
      <c r="F18" s="33">
        <v>0</v>
      </c>
      <c r="G18" s="38">
        <v>0</v>
      </c>
    </row>
    <row r="19" spans="2:7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7" ht="19.899999999999999" customHeight="1">
      <c r="B20" s="35" t="s">
        <v>14</v>
      </c>
      <c r="C20" s="45" t="s">
        <v>25</v>
      </c>
      <c r="D20" s="46">
        <v>178.33</v>
      </c>
      <c r="E20" s="46">
        <v>174.28</v>
      </c>
      <c r="F20" s="33">
        <v>-4.0500000000000114</v>
      </c>
      <c r="G20" s="47">
        <v>-2.2710704872988288</v>
      </c>
    </row>
    <row r="21" spans="2:7" ht="19.899999999999999" customHeight="1">
      <c r="B21" s="35" t="s">
        <v>14</v>
      </c>
      <c r="C21" s="48" t="s">
        <v>26</v>
      </c>
      <c r="D21" s="46">
        <v>328.93</v>
      </c>
      <c r="E21" s="46">
        <v>328.89</v>
      </c>
      <c r="F21" s="33">
        <v>-4.0000000000020464E-2</v>
      </c>
      <c r="G21" s="47">
        <v>-1.2160642081909145E-2</v>
      </c>
    </row>
    <row r="22" spans="2:7" ht="19.899999999999999" customHeight="1">
      <c r="B22" s="35" t="s">
        <v>14</v>
      </c>
      <c r="C22" s="48" t="s">
        <v>27</v>
      </c>
      <c r="D22" s="46">
        <v>387.15</v>
      </c>
      <c r="E22" s="46">
        <v>387.15</v>
      </c>
      <c r="F22" s="33">
        <v>0</v>
      </c>
      <c r="G22" s="47">
        <v>0</v>
      </c>
    </row>
    <row r="23" spans="2:7" ht="19.899999999999999" customHeight="1">
      <c r="B23" s="40" t="s">
        <v>20</v>
      </c>
      <c r="C23" s="48" t="s">
        <v>28</v>
      </c>
      <c r="D23" s="46">
        <v>322.89</v>
      </c>
      <c r="E23" s="46">
        <v>318.70999999999998</v>
      </c>
      <c r="F23" s="33">
        <v>-4.1800000000000068</v>
      </c>
      <c r="G23" s="47">
        <v>-1.2945585183808817</v>
      </c>
    </row>
    <row r="24" spans="2:7" ht="19.899999999999999" customHeight="1" thickBot="1">
      <c r="B24" s="40" t="s">
        <v>20</v>
      </c>
      <c r="C24" s="49" t="s">
        <v>29</v>
      </c>
      <c r="D24" s="37">
        <v>214.03</v>
      </c>
      <c r="E24" s="37">
        <v>212.85</v>
      </c>
      <c r="F24" s="33">
        <v>-1.1800000000000068</v>
      </c>
      <c r="G24" s="47">
        <v>-0.551324580666261</v>
      </c>
    </row>
    <row r="25" spans="2:7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7" ht="19.899999999999999" customHeight="1">
      <c r="B26" s="30" t="s">
        <v>31</v>
      </c>
      <c r="C26" s="55" t="s">
        <v>32</v>
      </c>
      <c r="D26" s="56">
        <v>28.49</v>
      </c>
      <c r="E26" s="56">
        <v>29.53</v>
      </c>
      <c r="F26" s="57">
        <v>1.0400000000000027</v>
      </c>
      <c r="G26" s="58">
        <v>3.6504036504036605</v>
      </c>
    </row>
    <row r="27" spans="2:7" ht="19.899999999999999" customHeight="1">
      <c r="B27" s="35" t="s">
        <v>31</v>
      </c>
      <c r="C27" s="59" t="s">
        <v>33</v>
      </c>
      <c r="D27" s="56">
        <v>43.09</v>
      </c>
      <c r="E27" s="56">
        <v>43.12</v>
      </c>
      <c r="F27" s="60">
        <v>2.9999999999994031E-2</v>
      </c>
      <c r="G27" s="47">
        <v>6.9621721977242146E-2</v>
      </c>
    </row>
    <row r="28" spans="2:7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7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56">
        <v>0</v>
      </c>
      <c r="G29" s="38">
        <v>0</v>
      </c>
    </row>
    <row r="30" spans="2:7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7" ht="19.899999999999999" customHeight="1">
      <c r="B31" s="72" t="s">
        <v>39</v>
      </c>
      <c r="C31" s="55" t="s">
        <v>40</v>
      </c>
      <c r="D31" s="73">
        <v>202.63</v>
      </c>
      <c r="E31" s="73">
        <v>203.88</v>
      </c>
      <c r="F31" s="33">
        <v>1.25</v>
      </c>
      <c r="G31" s="58">
        <v>0.61688792380201107</v>
      </c>
    </row>
    <row r="32" spans="2:7" ht="19.899999999999999" customHeight="1">
      <c r="B32" s="40" t="s">
        <v>39</v>
      </c>
      <c r="C32" s="59" t="s">
        <v>41</v>
      </c>
      <c r="D32" s="37">
        <v>169.36</v>
      </c>
      <c r="E32" s="37">
        <v>170.46</v>
      </c>
      <c r="F32" s="33">
        <v>1.0999999999999943</v>
      </c>
      <c r="G32" s="47">
        <v>0.64950401511572409</v>
      </c>
    </row>
    <row r="33" spans="2:12" ht="19.899999999999999" customHeight="1">
      <c r="B33" s="40" t="s">
        <v>39</v>
      </c>
      <c r="C33" s="59" t="s">
        <v>42</v>
      </c>
      <c r="D33" s="37">
        <v>161</v>
      </c>
      <c r="E33" s="37">
        <v>161.91999999999999</v>
      </c>
      <c r="F33" s="33">
        <v>0.91999999999998749</v>
      </c>
      <c r="G33" s="38">
        <v>0.57142857142855519</v>
      </c>
    </row>
    <row r="34" spans="2:12" ht="19.899999999999999" customHeight="1">
      <c r="B34" s="40" t="s">
        <v>39</v>
      </c>
      <c r="C34" s="59" t="s">
        <v>43</v>
      </c>
      <c r="D34" s="37">
        <v>166.81</v>
      </c>
      <c r="E34" s="37">
        <v>165.69</v>
      </c>
      <c r="F34" s="33">
        <v>-1.1200000000000045</v>
      </c>
      <c r="G34" s="38">
        <v>-0.67142257658413484</v>
      </c>
    </row>
    <row r="35" spans="2:12" ht="19.899999999999999" customHeight="1">
      <c r="B35" s="40" t="s">
        <v>39</v>
      </c>
      <c r="C35" s="59" t="s">
        <v>44</v>
      </c>
      <c r="D35" s="37">
        <v>65.44</v>
      </c>
      <c r="E35" s="37">
        <v>65.05</v>
      </c>
      <c r="F35" s="33">
        <v>-0.39000000000000057</v>
      </c>
      <c r="G35" s="38">
        <v>-0.59596577017114782</v>
      </c>
    </row>
    <row r="36" spans="2:12" ht="19.899999999999999" customHeight="1">
      <c r="B36" s="40" t="s">
        <v>39</v>
      </c>
      <c r="C36" s="59" t="s">
        <v>45</v>
      </c>
      <c r="D36" s="37">
        <v>96.74</v>
      </c>
      <c r="E36" s="37">
        <v>95.62</v>
      </c>
      <c r="F36" s="33">
        <v>-1.1199999999999903</v>
      </c>
      <c r="G36" s="38">
        <v>-1.1577424023154776</v>
      </c>
    </row>
    <row r="37" spans="2:12" ht="19.899999999999999" customHeight="1" thickBot="1">
      <c r="B37" s="74" t="s">
        <v>39</v>
      </c>
      <c r="C37" s="75" t="s">
        <v>46</v>
      </c>
      <c r="D37" s="76">
        <v>77.400000000000006</v>
      </c>
      <c r="E37" s="76">
        <v>77.819999999999993</v>
      </c>
      <c r="F37" s="77">
        <v>0.41999999999998749</v>
      </c>
      <c r="G37" s="78">
        <v>0.54263565891470478</v>
      </c>
    </row>
    <row r="38" spans="2:12" ht="15" customHeight="1">
      <c r="B38" s="79" t="s">
        <v>47</v>
      </c>
      <c r="C38" s="80"/>
      <c r="F38" s="80"/>
      <c r="G38" s="80"/>
    </row>
    <row r="39" spans="2:12" ht="14.25" customHeight="1">
      <c r="B39" s="81" t="s">
        <v>48</v>
      </c>
      <c r="C39" s="80"/>
      <c r="D39" s="80"/>
      <c r="E39" s="80"/>
      <c r="F39" s="80"/>
      <c r="G39" s="80"/>
    </row>
    <row r="40" spans="2:12" ht="14.25" customHeight="1">
      <c r="B40" s="1" t="s">
        <v>49</v>
      </c>
      <c r="C40" s="80"/>
      <c r="D40" s="82"/>
      <c r="E40" s="82"/>
      <c r="F40" s="80"/>
    </row>
    <row r="41" spans="2:12" ht="14.25" customHeight="1">
      <c r="B41" s="1" t="s">
        <v>50</v>
      </c>
      <c r="C41" s="80"/>
      <c r="D41" s="82"/>
      <c r="E41" s="80"/>
      <c r="F41" s="80"/>
    </row>
    <row r="42" spans="2:12" ht="12.75" customHeight="1">
      <c r="B42" s="1" t="s">
        <v>51</v>
      </c>
      <c r="C42" s="80"/>
      <c r="D42" s="82"/>
      <c r="E42" s="80"/>
      <c r="F42" s="80"/>
    </row>
    <row r="43" spans="2:12" ht="14.25" customHeight="1">
      <c r="B43" s="1" t="s">
        <v>52</v>
      </c>
      <c r="C43" s="80"/>
      <c r="D43" s="82"/>
      <c r="E43" s="80"/>
      <c r="F43" s="80"/>
    </row>
    <row r="44" spans="2:12" ht="12" customHeight="1">
      <c r="B44" s="81"/>
      <c r="G44" s="83"/>
    </row>
    <row r="45" spans="2:12" ht="33.75" customHeight="1">
      <c r="B45" s="84" t="s">
        <v>53</v>
      </c>
      <c r="C45" s="84"/>
      <c r="D45" s="84"/>
      <c r="E45" s="84"/>
      <c r="F45" s="84"/>
      <c r="G45" s="84"/>
    </row>
    <row r="46" spans="2:12" ht="44.25" customHeight="1">
      <c r="I46" s="85"/>
    </row>
    <row r="47" spans="2:12" ht="18.75" customHeight="1">
      <c r="I47" s="85"/>
    </row>
    <row r="48" spans="2:12" ht="18.75" customHeight="1">
      <c r="I48" s="85"/>
      <c r="L48" s="86"/>
    </row>
    <row r="49" spans="2:9" ht="13.5" customHeight="1">
      <c r="I49" s="85"/>
    </row>
    <row r="50" spans="2:9" ht="15" customHeight="1">
      <c r="B50" s="87"/>
      <c r="C50" s="87"/>
      <c r="F50" s="87"/>
      <c r="G50" s="87"/>
    </row>
    <row r="51" spans="2:9" ht="11.25" customHeight="1">
      <c r="B51" s="87"/>
      <c r="C51" s="87"/>
      <c r="D51" s="87"/>
      <c r="E51" s="87"/>
      <c r="F51" s="87"/>
      <c r="G51" s="87"/>
    </row>
    <row r="52" spans="2:9" ht="13.5" customHeight="1">
      <c r="B52" s="87"/>
      <c r="C52" s="87"/>
      <c r="D52" s="88"/>
      <c r="E52" s="88"/>
      <c r="F52" s="89"/>
      <c r="G52" s="89"/>
    </row>
    <row r="53" spans="2:9" ht="15" customHeight="1">
      <c r="B53" s="90"/>
      <c r="C53" s="91"/>
      <c r="D53" s="92"/>
      <c r="E53" s="92"/>
      <c r="F53" s="93"/>
      <c r="G53" s="92"/>
    </row>
    <row r="54" spans="2:9" ht="15" customHeight="1">
      <c r="B54" s="90"/>
      <c r="C54" s="91"/>
      <c r="D54" s="92"/>
      <c r="E54" s="92"/>
      <c r="F54" s="93"/>
      <c r="G54" s="92"/>
    </row>
    <row r="55" spans="2:9" ht="15" customHeight="1">
      <c r="B55" s="90"/>
      <c r="C55" s="91"/>
      <c r="D55" s="92"/>
      <c r="E55" s="92"/>
      <c r="F55" s="93"/>
      <c r="G55" s="92"/>
    </row>
    <row r="56" spans="2:9" ht="15" customHeight="1">
      <c r="B56" s="90"/>
      <c r="C56" s="91"/>
      <c r="D56" s="92"/>
      <c r="E56" s="92"/>
      <c r="F56" s="93"/>
      <c r="G56" s="94"/>
    </row>
    <row r="57" spans="2:9" ht="15" customHeight="1">
      <c r="B57" s="90"/>
      <c r="C57" s="95"/>
      <c r="D57" s="92"/>
      <c r="E57" s="92"/>
      <c r="F57" s="93"/>
      <c r="G57" s="94"/>
      <c r="I57" s="96"/>
    </row>
    <row r="58" spans="2:9" ht="15" customHeight="1">
      <c r="B58" s="90"/>
      <c r="C58" s="95"/>
      <c r="D58" s="92"/>
      <c r="E58" s="92"/>
      <c r="F58" s="93"/>
      <c r="G58" s="94"/>
      <c r="H58" s="96"/>
      <c r="I58" s="96"/>
    </row>
    <row r="59" spans="2:9" ht="15" customHeight="1">
      <c r="B59" s="97"/>
      <c r="C59" s="95"/>
      <c r="D59" s="92"/>
      <c r="E59" s="92"/>
      <c r="F59" s="93"/>
      <c r="H59" s="96"/>
      <c r="I59" s="96"/>
    </row>
    <row r="60" spans="2:9" ht="15" customHeight="1">
      <c r="B60" s="90"/>
      <c r="C60" s="95"/>
      <c r="D60" s="92"/>
      <c r="E60" s="92"/>
      <c r="F60" s="93"/>
      <c r="G60" s="92"/>
      <c r="H60" s="96"/>
    </row>
    <row r="61" spans="2:9" ht="15" customHeight="1">
      <c r="B61" s="90"/>
      <c r="C61" s="95"/>
      <c r="D61" s="92"/>
      <c r="E61" s="92"/>
      <c r="F61" s="93"/>
      <c r="G61" s="92"/>
      <c r="H61" s="96"/>
    </row>
    <row r="62" spans="2:9" ht="15" customHeight="1">
      <c r="B62" s="90"/>
      <c r="C62" s="95"/>
      <c r="D62" s="92"/>
      <c r="E62" s="92"/>
      <c r="F62" s="93"/>
      <c r="H62" s="96"/>
      <c r="I62" s="96"/>
    </row>
    <row r="63" spans="2:9" ht="15" customHeight="1">
      <c r="B63" s="90"/>
      <c r="C63" s="98"/>
      <c r="D63" s="92"/>
      <c r="E63" s="92"/>
      <c r="F63" s="93"/>
      <c r="I63" s="96"/>
    </row>
    <row r="64" spans="2:9" ht="15" customHeight="1">
      <c r="B64" s="90"/>
      <c r="C64" s="99"/>
      <c r="D64" s="92"/>
      <c r="E64" s="92"/>
      <c r="F64" s="93"/>
      <c r="G64" s="92"/>
    </row>
    <row r="65" spans="2:8" ht="15" customHeight="1">
      <c r="B65" s="90"/>
      <c r="C65" s="99"/>
      <c r="D65" s="92"/>
      <c r="E65" s="92"/>
      <c r="F65" s="93"/>
    </row>
    <row r="66" spans="2:8" ht="15" customHeight="1">
      <c r="B66" s="90"/>
      <c r="C66" s="99"/>
      <c r="D66" s="92"/>
      <c r="E66" s="92"/>
      <c r="F66" s="93"/>
      <c r="G66" s="100" t="s">
        <v>54</v>
      </c>
    </row>
    <row r="67" spans="2:8" ht="15" customHeight="1">
      <c r="B67" s="90"/>
      <c r="C67" s="99"/>
      <c r="D67" s="92"/>
      <c r="E67" s="92"/>
      <c r="F67" s="93"/>
      <c r="G67" s="92"/>
    </row>
    <row r="68" spans="2:8" ht="15" customHeight="1">
      <c r="B68" s="90"/>
      <c r="C68" s="95"/>
      <c r="D68" s="101"/>
      <c r="E68" s="101"/>
      <c r="F68" s="93"/>
      <c r="G68" s="100"/>
      <c r="H68" s="96"/>
    </row>
    <row r="69" spans="2:8" ht="15" customHeight="1">
      <c r="B69" s="90"/>
      <c r="C69" s="79"/>
      <c r="D69" s="92"/>
      <c r="E69" s="92"/>
      <c r="F69" s="93"/>
      <c r="G69" s="92"/>
    </row>
    <row r="70" spans="2:8" ht="15" customHeight="1">
      <c r="B70" s="102"/>
      <c r="C70" s="79"/>
      <c r="D70" s="103"/>
      <c r="E70" s="103"/>
      <c r="F70" s="93"/>
      <c r="G70" s="104"/>
    </row>
    <row r="71" spans="2:8" ht="15" customHeight="1">
      <c r="B71" s="102"/>
      <c r="C71" s="79"/>
      <c r="D71" s="92"/>
      <c r="E71" s="92"/>
      <c r="F71" s="93"/>
      <c r="G71" s="92"/>
    </row>
    <row r="72" spans="2:8" ht="15" customHeight="1">
      <c r="B72" s="102"/>
      <c r="C72" s="79"/>
      <c r="D72" s="105"/>
      <c r="E72" s="105"/>
      <c r="F72" s="105"/>
      <c r="G72" s="105"/>
    </row>
    <row r="73" spans="2:8" ht="12" customHeight="1">
      <c r="B73" s="79"/>
      <c r="C73" s="80"/>
      <c r="D73" s="80"/>
      <c r="E73" s="80"/>
      <c r="F73" s="80"/>
      <c r="G73" s="80"/>
    </row>
    <row r="74" spans="2:8" ht="15" customHeight="1">
      <c r="B74" s="81"/>
      <c r="C74" s="80"/>
      <c r="D74" s="80"/>
      <c r="E74" s="80"/>
      <c r="F74" s="80"/>
      <c r="G74" s="80"/>
    </row>
    <row r="75" spans="2:8" ht="13.5" customHeight="1">
      <c r="B75" s="81"/>
      <c r="H75" s="96"/>
    </row>
    <row r="76" spans="2:8">
      <c r="B76" s="81"/>
    </row>
    <row r="77" spans="2:8" ht="11.25" customHeight="1"/>
    <row r="79" spans="2:8">
      <c r="E79" s="106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7">
    <cfRule type="cellIs" dxfId="31" priority="11" stopIfTrue="1" operator="lessThan">
      <formula>0</formula>
    </cfRule>
    <cfRule type="cellIs" dxfId="30" priority="12" stopIfTrue="1" operator="greaterThanOrEqual">
      <formula>0</formula>
    </cfRule>
  </conditionalFormatting>
  <conditionalFormatting sqref="G26">
    <cfRule type="cellIs" dxfId="29" priority="9" stopIfTrue="1" operator="lessThan">
      <formula>0</formula>
    </cfRule>
    <cfRule type="cellIs" dxfId="28" priority="10" stopIfTrue="1" operator="greaterThanOrEqual">
      <formula>0</formula>
    </cfRule>
  </conditionalFormatting>
  <conditionalFormatting sqref="G27">
    <cfRule type="cellIs" dxfId="27" priority="7" stopIfTrue="1" operator="lessThan">
      <formula>0</formula>
    </cfRule>
    <cfRule type="cellIs" dxfId="26" priority="8" stopIfTrue="1" operator="greaterThanOrEqual">
      <formula>0</formula>
    </cfRule>
  </conditionalFormatting>
  <conditionalFormatting sqref="G30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conditionalFormatting sqref="G28:G29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G68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123825</xdr:colOff>
                <xdr:row>45</xdr:row>
                <xdr:rowOff>66675</xdr:rowOff>
              </from>
              <to>
                <xdr:col>6</xdr:col>
                <xdr:colOff>971550</xdr:colOff>
                <xdr:row>62</xdr:row>
                <xdr:rowOff>47625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066CE-153E-475C-8376-D8FCA8F9EEA3}">
  <sheetPr>
    <pageSetUpPr fitToPage="1"/>
  </sheetPr>
  <dimension ref="B1:K74"/>
  <sheetViews>
    <sheetView showGridLines="0" zoomScaleNormal="100" zoomScaleSheetLayoutView="90" workbookViewId="0"/>
  </sheetViews>
  <sheetFormatPr baseColWidth="10" defaultColWidth="11.5703125" defaultRowHeight="12.75"/>
  <cols>
    <col min="1" max="1" width="3.140625" style="107" customWidth="1"/>
    <col min="2" max="2" width="9.28515625" style="107" customWidth="1"/>
    <col min="3" max="3" width="47.42578125" style="107" customWidth="1"/>
    <col min="4" max="7" width="22.7109375" style="107" customWidth="1"/>
    <col min="8" max="8" width="3.140625" style="107" customWidth="1"/>
    <col min="9" max="9" width="10.5703125" style="107" customWidth="1"/>
    <col min="10" max="16384" width="11.5703125" style="107"/>
  </cols>
  <sheetData>
    <row r="1" spans="2:10" ht="14.25" customHeight="1"/>
    <row r="2" spans="2:10" ht="7.5" customHeight="1" thickBot="1">
      <c r="B2" s="108"/>
      <c r="C2" s="108"/>
      <c r="D2" s="108"/>
      <c r="E2" s="108"/>
      <c r="F2" s="108"/>
      <c r="G2" s="108"/>
    </row>
    <row r="3" spans="2:10" ht="21" customHeight="1" thickBot="1">
      <c r="B3" s="7" t="s">
        <v>55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56</v>
      </c>
      <c r="E6" s="22" t="s">
        <v>57</v>
      </c>
      <c r="F6" s="23" t="s">
        <v>11</v>
      </c>
      <c r="G6" s="24" t="s">
        <v>12</v>
      </c>
    </row>
    <row r="7" spans="2:10" ht="20.100000000000001" customHeight="1" thickBot="1">
      <c r="B7" s="50"/>
      <c r="C7" s="109" t="s">
        <v>58</v>
      </c>
      <c r="D7" s="110"/>
      <c r="E7" s="110"/>
      <c r="F7" s="111"/>
      <c r="G7" s="112"/>
    </row>
    <row r="8" spans="2:10" ht="20.100000000000001" customHeight="1">
      <c r="B8" s="113" t="s">
        <v>20</v>
      </c>
      <c r="C8" s="114" t="s">
        <v>59</v>
      </c>
      <c r="D8" s="115">
        <v>65.973217810467702</v>
      </c>
      <c r="E8" s="115">
        <v>60.769931511138033</v>
      </c>
      <c r="F8" s="116">
        <f t="shared" ref="F8:F19" si="0">E8-D8</f>
        <v>-5.2032862993296689</v>
      </c>
      <c r="G8" s="117">
        <f t="shared" ref="G8:G19" si="1">(E8*100/D8)-100</f>
        <v>-7.8869675786893083</v>
      </c>
    </row>
    <row r="9" spans="2:10" ht="20.100000000000001" customHeight="1">
      <c r="B9" s="113" t="s">
        <v>20</v>
      </c>
      <c r="C9" s="114" t="s">
        <v>60</v>
      </c>
      <c r="D9" s="115">
        <v>45.873069695897144</v>
      </c>
      <c r="E9" s="115">
        <v>46.456184405510349</v>
      </c>
      <c r="F9" s="116">
        <f t="shared" si="0"/>
        <v>0.58311470961320566</v>
      </c>
      <c r="G9" s="117">
        <f t="shared" si="1"/>
        <v>1.2711482215574534</v>
      </c>
    </row>
    <row r="10" spans="2:10" ht="20.100000000000001" customHeight="1">
      <c r="B10" s="113" t="s">
        <v>20</v>
      </c>
      <c r="C10" s="114" t="s">
        <v>61</v>
      </c>
      <c r="D10" s="115">
        <v>52.345230977000242</v>
      </c>
      <c r="E10" s="115">
        <v>53.661165036353886</v>
      </c>
      <c r="F10" s="116">
        <f t="shared" si="0"/>
        <v>1.3159340593536442</v>
      </c>
      <c r="G10" s="117">
        <f t="shared" si="1"/>
        <v>2.5139521495890449</v>
      </c>
    </row>
    <row r="11" spans="2:10" ht="20.100000000000001" customHeight="1">
      <c r="B11" s="113" t="s">
        <v>20</v>
      </c>
      <c r="C11" s="114" t="s">
        <v>62</v>
      </c>
      <c r="D11" s="115">
        <v>72.822311927965714</v>
      </c>
      <c r="E11" s="115">
        <v>76.522530319016496</v>
      </c>
      <c r="F11" s="116">
        <f t="shared" si="0"/>
        <v>3.7002183910507824</v>
      </c>
      <c r="G11" s="117">
        <f t="shared" si="1"/>
        <v>5.0811602832809797</v>
      </c>
      <c r="J11" s="118"/>
    </row>
    <row r="12" spans="2:10" ht="20.100000000000001" customHeight="1">
      <c r="B12" s="113" t="s">
        <v>20</v>
      </c>
      <c r="C12" s="114" t="s">
        <v>63</v>
      </c>
      <c r="D12" s="115">
        <v>279.13135962620288</v>
      </c>
      <c r="E12" s="115">
        <v>239.09044876021562</v>
      </c>
      <c r="F12" s="116">
        <f t="shared" si="0"/>
        <v>-40.040910865987257</v>
      </c>
      <c r="G12" s="117">
        <f t="shared" si="1"/>
        <v>-14.344827080557266</v>
      </c>
      <c r="J12" s="118"/>
    </row>
    <row r="13" spans="2:10" ht="20.100000000000001" customHeight="1">
      <c r="B13" s="113" t="s">
        <v>20</v>
      </c>
      <c r="C13" s="114" t="s">
        <v>64</v>
      </c>
      <c r="D13" s="115" t="s">
        <v>65</v>
      </c>
      <c r="E13" s="115">
        <v>58.41</v>
      </c>
      <c r="F13" s="116" t="s">
        <v>65</v>
      </c>
      <c r="G13" s="117" t="s">
        <v>65</v>
      </c>
      <c r="J13" s="118"/>
    </row>
    <row r="14" spans="2:10" ht="20.100000000000001" customHeight="1">
      <c r="B14" s="113" t="s">
        <v>20</v>
      </c>
      <c r="C14" s="114" t="s">
        <v>66</v>
      </c>
      <c r="D14" s="115">
        <v>84.042229260059614</v>
      </c>
      <c r="E14" s="115">
        <v>71.133443147974248</v>
      </c>
      <c r="F14" s="116">
        <f t="shared" si="0"/>
        <v>-12.908786112085366</v>
      </c>
      <c r="G14" s="117">
        <f t="shared" si="1"/>
        <v>-15.359880652547332</v>
      </c>
      <c r="J14" s="118"/>
    </row>
    <row r="15" spans="2:10" ht="20.100000000000001" customHeight="1">
      <c r="B15" s="113" t="s">
        <v>20</v>
      </c>
      <c r="C15" s="114" t="s">
        <v>67</v>
      </c>
      <c r="D15" s="115">
        <v>89.437837188306261</v>
      </c>
      <c r="E15" s="115">
        <v>87.087833510694338</v>
      </c>
      <c r="F15" s="116">
        <f t="shared" si="0"/>
        <v>-2.3500036776119231</v>
      </c>
      <c r="G15" s="117">
        <f t="shared" si="1"/>
        <v>-2.6275273994653077</v>
      </c>
    </row>
    <row r="16" spans="2:10" ht="20.100000000000001" customHeight="1">
      <c r="B16" s="113" t="s">
        <v>20</v>
      </c>
      <c r="C16" s="114" t="s">
        <v>68</v>
      </c>
      <c r="D16" s="115">
        <v>213.99877457695794</v>
      </c>
      <c r="E16" s="115">
        <v>217.06</v>
      </c>
      <c r="F16" s="116">
        <f>E16-D16</f>
        <v>3.0612254230420604</v>
      </c>
      <c r="G16" s="117">
        <f>(E16*100/D16)-100</f>
        <v>1.4304873610111173</v>
      </c>
    </row>
    <row r="17" spans="2:7" ht="20.100000000000001" customHeight="1">
      <c r="B17" s="113" t="s">
        <v>20</v>
      </c>
      <c r="C17" s="114" t="s">
        <v>69</v>
      </c>
      <c r="D17" s="115" t="s">
        <v>65</v>
      </c>
      <c r="E17" s="115">
        <v>235.99999999999997</v>
      </c>
      <c r="F17" s="116" t="s">
        <v>65</v>
      </c>
      <c r="G17" s="117" t="s">
        <v>65</v>
      </c>
    </row>
    <row r="18" spans="2:7" ht="20.100000000000001" customHeight="1">
      <c r="B18" s="113" t="s">
        <v>20</v>
      </c>
      <c r="C18" s="114" t="s">
        <v>70</v>
      </c>
      <c r="D18" s="115">
        <v>102.29741138215955</v>
      </c>
      <c r="E18" s="115">
        <v>109.45376548121467</v>
      </c>
      <c r="F18" s="116">
        <f>E18-D18</f>
        <v>7.1563540990551218</v>
      </c>
      <c r="G18" s="117">
        <f>(E18*100/D18)-100</f>
        <v>6.995635571188231</v>
      </c>
    </row>
    <row r="19" spans="2:7" ht="20.100000000000001" customHeight="1" thickBot="1">
      <c r="B19" s="113" t="s">
        <v>20</v>
      </c>
      <c r="C19" s="114" t="s">
        <v>71</v>
      </c>
      <c r="D19" s="115">
        <v>35.340000000000003</v>
      </c>
      <c r="E19" s="115">
        <v>30.53</v>
      </c>
      <c r="F19" s="116">
        <f t="shared" si="0"/>
        <v>-4.8100000000000023</v>
      </c>
      <c r="G19" s="117">
        <f t="shared" si="1"/>
        <v>-13.610639501980771</v>
      </c>
    </row>
    <row r="20" spans="2:7" ht="20.100000000000001" customHeight="1" thickBot="1">
      <c r="B20" s="50"/>
      <c r="C20" s="109" t="s">
        <v>72</v>
      </c>
      <c r="D20" s="119"/>
      <c r="E20" s="119"/>
      <c r="F20" s="120"/>
      <c r="G20" s="121"/>
    </row>
    <row r="21" spans="2:7" ht="20.100000000000001" customHeight="1">
      <c r="B21" s="122" t="s">
        <v>20</v>
      </c>
      <c r="C21" s="123" t="s">
        <v>73</v>
      </c>
      <c r="D21" s="124">
        <v>57.467436741464368</v>
      </c>
      <c r="E21" s="125">
        <v>61.955427272190398</v>
      </c>
      <c r="F21" s="116">
        <f t="shared" ref="F21:F40" si="2">E21-D21</f>
        <v>4.4879905307260302</v>
      </c>
      <c r="G21" s="117">
        <f t="shared" ref="G21:G40" si="3">(E21*100/D21)-100</f>
        <v>7.809623649853549</v>
      </c>
    </row>
    <row r="22" spans="2:7" ht="20.100000000000001" customHeight="1">
      <c r="B22" s="126" t="s">
        <v>20</v>
      </c>
      <c r="C22" s="127" t="s">
        <v>74</v>
      </c>
      <c r="D22" s="128">
        <v>177.64530954473022</v>
      </c>
      <c r="E22" s="115">
        <v>165.05158586714671</v>
      </c>
      <c r="F22" s="116">
        <f t="shared" si="2"/>
        <v>-12.593723677583512</v>
      </c>
      <c r="G22" s="117">
        <f t="shared" si="3"/>
        <v>-7.0892520100073142</v>
      </c>
    </row>
    <row r="23" spans="2:7" ht="20.100000000000001" customHeight="1">
      <c r="B23" s="126" t="s">
        <v>20</v>
      </c>
      <c r="C23" s="127" t="s">
        <v>75</v>
      </c>
      <c r="D23" s="128">
        <v>19.775428007181333</v>
      </c>
      <c r="E23" s="115">
        <v>21.382376479963572</v>
      </c>
      <c r="F23" s="116">
        <f t="shared" si="2"/>
        <v>1.6069484727822392</v>
      </c>
      <c r="G23" s="117">
        <f t="shared" si="3"/>
        <v>8.1259858052057581</v>
      </c>
    </row>
    <row r="24" spans="2:7" ht="20.100000000000001" customHeight="1">
      <c r="B24" s="126" t="s">
        <v>20</v>
      </c>
      <c r="C24" s="127" t="s">
        <v>76</v>
      </c>
      <c r="D24" s="128">
        <v>25.243988612756795</v>
      </c>
      <c r="E24" s="115">
        <v>28.468504877042527</v>
      </c>
      <c r="F24" s="116">
        <f t="shared" si="2"/>
        <v>3.2245162642857323</v>
      </c>
      <c r="G24" s="117">
        <f t="shared" si="3"/>
        <v>12.773402467216513</v>
      </c>
    </row>
    <row r="25" spans="2:7" ht="20.100000000000001" customHeight="1">
      <c r="B25" s="126" t="s">
        <v>20</v>
      </c>
      <c r="C25" s="127" t="s">
        <v>77</v>
      </c>
      <c r="D25" s="128">
        <v>13.471689823551502</v>
      </c>
      <c r="E25" s="115">
        <v>12.059951611380846</v>
      </c>
      <c r="F25" s="116">
        <f t="shared" si="2"/>
        <v>-1.4117382121706559</v>
      </c>
      <c r="G25" s="117">
        <f t="shared" si="3"/>
        <v>-10.479295698321565</v>
      </c>
    </row>
    <row r="26" spans="2:7" ht="20.100000000000001" customHeight="1">
      <c r="B26" s="126" t="s">
        <v>20</v>
      </c>
      <c r="C26" s="127" t="s">
        <v>78</v>
      </c>
      <c r="D26" s="128">
        <v>178.02369741240753</v>
      </c>
      <c r="E26" s="115">
        <v>167.97911478985247</v>
      </c>
      <c r="F26" s="116">
        <f t="shared" si="2"/>
        <v>-10.044582622555055</v>
      </c>
      <c r="G26" s="117">
        <f t="shared" si="3"/>
        <v>-5.6422727808455164</v>
      </c>
    </row>
    <row r="27" spans="2:7" ht="20.100000000000001" customHeight="1">
      <c r="B27" s="126" t="s">
        <v>20</v>
      </c>
      <c r="C27" s="127" t="s">
        <v>79</v>
      </c>
      <c r="D27" s="128">
        <v>86.321464492010051</v>
      </c>
      <c r="E27" s="115">
        <v>96.192663827251479</v>
      </c>
      <c r="F27" s="116">
        <f t="shared" si="2"/>
        <v>9.8711993352414282</v>
      </c>
      <c r="G27" s="117">
        <f t="shared" si="3"/>
        <v>11.43539372661489</v>
      </c>
    </row>
    <row r="28" spans="2:7" ht="20.100000000000001" customHeight="1">
      <c r="B28" s="126" t="s">
        <v>20</v>
      </c>
      <c r="C28" s="127" t="s">
        <v>80</v>
      </c>
      <c r="D28" s="128">
        <v>26.377591097534371</v>
      </c>
      <c r="E28" s="115">
        <v>25.030842177213906</v>
      </c>
      <c r="F28" s="116">
        <f t="shared" si="2"/>
        <v>-1.346748920320465</v>
      </c>
      <c r="G28" s="117">
        <f t="shared" si="3"/>
        <v>-5.1056554608823035</v>
      </c>
    </row>
    <row r="29" spans="2:7" ht="20.100000000000001" customHeight="1">
      <c r="B29" s="126" t="s">
        <v>20</v>
      </c>
      <c r="C29" s="127" t="s">
        <v>81</v>
      </c>
      <c r="D29" s="128">
        <v>113.31524152501828</v>
      </c>
      <c r="E29" s="115">
        <v>108.05998580288089</v>
      </c>
      <c r="F29" s="116">
        <f t="shared" si="2"/>
        <v>-5.2552557221373917</v>
      </c>
      <c r="G29" s="117">
        <f t="shared" si="3"/>
        <v>-4.6377306807196845</v>
      </c>
    </row>
    <row r="30" spans="2:7" ht="20.100000000000001" customHeight="1">
      <c r="B30" s="126" t="s">
        <v>20</v>
      </c>
      <c r="C30" s="127" t="s">
        <v>82</v>
      </c>
      <c r="D30" s="128">
        <v>63.394416575790615</v>
      </c>
      <c r="E30" s="115">
        <v>74.209124822832621</v>
      </c>
      <c r="F30" s="116">
        <f t="shared" si="2"/>
        <v>10.814708247042006</v>
      </c>
      <c r="G30" s="117">
        <f t="shared" si="3"/>
        <v>17.059401807275222</v>
      </c>
    </row>
    <row r="31" spans="2:7" ht="20.100000000000001" customHeight="1">
      <c r="B31" s="126" t="s">
        <v>20</v>
      </c>
      <c r="C31" s="127" t="s">
        <v>83</v>
      </c>
      <c r="D31" s="128">
        <v>169.45321000414845</v>
      </c>
      <c r="E31" s="115">
        <v>162.59213185835557</v>
      </c>
      <c r="F31" s="116">
        <f t="shared" si="2"/>
        <v>-6.8610781457928738</v>
      </c>
      <c r="G31" s="117">
        <f t="shared" si="3"/>
        <v>-4.0489514159247335</v>
      </c>
    </row>
    <row r="32" spans="2:7" ht="20.100000000000001" customHeight="1">
      <c r="B32" s="126" t="s">
        <v>20</v>
      </c>
      <c r="C32" s="127" t="s">
        <v>84</v>
      </c>
      <c r="D32" s="128">
        <v>24.327259749692615</v>
      </c>
      <c r="E32" s="115">
        <v>25.995672531470881</v>
      </c>
      <c r="F32" s="116">
        <f t="shared" si="2"/>
        <v>1.6684127817782652</v>
      </c>
      <c r="G32" s="117">
        <f t="shared" si="3"/>
        <v>6.8582026868001407</v>
      </c>
    </row>
    <row r="33" spans="2:10" ht="20.100000000000001" customHeight="1">
      <c r="B33" s="126" t="s">
        <v>20</v>
      </c>
      <c r="C33" s="127" t="s">
        <v>85</v>
      </c>
      <c r="D33" s="128" t="s">
        <v>65</v>
      </c>
      <c r="E33" s="115">
        <v>70.129908637335205</v>
      </c>
      <c r="F33" s="116" t="s">
        <v>65</v>
      </c>
      <c r="G33" s="117" t="s">
        <v>65</v>
      </c>
    </row>
    <row r="34" spans="2:10" ht="20.100000000000001" customHeight="1">
      <c r="B34" s="126" t="s">
        <v>20</v>
      </c>
      <c r="C34" s="127" t="s">
        <v>86</v>
      </c>
      <c r="D34" s="128">
        <v>33.024609036989631</v>
      </c>
      <c r="E34" s="115">
        <v>45.400276639025435</v>
      </c>
      <c r="F34" s="116">
        <f t="shared" si="2"/>
        <v>12.375667602035804</v>
      </c>
      <c r="G34" s="117">
        <f t="shared" si="3"/>
        <v>37.474077552816084</v>
      </c>
    </row>
    <row r="35" spans="2:10" ht="20.100000000000001" customHeight="1">
      <c r="B35" s="126" t="s">
        <v>20</v>
      </c>
      <c r="C35" s="127" t="s">
        <v>87</v>
      </c>
      <c r="D35" s="128">
        <v>46.481668011103075</v>
      </c>
      <c r="E35" s="115">
        <v>63.852508463850867</v>
      </c>
      <c r="F35" s="116">
        <f t="shared" si="2"/>
        <v>17.370840452747792</v>
      </c>
      <c r="G35" s="117">
        <f t="shared" si="3"/>
        <v>37.371379289999709</v>
      </c>
    </row>
    <row r="36" spans="2:10" ht="20.100000000000001" customHeight="1">
      <c r="B36" s="126" t="s">
        <v>20</v>
      </c>
      <c r="C36" s="127" t="s">
        <v>88</v>
      </c>
      <c r="D36" s="128">
        <v>48.140220011435112</v>
      </c>
      <c r="E36" s="115">
        <v>47.017549482325229</v>
      </c>
      <c r="F36" s="116">
        <f t="shared" si="2"/>
        <v>-1.1226705291098824</v>
      </c>
      <c r="G36" s="117">
        <f t="shared" si="3"/>
        <v>-2.3320843337301085</v>
      </c>
    </row>
    <row r="37" spans="2:10" ht="20.100000000000001" customHeight="1">
      <c r="B37" s="126" t="s">
        <v>20</v>
      </c>
      <c r="C37" s="127" t="s">
        <v>89</v>
      </c>
      <c r="D37" s="128">
        <v>53.331071699065895</v>
      </c>
      <c r="E37" s="115">
        <v>43.768960830117017</v>
      </c>
      <c r="F37" s="116">
        <f t="shared" si="2"/>
        <v>-9.5621108689488779</v>
      </c>
      <c r="G37" s="117">
        <f t="shared" si="3"/>
        <v>-17.929718200499536</v>
      </c>
    </row>
    <row r="38" spans="2:10" ht="20.100000000000001" customHeight="1">
      <c r="B38" s="126" t="s">
        <v>20</v>
      </c>
      <c r="C38" s="127" t="s">
        <v>90</v>
      </c>
      <c r="D38" s="128">
        <v>51.12433600028934</v>
      </c>
      <c r="E38" s="115">
        <v>43.867649264926484</v>
      </c>
      <c r="F38" s="116">
        <f t="shared" si="2"/>
        <v>-7.2566867353628552</v>
      </c>
      <c r="G38" s="117">
        <f t="shared" si="3"/>
        <v>-14.194192635229115</v>
      </c>
    </row>
    <row r="39" spans="2:10" ht="20.100000000000001" customHeight="1">
      <c r="B39" s="126" t="s">
        <v>20</v>
      </c>
      <c r="C39" s="127" t="s">
        <v>91</v>
      </c>
      <c r="D39" s="128">
        <v>33.855835481125737</v>
      </c>
      <c r="E39" s="115">
        <v>31.350362542300658</v>
      </c>
      <c r="F39" s="116">
        <f t="shared" si="2"/>
        <v>-2.5054729388250792</v>
      </c>
      <c r="G39" s="117">
        <f t="shared" si="3"/>
        <v>-7.4004168062012639</v>
      </c>
    </row>
    <row r="40" spans="2:10" ht="20.100000000000001" customHeight="1" thickBot="1">
      <c r="B40" s="129" t="s">
        <v>20</v>
      </c>
      <c r="C40" s="130" t="s">
        <v>92</v>
      </c>
      <c r="D40" s="131">
        <v>22.262037239320808</v>
      </c>
      <c r="E40" s="132">
        <v>21.682738916886809</v>
      </c>
      <c r="F40" s="133">
        <f t="shared" si="2"/>
        <v>-0.57929832243399915</v>
      </c>
      <c r="G40" s="134">
        <f t="shared" si="3"/>
        <v>-2.602180187762869</v>
      </c>
    </row>
    <row r="41" spans="2:10" ht="15" customHeight="1">
      <c r="B41" s="79" t="s">
        <v>47</v>
      </c>
      <c r="C41" s="135"/>
      <c r="F41" s="135"/>
      <c r="G41" s="135"/>
      <c r="J41" s="136"/>
    </row>
    <row r="42" spans="2:10" ht="15" customHeight="1">
      <c r="B42" s="81" t="s">
        <v>93</v>
      </c>
      <c r="C42" s="80"/>
      <c r="D42" s="135"/>
      <c r="E42" s="135"/>
      <c r="F42" s="135"/>
      <c r="G42" s="135"/>
    </row>
    <row r="43" spans="2:10" ht="9.75" customHeight="1">
      <c r="B43" s="137"/>
      <c r="D43" s="135"/>
      <c r="E43" s="138"/>
      <c r="F43" s="135"/>
      <c r="G43" s="135"/>
    </row>
    <row r="44" spans="2:10" s="135" customFormat="1" ht="27.75" customHeight="1">
      <c r="B44" s="139"/>
      <c r="C44" s="139"/>
      <c r="D44" s="139"/>
      <c r="E44" s="139"/>
      <c r="F44" s="139"/>
      <c r="G44" s="139"/>
    </row>
    <row r="45" spans="2:10" ht="51" customHeight="1">
      <c r="B45" s="139" t="s">
        <v>53</v>
      </c>
      <c r="C45" s="139"/>
      <c r="D45" s="139"/>
      <c r="E45" s="139"/>
      <c r="F45" s="139"/>
      <c r="G45" s="139"/>
    </row>
    <row r="46" spans="2:10" ht="51" customHeight="1">
      <c r="I46" s="140"/>
    </row>
    <row r="47" spans="2:10" ht="18.75" customHeight="1">
      <c r="I47" s="140"/>
    </row>
    <row r="48" spans="2:10" ht="18.75" customHeight="1">
      <c r="I48" s="140"/>
    </row>
    <row r="49" spans="2:11" ht="13.5" customHeight="1">
      <c r="I49" s="140"/>
    </row>
    <row r="50" spans="2:11" ht="15" customHeight="1">
      <c r="B50" s="141"/>
      <c r="C50" s="142"/>
      <c r="D50" s="143"/>
      <c r="E50" s="143"/>
      <c r="F50" s="141"/>
      <c r="G50" s="141"/>
    </row>
    <row r="51" spans="2:11" ht="11.25" customHeight="1">
      <c r="B51" s="141"/>
      <c r="C51" s="142"/>
      <c r="D51" s="141"/>
      <c r="E51" s="141"/>
      <c r="F51" s="141"/>
      <c r="G51" s="141"/>
    </row>
    <row r="52" spans="2:11" ht="13.5" customHeight="1">
      <c r="B52" s="141"/>
      <c r="C52" s="141"/>
      <c r="D52" s="144"/>
      <c r="E52" s="144"/>
      <c r="F52" s="145"/>
      <c r="G52" s="145"/>
    </row>
    <row r="53" spans="2:11" ht="6" customHeight="1">
      <c r="B53" s="146"/>
      <c r="C53" s="147"/>
      <c r="D53" s="148"/>
      <c r="E53" s="148"/>
      <c r="F53" s="149"/>
      <c r="G53" s="148"/>
    </row>
    <row r="54" spans="2:11" ht="15" customHeight="1">
      <c r="B54" s="146"/>
      <c r="C54" s="147"/>
      <c r="D54" s="148"/>
      <c r="E54" s="148"/>
      <c r="F54" s="149"/>
      <c r="G54" s="148"/>
    </row>
    <row r="55" spans="2:11" ht="15" customHeight="1">
      <c r="B55" s="146"/>
      <c r="C55" s="147"/>
      <c r="D55" s="148"/>
      <c r="E55" s="148"/>
      <c r="F55" s="149"/>
      <c r="G55" s="148"/>
    </row>
    <row r="56" spans="2:11" ht="15" customHeight="1">
      <c r="B56" s="146"/>
      <c r="C56" s="147"/>
      <c r="D56" s="148"/>
      <c r="E56" s="148"/>
      <c r="F56" s="149"/>
      <c r="G56" s="150"/>
    </row>
    <row r="57" spans="2:11" ht="15" customHeight="1">
      <c r="B57" s="146"/>
      <c r="C57" s="151"/>
      <c r="D57" s="148"/>
      <c r="E57" s="148"/>
      <c r="F57" s="149"/>
      <c r="G57" s="150"/>
      <c r="I57" s="152"/>
    </row>
    <row r="58" spans="2:11" ht="15" customHeight="1">
      <c r="B58" s="146"/>
      <c r="C58" s="151"/>
      <c r="D58" s="148"/>
      <c r="E58" s="148"/>
      <c r="F58" s="149"/>
      <c r="G58" s="150"/>
      <c r="H58" s="152"/>
      <c r="I58" s="152"/>
    </row>
    <row r="59" spans="2:11" ht="15" customHeight="1">
      <c r="B59" s="153"/>
      <c r="C59" s="151"/>
      <c r="D59" s="148"/>
      <c r="E59" s="148"/>
      <c r="F59" s="149"/>
      <c r="G59" s="150"/>
      <c r="H59" s="152"/>
      <c r="I59" s="152"/>
    </row>
    <row r="60" spans="2:11" ht="15" customHeight="1">
      <c r="B60" s="146"/>
      <c r="C60" s="151"/>
      <c r="D60" s="148"/>
      <c r="E60" s="148"/>
      <c r="F60" s="149"/>
      <c r="G60" s="148"/>
      <c r="H60" s="152"/>
      <c r="K60" s="100"/>
    </row>
    <row r="61" spans="2:11" ht="15" customHeight="1">
      <c r="B61" s="146"/>
      <c r="C61" s="151"/>
      <c r="D61" s="148"/>
      <c r="E61" s="148"/>
      <c r="F61" s="149"/>
      <c r="G61" s="148"/>
      <c r="H61" s="152"/>
    </row>
    <row r="62" spans="2:11" ht="15" customHeight="1">
      <c r="B62" s="146"/>
      <c r="C62" s="151"/>
      <c r="D62" s="148"/>
      <c r="E62" s="148"/>
      <c r="F62" s="149"/>
      <c r="H62" s="96"/>
      <c r="I62" s="152"/>
    </row>
    <row r="63" spans="2:11" ht="15" customHeight="1">
      <c r="B63" s="146"/>
      <c r="C63" s="154"/>
      <c r="D63" s="148"/>
      <c r="E63" s="148"/>
      <c r="F63" s="149"/>
      <c r="I63" s="152"/>
    </row>
    <row r="64" spans="2:11" ht="15" customHeight="1">
      <c r="B64" s="146"/>
      <c r="C64" s="155"/>
      <c r="D64" s="148"/>
      <c r="E64" s="148"/>
      <c r="F64" s="149"/>
    </row>
    <row r="65" spans="2:8" ht="15" customHeight="1">
      <c r="B65" s="146"/>
      <c r="C65" s="151"/>
      <c r="D65" s="156"/>
      <c r="E65" s="156"/>
      <c r="F65" s="149"/>
      <c r="H65" s="152"/>
    </row>
    <row r="66" spans="2:8" ht="15" customHeight="1">
      <c r="B66" s="146"/>
      <c r="C66" s="157"/>
      <c r="D66" s="148"/>
      <c r="E66" s="148"/>
      <c r="F66" s="149"/>
    </row>
    <row r="67" spans="2:8" ht="15" customHeight="1">
      <c r="B67" s="158"/>
      <c r="C67" s="157"/>
      <c r="D67" s="159"/>
      <c r="E67" s="159"/>
      <c r="F67" s="149"/>
      <c r="G67" s="100" t="s">
        <v>54</v>
      </c>
    </row>
    <row r="68" spans="2:8" ht="15" customHeight="1">
      <c r="B68" s="158"/>
      <c r="C68" s="157"/>
      <c r="D68" s="148"/>
      <c r="E68" s="148"/>
      <c r="F68" s="149"/>
    </row>
    <row r="69" spans="2:8" ht="15" customHeight="1">
      <c r="B69" s="158"/>
      <c r="C69" s="157"/>
      <c r="D69" s="160"/>
      <c r="E69" s="160"/>
      <c r="F69" s="160"/>
      <c r="G69" s="160"/>
    </row>
    <row r="70" spans="2:8" ht="12" customHeight="1">
      <c r="B70" s="157"/>
      <c r="C70" s="135"/>
      <c r="D70" s="135"/>
      <c r="E70" s="135"/>
      <c r="F70" s="135"/>
      <c r="G70" s="135"/>
    </row>
    <row r="71" spans="2:8" ht="15" customHeight="1">
      <c r="B71" s="161"/>
      <c r="C71" s="135"/>
      <c r="D71" s="135"/>
      <c r="E71" s="135"/>
      <c r="F71" s="135"/>
      <c r="G71" s="135"/>
    </row>
    <row r="72" spans="2:8" ht="13.5" customHeight="1">
      <c r="B72" s="161"/>
      <c r="H72" s="96"/>
    </row>
    <row r="73" spans="2:8">
      <c r="B73" s="162"/>
    </row>
    <row r="74" spans="2:8" ht="11.25" customHeight="1"/>
  </sheetData>
  <mergeCells count="4">
    <mergeCell ref="B3:G3"/>
    <mergeCell ref="B44:G44"/>
    <mergeCell ref="B45:G45"/>
    <mergeCell ref="D69:G69"/>
  </mergeCells>
  <conditionalFormatting sqref="G16 G53:G61 G7:G12 G18:G32 G34:G40 G14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15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K60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17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3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DAF53-F486-4CE1-8F7F-B72AA6343C07}">
  <sheetPr>
    <pageSetUpPr fitToPage="1"/>
  </sheetPr>
  <dimension ref="A1:H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06" customWidth="1"/>
    <col min="2" max="2" width="5.28515625" style="106" customWidth="1"/>
    <col min="3" max="3" width="69.7109375" style="106" customWidth="1"/>
    <col min="4" max="4" width="17.42578125" style="106" customWidth="1"/>
    <col min="5" max="5" width="18.140625" style="106" customWidth="1"/>
    <col min="6" max="6" width="18" style="106" customWidth="1"/>
    <col min="7" max="7" width="20.28515625" style="106" customWidth="1"/>
    <col min="8" max="8" width="10.5703125" style="106" customWidth="1"/>
    <col min="9" max="16384" width="11.5703125" style="106"/>
  </cols>
  <sheetData>
    <row r="1" spans="1:8" ht="10.5" customHeight="1">
      <c r="G1" s="3"/>
    </row>
    <row r="2" spans="1:8" ht="15.6" customHeight="1">
      <c r="B2" s="5" t="s">
        <v>94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63"/>
      <c r="B4" s="7" t="s">
        <v>95</v>
      </c>
      <c r="C4" s="8"/>
      <c r="D4" s="8"/>
      <c r="E4" s="8"/>
      <c r="F4" s="8"/>
      <c r="G4" s="9"/>
    </row>
    <row r="5" spans="1:8" ht="15.75" customHeight="1">
      <c r="B5" s="164"/>
      <c r="C5" s="11" t="s">
        <v>96</v>
      </c>
      <c r="D5" s="12"/>
      <c r="E5" s="12"/>
      <c r="F5" s="13" t="s">
        <v>4</v>
      </c>
      <c r="G5" s="14" t="s">
        <v>4</v>
      </c>
    </row>
    <row r="6" spans="1:8" ht="14.25">
      <c r="B6" s="165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66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67"/>
      <c r="C8" s="168" t="s">
        <v>97</v>
      </c>
      <c r="D8" s="169"/>
      <c r="E8" s="169"/>
      <c r="F8" s="170"/>
      <c r="G8" s="171"/>
    </row>
    <row r="9" spans="1:8" ht="20.100000000000001" customHeight="1">
      <c r="B9" s="172" t="s">
        <v>98</v>
      </c>
      <c r="C9" s="173" t="s">
        <v>99</v>
      </c>
      <c r="D9" s="174">
        <v>357.93</v>
      </c>
      <c r="E9" s="174">
        <v>357.11</v>
      </c>
      <c r="F9" s="175">
        <v>-0.81999999999999318</v>
      </c>
      <c r="G9" s="176">
        <v>-0.22909507445589838</v>
      </c>
    </row>
    <row r="10" spans="1:8" ht="20.100000000000001" customHeight="1">
      <c r="B10" s="177" t="s">
        <v>98</v>
      </c>
      <c r="C10" s="36" t="s">
        <v>100</v>
      </c>
      <c r="D10" s="37">
        <v>348.75</v>
      </c>
      <c r="E10" s="37">
        <v>352.83</v>
      </c>
      <c r="F10" s="33">
        <v>4.0799999999999841</v>
      </c>
      <c r="G10" s="38">
        <v>1.1698924731182814</v>
      </c>
      <c r="H10" s="178"/>
    </row>
    <row r="11" spans="1:8" ht="20.100000000000001" customHeight="1">
      <c r="B11" s="177" t="s">
        <v>98</v>
      </c>
      <c r="C11" s="36" t="s">
        <v>101</v>
      </c>
      <c r="D11" s="37">
        <v>365.05</v>
      </c>
      <c r="E11" s="37">
        <v>362.01</v>
      </c>
      <c r="F11" s="33">
        <v>-3.0400000000000205</v>
      </c>
      <c r="G11" s="38">
        <v>-0.83276263525544891</v>
      </c>
      <c r="H11" s="178"/>
    </row>
    <row r="12" spans="1:8" ht="20.100000000000001" customHeight="1" thickBot="1">
      <c r="B12" s="177" t="s">
        <v>98</v>
      </c>
      <c r="C12" s="36" t="s">
        <v>102</v>
      </c>
      <c r="D12" s="37">
        <v>183.14</v>
      </c>
      <c r="E12" s="37">
        <v>183.35</v>
      </c>
      <c r="F12" s="33">
        <v>0.21000000000000796</v>
      </c>
      <c r="G12" s="47">
        <v>0.11466637545048286</v>
      </c>
    </row>
    <row r="13" spans="1:8" ht="20.100000000000001" customHeight="1" thickBot="1">
      <c r="B13" s="179"/>
      <c r="C13" s="180" t="s">
        <v>103</v>
      </c>
      <c r="D13" s="181"/>
      <c r="E13" s="181"/>
      <c r="F13" s="182"/>
      <c r="G13" s="183"/>
    </row>
    <row r="14" spans="1:8" ht="20.100000000000001" customHeight="1">
      <c r="B14" s="177" t="s">
        <v>98</v>
      </c>
      <c r="C14" s="59" t="s">
        <v>104</v>
      </c>
      <c r="D14" s="37">
        <v>544.61</v>
      </c>
      <c r="E14" s="37">
        <v>551.72</v>
      </c>
      <c r="F14" s="33">
        <v>7.1100000000000136</v>
      </c>
      <c r="G14" s="47">
        <v>1.3055213822735539</v>
      </c>
    </row>
    <row r="15" spans="1:8" ht="20.100000000000001" customHeight="1">
      <c r="B15" s="177" t="s">
        <v>98</v>
      </c>
      <c r="C15" s="59" t="s">
        <v>105</v>
      </c>
      <c r="D15" s="37">
        <v>529.80999999999995</v>
      </c>
      <c r="E15" s="37">
        <v>536.02</v>
      </c>
      <c r="F15" s="33">
        <v>6.2100000000000364</v>
      </c>
      <c r="G15" s="47">
        <v>1.1721183065627372</v>
      </c>
    </row>
    <row r="16" spans="1:8" ht="20.100000000000001" customHeight="1">
      <c r="B16" s="177" t="s">
        <v>98</v>
      </c>
      <c r="C16" s="59" t="s">
        <v>106</v>
      </c>
      <c r="D16" s="37">
        <v>547.30999999999995</v>
      </c>
      <c r="E16" s="37">
        <v>553.22</v>
      </c>
      <c r="F16" s="33">
        <v>5.9100000000000819</v>
      </c>
      <c r="G16" s="47">
        <v>1.0798267892053985</v>
      </c>
    </row>
    <row r="17" spans="2:8" ht="20.100000000000001" customHeight="1" thickBot="1">
      <c r="B17" s="177" t="s">
        <v>98</v>
      </c>
      <c r="C17" s="59" t="s">
        <v>107</v>
      </c>
      <c r="D17" s="37">
        <v>512.29999999999995</v>
      </c>
      <c r="E17" s="37">
        <v>518.83000000000004</v>
      </c>
      <c r="F17" s="33">
        <v>6.5300000000000864</v>
      </c>
      <c r="G17" s="47">
        <v>1.2746437634198884</v>
      </c>
      <c r="H17" s="184"/>
    </row>
    <row r="18" spans="2:8" ht="20.100000000000001" customHeight="1" thickBot="1">
      <c r="B18" s="179"/>
      <c r="C18" s="185" t="s">
        <v>108</v>
      </c>
      <c r="D18" s="181"/>
      <c r="E18" s="181"/>
      <c r="F18" s="182"/>
      <c r="G18" s="183"/>
    </row>
    <row r="19" spans="2:8" ht="20.100000000000001" customHeight="1">
      <c r="B19" s="186" t="s">
        <v>98</v>
      </c>
      <c r="C19" s="59" t="s">
        <v>109</v>
      </c>
      <c r="D19" s="37">
        <v>161.38999999999999</v>
      </c>
      <c r="E19" s="37">
        <v>163.08000000000001</v>
      </c>
      <c r="F19" s="33">
        <v>1.6900000000000261</v>
      </c>
      <c r="G19" s="47">
        <v>1.0471528595328294</v>
      </c>
    </row>
    <row r="20" spans="2:8" ht="20.100000000000001" customHeight="1">
      <c r="B20" s="177" t="s">
        <v>98</v>
      </c>
      <c r="C20" s="59" t="s">
        <v>110</v>
      </c>
      <c r="D20" s="37">
        <v>155.07</v>
      </c>
      <c r="E20" s="37">
        <v>156.07</v>
      </c>
      <c r="F20" s="187">
        <v>1</v>
      </c>
      <c r="G20" s="38">
        <v>0.64487005868318192</v>
      </c>
    </row>
    <row r="21" spans="2:8" ht="20.100000000000001" customHeight="1">
      <c r="B21" s="177" t="s">
        <v>98</v>
      </c>
      <c r="C21" s="59" t="s">
        <v>111</v>
      </c>
      <c r="D21" s="37">
        <v>153.62</v>
      </c>
      <c r="E21" s="37">
        <v>154.97</v>
      </c>
      <c r="F21" s="33">
        <v>1.3499999999999943</v>
      </c>
      <c r="G21" s="38">
        <v>0.87879182398124556</v>
      </c>
    </row>
    <row r="22" spans="2:8" ht="20.100000000000001" customHeight="1">
      <c r="B22" s="177" t="s">
        <v>98</v>
      </c>
      <c r="C22" s="59" t="s">
        <v>112</v>
      </c>
      <c r="D22" s="37">
        <v>153.16999999999999</v>
      </c>
      <c r="E22" s="37">
        <v>153.97999999999999</v>
      </c>
      <c r="F22" s="33">
        <v>0.81000000000000227</v>
      </c>
      <c r="G22" s="38">
        <v>0.52882418228112726</v>
      </c>
      <c r="H22" s="184"/>
    </row>
    <row r="23" spans="2:8" ht="20.100000000000001" customHeight="1" thickBot="1">
      <c r="B23" s="177" t="s">
        <v>98</v>
      </c>
      <c r="C23" s="188" t="s">
        <v>113</v>
      </c>
      <c r="D23" s="37">
        <v>40.659999999999997</v>
      </c>
      <c r="E23" s="37">
        <v>42.86</v>
      </c>
      <c r="F23" s="187">
        <v>2.2000000000000028</v>
      </c>
      <c r="G23" s="38">
        <v>5.4107230693556403</v>
      </c>
    </row>
    <row r="24" spans="2:8" ht="20.100000000000001" customHeight="1" thickBot="1">
      <c r="B24" s="179"/>
      <c r="C24" s="185" t="s">
        <v>114</v>
      </c>
      <c r="D24" s="181"/>
      <c r="E24" s="181"/>
      <c r="F24" s="182"/>
      <c r="G24" s="189"/>
    </row>
    <row r="25" spans="2:8" ht="20.100000000000001" customHeight="1">
      <c r="B25" s="190" t="s">
        <v>115</v>
      </c>
      <c r="C25" s="114" t="s">
        <v>116</v>
      </c>
      <c r="D25" s="115">
        <v>128.13</v>
      </c>
      <c r="E25" s="115">
        <v>132.51</v>
      </c>
      <c r="F25" s="116">
        <v>4.3799999999999955</v>
      </c>
      <c r="G25" s="117">
        <v>3.4184031842659834</v>
      </c>
    </row>
    <row r="26" spans="2:8" ht="20.100000000000001" customHeight="1">
      <c r="B26" s="190" t="s">
        <v>115</v>
      </c>
      <c r="C26" s="114" t="s">
        <v>117</v>
      </c>
      <c r="D26" s="115">
        <v>120.6</v>
      </c>
      <c r="E26" s="115">
        <v>124.6</v>
      </c>
      <c r="F26" s="116">
        <v>4</v>
      </c>
      <c r="G26" s="117">
        <v>3.3167495854063134</v>
      </c>
    </row>
    <row r="27" spans="2:8" ht="20.100000000000001" customHeight="1" thickBot="1">
      <c r="B27" s="190" t="s">
        <v>115</v>
      </c>
      <c r="C27" s="114" t="s">
        <v>118</v>
      </c>
      <c r="D27" s="115">
        <v>128.69999999999999</v>
      </c>
      <c r="E27" s="115">
        <v>133.1</v>
      </c>
      <c r="F27" s="116">
        <v>4.4000000000000057</v>
      </c>
      <c r="G27" s="117">
        <v>3.4188034188034209</v>
      </c>
    </row>
    <row r="28" spans="2:8" ht="20.100000000000001" customHeight="1" thickBot="1">
      <c r="B28" s="179"/>
      <c r="C28" s="191" t="s">
        <v>119</v>
      </c>
      <c r="D28" s="181"/>
      <c r="E28" s="181"/>
      <c r="F28" s="182"/>
      <c r="G28" s="189"/>
    </row>
    <row r="29" spans="2:8" ht="20.100000000000001" customHeight="1">
      <c r="B29" s="190" t="s">
        <v>120</v>
      </c>
      <c r="C29" s="114" t="s">
        <v>121</v>
      </c>
      <c r="D29" s="115">
        <v>93.58</v>
      </c>
      <c r="E29" s="115">
        <v>92.85</v>
      </c>
      <c r="F29" s="116">
        <v>-0.73000000000000398</v>
      </c>
      <c r="G29" s="117">
        <v>-0.78008121393459362</v>
      </c>
    </row>
    <row r="30" spans="2:8" ht="20.100000000000001" customHeight="1">
      <c r="B30" s="190" t="s">
        <v>120</v>
      </c>
      <c r="C30" s="192" t="s">
        <v>122</v>
      </c>
      <c r="D30" s="193">
        <v>0.76</v>
      </c>
      <c r="E30" s="193">
        <v>0.75</v>
      </c>
      <c r="F30" s="116">
        <v>-1.0000000000000009E-2</v>
      </c>
      <c r="G30" s="117">
        <v>-1.3157894736842053</v>
      </c>
    </row>
    <row r="31" spans="2:8" ht="20.100000000000001" customHeight="1" thickBot="1">
      <c r="B31" s="190" t="s">
        <v>120</v>
      </c>
      <c r="C31" s="194" t="s">
        <v>123</v>
      </c>
      <c r="D31" s="195">
        <v>0.66</v>
      </c>
      <c r="E31" s="195">
        <v>0.66</v>
      </c>
      <c r="F31" s="116">
        <v>0</v>
      </c>
      <c r="G31" s="117">
        <v>0</v>
      </c>
    </row>
    <row r="32" spans="2:8" ht="20.100000000000001" customHeight="1" thickBot="1">
      <c r="B32" s="179"/>
      <c r="C32" s="185" t="s">
        <v>124</v>
      </c>
      <c r="D32" s="181"/>
      <c r="E32" s="181"/>
      <c r="F32" s="182"/>
      <c r="G32" s="189"/>
    </row>
    <row r="33" spans="2:7" ht="20.100000000000001" customHeight="1" thickBot="1">
      <c r="B33" s="196" t="s">
        <v>125</v>
      </c>
      <c r="C33" s="194" t="s">
        <v>126</v>
      </c>
      <c r="D33" s="115">
        <v>167.41</v>
      </c>
      <c r="E33" s="115">
        <v>167.41</v>
      </c>
      <c r="F33" s="116">
        <v>0</v>
      </c>
      <c r="G33" s="117">
        <v>0</v>
      </c>
    </row>
    <row r="34" spans="2:7" ht="20.100000000000001" customHeight="1" thickBot="1">
      <c r="B34" s="197"/>
      <c r="C34" s="185" t="s">
        <v>127</v>
      </c>
      <c r="D34" s="181"/>
      <c r="E34" s="181"/>
      <c r="F34" s="182"/>
      <c r="G34" s="189"/>
    </row>
    <row r="35" spans="2:7" ht="20.100000000000001" customHeight="1">
      <c r="B35" s="198" t="s">
        <v>128</v>
      </c>
      <c r="C35" s="199" t="s">
        <v>129</v>
      </c>
      <c r="D35" s="124">
        <v>73.08</v>
      </c>
      <c r="E35" s="124">
        <v>71.95</v>
      </c>
      <c r="F35" s="57">
        <v>-1.1299999999999955</v>
      </c>
      <c r="G35" s="200">
        <v>-1.5462506841817145</v>
      </c>
    </row>
    <row r="36" spans="2:7" ht="20.100000000000001" customHeight="1" thickBot="1">
      <c r="B36" s="201" t="s">
        <v>128</v>
      </c>
      <c r="C36" s="202" t="s">
        <v>130</v>
      </c>
      <c r="D36" s="203">
        <v>297.2</v>
      </c>
      <c r="E36" s="203">
        <v>313.68</v>
      </c>
      <c r="F36" s="204">
        <v>16.480000000000018</v>
      </c>
      <c r="G36" s="205">
        <v>5.5450874831763173</v>
      </c>
    </row>
    <row r="37" spans="2:7" ht="20.100000000000001" customHeight="1" thickBot="1">
      <c r="B37" s="206" t="s">
        <v>131</v>
      </c>
      <c r="C37" s="207" t="s">
        <v>132</v>
      </c>
      <c r="D37" s="208" t="s">
        <v>133</v>
      </c>
      <c r="E37" s="209"/>
      <c r="F37" s="209"/>
      <c r="G37" s="210"/>
    </row>
    <row r="38" spans="2:7" ht="20.100000000000001" customHeight="1" thickBot="1">
      <c r="B38" s="197"/>
      <c r="C38" s="185" t="s">
        <v>134</v>
      </c>
      <c r="D38" s="181"/>
      <c r="E38" s="181"/>
      <c r="F38" s="182"/>
      <c r="G38" s="189"/>
    </row>
    <row r="39" spans="2:7" ht="20.100000000000001" customHeight="1" thickBot="1">
      <c r="B39" s="206" t="s">
        <v>135</v>
      </c>
      <c r="C39" s="207" t="s">
        <v>136</v>
      </c>
      <c r="D39" s="208" t="s">
        <v>137</v>
      </c>
      <c r="E39" s="209"/>
      <c r="F39" s="209"/>
      <c r="G39" s="210"/>
    </row>
    <row r="40" spans="2:7" ht="14.25">
      <c r="B40" s="79" t="s">
        <v>47</v>
      </c>
      <c r="C40" s="80"/>
      <c r="D40" s="80"/>
      <c r="E40" s="80"/>
      <c r="F40" s="80"/>
      <c r="G40" s="163"/>
    </row>
    <row r="41" spans="2:7" ht="14.25">
      <c r="B41" s="81" t="s">
        <v>138</v>
      </c>
      <c r="C41" s="80"/>
      <c r="D41" s="80"/>
      <c r="E41" s="80"/>
      <c r="F41" s="80"/>
      <c r="G41" s="163"/>
    </row>
    <row r="42" spans="2:7" ht="12" customHeight="1">
      <c r="B42" s="81" t="s">
        <v>139</v>
      </c>
      <c r="C42" s="80"/>
      <c r="D42" s="80"/>
      <c r="E42" s="80"/>
      <c r="F42" s="80"/>
      <c r="G42" s="163"/>
    </row>
    <row r="43" spans="2:7" ht="32.25" customHeight="1">
      <c r="B43" s="81"/>
      <c r="C43" s="80"/>
      <c r="D43" s="80"/>
      <c r="E43" s="80"/>
      <c r="F43" s="80"/>
      <c r="G43" s="163"/>
    </row>
    <row r="44" spans="2:7" ht="22.5" customHeight="1">
      <c r="B44" s="84" t="s">
        <v>53</v>
      </c>
      <c r="C44" s="84"/>
      <c r="D44" s="84"/>
      <c r="E44" s="84"/>
      <c r="F44" s="84"/>
      <c r="G44" s="84"/>
    </row>
    <row r="45" spans="2:7" ht="15" customHeight="1"/>
    <row r="46" spans="2:7" ht="15" customHeight="1"/>
    <row r="47" spans="2:7" ht="15" customHeight="1"/>
    <row r="48" spans="2:7" ht="15" customHeight="1"/>
    <row r="49" spans="2:8" ht="71.25" customHeight="1">
      <c r="H49" s="211"/>
    </row>
    <row r="50" spans="2:8" ht="39" customHeight="1">
      <c r="H50" s="211"/>
    </row>
    <row r="51" spans="2:8" ht="18.75" customHeight="1">
      <c r="H51" s="211"/>
    </row>
    <row r="52" spans="2:8" ht="18.75" customHeight="1">
      <c r="H52" s="211"/>
    </row>
    <row r="53" spans="2:8" ht="13.5" customHeight="1">
      <c r="H53" s="211"/>
    </row>
    <row r="54" spans="2:8" ht="15" customHeight="1">
      <c r="B54" s="212"/>
      <c r="C54" s="212"/>
      <c r="F54" s="212"/>
      <c r="G54" s="212"/>
    </row>
    <row r="55" spans="2:8" ht="11.25" customHeight="1">
      <c r="B55" s="212"/>
      <c r="C55" s="212"/>
      <c r="D55" s="212"/>
      <c r="E55" s="212"/>
      <c r="F55" s="212"/>
    </row>
    <row r="56" spans="2:8" ht="13.5" customHeight="1">
      <c r="B56" s="212"/>
      <c r="C56" s="212"/>
      <c r="D56" s="213"/>
      <c r="E56" s="213"/>
      <c r="F56" s="214"/>
      <c r="G56" s="214"/>
    </row>
    <row r="57" spans="2:8" ht="15" customHeight="1">
      <c r="B57" s="215"/>
      <c r="C57" s="216"/>
      <c r="D57" s="217"/>
      <c r="E57" s="217"/>
      <c r="F57" s="218"/>
      <c r="G57" s="217"/>
    </row>
    <row r="58" spans="2:8" ht="15" customHeight="1">
      <c r="B58" s="215"/>
      <c r="C58" s="216"/>
      <c r="D58" s="217"/>
      <c r="E58" s="217"/>
      <c r="F58" s="218"/>
      <c r="G58" s="217"/>
    </row>
    <row r="59" spans="2:8" ht="15" customHeight="1">
      <c r="B59" s="215"/>
      <c r="C59" s="216"/>
      <c r="D59" s="217"/>
      <c r="E59" s="217"/>
      <c r="F59" s="218"/>
      <c r="G59" s="217"/>
    </row>
    <row r="60" spans="2:8" ht="15" customHeight="1">
      <c r="B60" s="215"/>
      <c r="C60" s="216"/>
      <c r="D60" s="217"/>
      <c r="E60" s="217"/>
      <c r="F60" s="218"/>
    </row>
    <row r="70" spans="7:7">
      <c r="G70" s="100" t="s">
        <v>54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104775</xdr:colOff>
                <xdr:row>44</xdr:row>
                <xdr:rowOff>85725</xdr:rowOff>
              </from>
              <to>
                <xdr:col>6</xdr:col>
                <xdr:colOff>1219200</xdr:colOff>
                <xdr:row>68</xdr:row>
                <xdr:rowOff>47625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14624-CDA5-4986-8CB8-3D12EE95476A}">
  <sheetPr>
    <pageSetUpPr fitToPage="1"/>
  </sheetPr>
  <dimension ref="B1:G3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9" customWidth="1"/>
    <col min="2" max="2" width="26.140625" style="219" customWidth="1"/>
    <col min="3" max="3" width="27.140625" style="219" customWidth="1"/>
    <col min="4" max="4" width="16.5703125" style="219" customWidth="1"/>
    <col min="5" max="5" width="15" style="219" customWidth="1"/>
    <col min="6" max="6" width="13.5703125" style="219" customWidth="1"/>
    <col min="7" max="7" width="6.140625" style="219" customWidth="1"/>
    <col min="8" max="16384" width="8.85546875" style="219"/>
  </cols>
  <sheetData>
    <row r="1" spans="2:7" ht="19.899999999999999" customHeight="1">
      <c r="G1" s="220"/>
    </row>
    <row r="2" spans="2:7" ht="36.75" customHeight="1">
      <c r="B2" s="221" t="s">
        <v>140</v>
      </c>
      <c r="C2" s="221"/>
      <c r="D2" s="221"/>
      <c r="E2" s="221"/>
      <c r="F2" s="221"/>
    </row>
    <row r="3" spans="2:7" ht="14.25" customHeight="1">
      <c r="B3" s="222"/>
      <c r="C3" s="222"/>
      <c r="D3" s="222"/>
      <c r="E3" s="222"/>
      <c r="F3" s="222"/>
    </row>
    <row r="4" spans="2:7" ht="19.899999999999999" customHeight="1">
      <c r="B4" s="5" t="s">
        <v>141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142</v>
      </c>
      <c r="C6" s="8"/>
      <c r="D6" s="8"/>
      <c r="E6" s="8"/>
      <c r="F6" s="9"/>
    </row>
    <row r="7" spans="2:7" ht="12" customHeight="1">
      <c r="B7" s="223" t="s">
        <v>143</v>
      </c>
      <c r="C7" s="223"/>
      <c r="D7" s="223"/>
      <c r="E7" s="223"/>
      <c r="F7" s="223"/>
      <c r="G7" s="224"/>
    </row>
    <row r="8" spans="2:7" ht="19.899999999999999" customHeight="1">
      <c r="B8" s="225" t="s">
        <v>144</v>
      </c>
      <c r="C8" s="225"/>
      <c r="D8" s="225"/>
      <c r="E8" s="225"/>
      <c r="F8" s="225"/>
      <c r="G8" s="224"/>
    </row>
    <row r="9" spans="2:7" ht="19.899999999999999" customHeight="1">
      <c r="B9" s="226" t="s">
        <v>145</v>
      </c>
      <c r="C9" s="226"/>
      <c r="D9" s="226"/>
      <c r="E9" s="226"/>
      <c r="F9" s="226"/>
    </row>
    <row r="10" spans="2:7" ht="19.899999999999999" customHeight="1" thickBot="1"/>
    <row r="11" spans="2:7" ht="39" customHeight="1" thickBot="1">
      <c r="B11" s="227" t="s">
        <v>146</v>
      </c>
      <c r="C11" s="228" t="s">
        <v>147</v>
      </c>
      <c r="D11" s="228" t="s">
        <v>148</v>
      </c>
      <c r="E11" s="228" t="s">
        <v>149</v>
      </c>
      <c r="F11" s="228" t="s">
        <v>150</v>
      </c>
    </row>
    <row r="12" spans="2:7" ht="15" customHeight="1">
      <c r="B12" s="229" t="s">
        <v>151</v>
      </c>
      <c r="C12" s="230" t="s">
        <v>152</v>
      </c>
      <c r="D12" s="231">
        <v>188</v>
      </c>
      <c r="E12" s="231">
        <v>185</v>
      </c>
      <c r="F12" s="232">
        <v>-3</v>
      </c>
    </row>
    <row r="13" spans="2:7" ht="15" customHeight="1">
      <c r="B13" s="233"/>
      <c r="C13" s="230" t="s">
        <v>153</v>
      </c>
      <c r="D13" s="231">
        <v>182</v>
      </c>
      <c r="E13" s="231">
        <v>180</v>
      </c>
      <c r="F13" s="232">
        <v>-2</v>
      </c>
    </row>
    <row r="14" spans="2:7" ht="15" customHeight="1">
      <c r="B14" s="234"/>
      <c r="C14" s="230" t="s">
        <v>154</v>
      </c>
      <c r="D14" s="231">
        <v>197</v>
      </c>
      <c r="E14" s="231">
        <v>193</v>
      </c>
      <c r="F14" s="232">
        <v>-4</v>
      </c>
    </row>
    <row r="15" spans="2:7" ht="15" customHeight="1">
      <c r="B15" s="234"/>
      <c r="C15" s="230" t="s">
        <v>155</v>
      </c>
      <c r="D15" s="231">
        <v>176</v>
      </c>
      <c r="E15" s="231">
        <v>174.8</v>
      </c>
      <c r="F15" s="232">
        <v>-1.2</v>
      </c>
    </row>
    <row r="16" spans="2:7" ht="15" customHeight="1">
      <c r="B16" s="234"/>
      <c r="C16" s="230" t="s">
        <v>156</v>
      </c>
      <c r="D16" s="231">
        <v>181.4</v>
      </c>
      <c r="E16" s="231">
        <v>180.8</v>
      </c>
      <c r="F16" s="232">
        <v>-0.6</v>
      </c>
    </row>
    <row r="17" spans="2:6" ht="15" customHeight="1">
      <c r="B17" s="234"/>
      <c r="C17" s="230" t="s">
        <v>157</v>
      </c>
      <c r="D17" s="231">
        <v>186</v>
      </c>
      <c r="E17" s="231">
        <v>182</v>
      </c>
      <c r="F17" s="232">
        <v>-4</v>
      </c>
    </row>
    <row r="18" spans="2:6" ht="15" customHeight="1">
      <c r="B18" s="234"/>
      <c r="C18" s="230" t="s">
        <v>158</v>
      </c>
      <c r="D18" s="231">
        <v>188.6</v>
      </c>
      <c r="E18" s="231">
        <v>185</v>
      </c>
      <c r="F18" s="232">
        <v>-3.6</v>
      </c>
    </row>
    <row r="19" spans="2:6" ht="15" customHeight="1">
      <c r="B19" s="234"/>
      <c r="C19" s="230" t="s">
        <v>159</v>
      </c>
      <c r="D19" s="231">
        <v>187</v>
      </c>
      <c r="E19" s="231">
        <v>185</v>
      </c>
      <c r="F19" s="232">
        <v>-2</v>
      </c>
    </row>
    <row r="20" spans="2:6" ht="15" customHeight="1">
      <c r="B20" s="234"/>
      <c r="C20" s="230" t="s">
        <v>160</v>
      </c>
      <c r="D20" s="231">
        <v>181</v>
      </c>
      <c r="E20" s="231">
        <v>181</v>
      </c>
      <c r="F20" s="232">
        <v>0</v>
      </c>
    </row>
    <row r="21" spans="2:6" ht="15" customHeight="1">
      <c r="B21" s="234"/>
      <c r="C21" s="230" t="s">
        <v>161</v>
      </c>
      <c r="D21" s="231">
        <v>204</v>
      </c>
      <c r="E21" s="231">
        <v>200</v>
      </c>
      <c r="F21" s="232">
        <v>-4</v>
      </c>
    </row>
    <row r="22" spans="2:6" ht="15" customHeight="1">
      <c r="B22" s="234"/>
      <c r="C22" s="230" t="s">
        <v>162</v>
      </c>
      <c r="D22" s="231">
        <v>178</v>
      </c>
      <c r="E22" s="231">
        <v>180</v>
      </c>
      <c r="F22" s="232">
        <v>2</v>
      </c>
    </row>
    <row r="23" spans="2:6" ht="15" customHeight="1">
      <c r="B23" s="234"/>
      <c r="C23" s="230" t="s">
        <v>163</v>
      </c>
      <c r="D23" s="231">
        <v>183</v>
      </c>
      <c r="E23" s="231">
        <v>182.8</v>
      </c>
      <c r="F23" s="232">
        <v>-0.2</v>
      </c>
    </row>
    <row r="24" spans="2:6" ht="15" customHeight="1">
      <c r="B24" s="234"/>
      <c r="C24" s="230" t="s">
        <v>164</v>
      </c>
      <c r="D24" s="231">
        <v>192</v>
      </c>
      <c r="E24" s="231">
        <v>190</v>
      </c>
      <c r="F24" s="232">
        <v>-2</v>
      </c>
    </row>
    <row r="25" spans="2:6" ht="15" customHeight="1">
      <c r="B25" s="234"/>
      <c r="C25" s="230" t="s">
        <v>165</v>
      </c>
      <c r="D25" s="231">
        <v>190</v>
      </c>
      <c r="E25" s="231">
        <v>186</v>
      </c>
      <c r="F25" s="232">
        <v>-4</v>
      </c>
    </row>
    <row r="26" spans="2:6" ht="15" customHeight="1">
      <c r="B26" s="234"/>
      <c r="C26" s="230" t="s">
        <v>166</v>
      </c>
      <c r="D26" s="231">
        <v>181.8</v>
      </c>
      <c r="E26" s="231">
        <v>180.6</v>
      </c>
      <c r="F26" s="232">
        <v>-1.2</v>
      </c>
    </row>
    <row r="27" spans="2:6" ht="15" customHeight="1">
      <c r="B27" s="234"/>
      <c r="C27" s="230" t="s">
        <v>167</v>
      </c>
      <c r="D27" s="231" t="s">
        <v>168</v>
      </c>
      <c r="E27" s="231">
        <v>180</v>
      </c>
      <c r="F27" s="232" t="s">
        <v>168</v>
      </c>
    </row>
    <row r="28" spans="2:6" ht="15" customHeight="1">
      <c r="B28" s="234"/>
      <c r="C28" s="230" t="s">
        <v>169</v>
      </c>
      <c r="D28" s="231">
        <v>178</v>
      </c>
      <c r="E28" s="231">
        <v>176</v>
      </c>
      <c r="F28" s="232">
        <v>-2</v>
      </c>
    </row>
    <row r="29" spans="2:6" ht="15" customHeight="1">
      <c r="B29" s="234"/>
      <c r="C29" s="230" t="s">
        <v>170</v>
      </c>
      <c r="D29" s="231">
        <v>194</v>
      </c>
      <c r="E29" s="231">
        <v>188</v>
      </c>
      <c r="F29" s="232">
        <v>-6</v>
      </c>
    </row>
    <row r="30" spans="2:6" ht="15" customHeight="1">
      <c r="B30" s="234"/>
      <c r="C30" s="230" t="s">
        <v>171</v>
      </c>
      <c r="D30" s="231">
        <v>182.1</v>
      </c>
      <c r="E30" s="231">
        <v>181</v>
      </c>
      <c r="F30" s="232">
        <v>-1.1000000000000001</v>
      </c>
    </row>
    <row r="31" spans="2:6" ht="15" customHeight="1">
      <c r="B31" s="234"/>
      <c r="C31" s="230" t="s">
        <v>172</v>
      </c>
      <c r="D31" s="231">
        <v>188</v>
      </c>
      <c r="E31" s="231">
        <v>184</v>
      </c>
      <c r="F31" s="232">
        <v>-4</v>
      </c>
    </row>
    <row r="32" spans="2:6" ht="15" customHeight="1" thickBot="1">
      <c r="B32" s="235"/>
      <c r="C32" s="236" t="s">
        <v>173</v>
      </c>
      <c r="D32" s="237">
        <v>186</v>
      </c>
      <c r="E32" s="237">
        <v>182</v>
      </c>
      <c r="F32" s="238">
        <v>-4</v>
      </c>
    </row>
    <row r="33" spans="2:6" ht="12" thickBot="1">
      <c r="B33" s="239" t="s">
        <v>174</v>
      </c>
      <c r="C33" s="240" t="s">
        <v>173</v>
      </c>
      <c r="D33" s="241">
        <v>260</v>
      </c>
      <c r="E33" s="241">
        <v>260</v>
      </c>
      <c r="F33" s="242">
        <v>0</v>
      </c>
    </row>
    <row r="34" spans="2:6">
      <c r="F34" s="100" t="s">
        <v>54</v>
      </c>
    </row>
    <row r="35" spans="2:6">
      <c r="F35" s="243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1978C-040F-4545-98FB-FB7146C146F5}">
  <sheetPr>
    <pageSetUpPr fitToPage="1"/>
  </sheetPr>
  <dimension ref="A1:H46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19" customWidth="1"/>
    <col min="2" max="2" width="26.140625" style="219" customWidth="1"/>
    <col min="3" max="3" width="25.5703125" style="219" customWidth="1"/>
    <col min="4" max="4" width="14.7109375" style="219" bestFit="1" customWidth="1"/>
    <col min="5" max="5" width="15.140625" style="219" customWidth="1"/>
    <col min="6" max="6" width="14.42578125" style="219" customWidth="1"/>
    <col min="7" max="7" width="2.42578125" style="219" customWidth="1"/>
    <col min="8" max="16384" width="8.85546875" style="219"/>
  </cols>
  <sheetData>
    <row r="1" spans="1:8" ht="19.899999999999999" customHeight="1">
      <c r="F1" s="220"/>
    </row>
    <row r="2" spans="1:8" ht="19.899999999999999" customHeight="1" thickBot="1"/>
    <row r="3" spans="1:8" ht="19.899999999999999" customHeight="1" thickBot="1">
      <c r="A3" s="244"/>
      <c r="B3" s="7" t="s">
        <v>175</v>
      </c>
      <c r="C3" s="8"/>
      <c r="D3" s="8"/>
      <c r="E3" s="8"/>
      <c r="F3" s="9"/>
      <c r="G3" s="244"/>
    </row>
    <row r="4" spans="1:8" ht="12" customHeight="1">
      <c r="B4" s="223" t="s">
        <v>143</v>
      </c>
      <c r="C4" s="223"/>
      <c r="D4" s="223"/>
      <c r="E4" s="223"/>
      <c r="F4" s="223"/>
      <c r="G4" s="224"/>
    </row>
    <row r="5" spans="1:8" ht="19.899999999999999" customHeight="1">
      <c r="B5" s="245" t="s">
        <v>144</v>
      </c>
      <c r="C5" s="245"/>
      <c r="D5" s="245"/>
      <c r="E5" s="245"/>
      <c r="F5" s="245"/>
      <c r="G5" s="224"/>
    </row>
    <row r="6" spans="1:8" ht="19.899999999999999" customHeight="1">
      <c r="B6" s="226" t="s">
        <v>145</v>
      </c>
      <c r="C6" s="226"/>
      <c r="D6" s="226"/>
      <c r="E6" s="226"/>
      <c r="F6" s="226"/>
    </row>
    <row r="7" spans="1:8" ht="19.899999999999999" customHeight="1" thickBot="1"/>
    <row r="8" spans="1:8" ht="39" customHeight="1" thickBot="1">
      <c r="B8" s="227" t="s">
        <v>146</v>
      </c>
      <c r="C8" s="246" t="s">
        <v>147</v>
      </c>
      <c r="D8" s="228" t="s">
        <v>148</v>
      </c>
      <c r="E8" s="228" t="s">
        <v>176</v>
      </c>
      <c r="F8" s="228" t="s">
        <v>150</v>
      </c>
    </row>
    <row r="9" spans="1:8" ht="15" customHeight="1">
      <c r="B9" s="229" t="s">
        <v>177</v>
      </c>
      <c r="C9" s="247" t="s">
        <v>152</v>
      </c>
      <c r="D9" s="248">
        <v>151.4</v>
      </c>
      <c r="E9" s="248">
        <v>149</v>
      </c>
      <c r="F9" s="249">
        <v>-2.4</v>
      </c>
      <c r="G9" s="250"/>
      <c r="H9" s="250"/>
    </row>
    <row r="10" spans="1:8" ht="15" customHeight="1">
      <c r="B10" s="233"/>
      <c r="C10" s="247" t="s">
        <v>153</v>
      </c>
      <c r="D10" s="248">
        <v>156</v>
      </c>
      <c r="E10" s="248">
        <v>154</v>
      </c>
      <c r="F10" s="249">
        <v>-2</v>
      </c>
      <c r="G10" s="250"/>
      <c r="H10" s="250"/>
    </row>
    <row r="11" spans="1:8" ht="15" customHeight="1">
      <c r="B11" s="234"/>
      <c r="C11" s="247" t="s">
        <v>155</v>
      </c>
      <c r="D11" s="248">
        <v>150</v>
      </c>
      <c r="E11" s="248">
        <v>149</v>
      </c>
      <c r="F11" s="249">
        <v>-1</v>
      </c>
      <c r="G11" s="250"/>
      <c r="H11" s="250"/>
    </row>
    <row r="12" spans="1:8" ht="15" customHeight="1">
      <c r="B12" s="234"/>
      <c r="C12" s="247" t="s">
        <v>178</v>
      </c>
      <c r="D12" s="248">
        <v>153</v>
      </c>
      <c r="E12" s="248">
        <v>150</v>
      </c>
      <c r="F12" s="249">
        <v>-3</v>
      </c>
      <c r="G12" s="250"/>
      <c r="H12" s="250"/>
    </row>
    <row r="13" spans="1:8" ht="15" customHeight="1">
      <c r="B13" s="234"/>
      <c r="C13" s="247" t="s">
        <v>179</v>
      </c>
      <c r="D13" s="248">
        <v>155.80000000000001</v>
      </c>
      <c r="E13" s="248">
        <v>152.80000000000001</v>
      </c>
      <c r="F13" s="249">
        <v>-3</v>
      </c>
      <c r="G13" s="250"/>
      <c r="H13" s="250"/>
    </row>
    <row r="14" spans="1:8" ht="15" customHeight="1">
      <c r="B14" s="234"/>
      <c r="C14" s="247" t="s">
        <v>180</v>
      </c>
      <c r="D14" s="248">
        <v>148</v>
      </c>
      <c r="E14" s="248">
        <v>146</v>
      </c>
      <c r="F14" s="249">
        <v>-2</v>
      </c>
      <c r="G14" s="250"/>
      <c r="H14" s="250"/>
    </row>
    <row r="15" spans="1:8" ht="15" customHeight="1">
      <c r="B15" s="234"/>
      <c r="C15" s="247" t="s">
        <v>181</v>
      </c>
      <c r="D15" s="248">
        <v>170</v>
      </c>
      <c r="E15" s="248">
        <v>170</v>
      </c>
      <c r="F15" s="249">
        <v>0</v>
      </c>
      <c r="G15" s="250"/>
      <c r="H15" s="250"/>
    </row>
    <row r="16" spans="1:8" ht="15" customHeight="1">
      <c r="B16" s="234"/>
      <c r="C16" s="247" t="s">
        <v>182</v>
      </c>
      <c r="D16" s="248">
        <v>152</v>
      </c>
      <c r="E16" s="248">
        <v>149</v>
      </c>
      <c r="F16" s="249">
        <v>-3</v>
      </c>
      <c r="G16" s="250"/>
      <c r="H16" s="250"/>
    </row>
    <row r="17" spans="2:8" ht="15" customHeight="1">
      <c r="B17" s="234"/>
      <c r="C17" s="247" t="s">
        <v>156</v>
      </c>
      <c r="D17" s="248">
        <v>150.4</v>
      </c>
      <c r="E17" s="248">
        <v>149.80000000000001</v>
      </c>
      <c r="F17" s="249">
        <v>-0.6</v>
      </c>
      <c r="G17" s="250"/>
      <c r="H17" s="250"/>
    </row>
    <row r="18" spans="2:8" ht="15" customHeight="1">
      <c r="B18" s="234"/>
      <c r="C18" s="247" t="s">
        <v>157</v>
      </c>
      <c r="D18" s="248">
        <v>157</v>
      </c>
      <c r="E18" s="248">
        <v>155</v>
      </c>
      <c r="F18" s="249">
        <v>-2</v>
      </c>
      <c r="G18" s="250"/>
      <c r="H18" s="250"/>
    </row>
    <row r="19" spans="2:8" ht="15" customHeight="1">
      <c r="B19" s="234"/>
      <c r="C19" s="247" t="s">
        <v>158</v>
      </c>
      <c r="D19" s="248">
        <v>164</v>
      </c>
      <c r="E19" s="248">
        <v>158</v>
      </c>
      <c r="F19" s="249">
        <v>-6</v>
      </c>
      <c r="G19" s="250"/>
      <c r="H19" s="250"/>
    </row>
    <row r="20" spans="2:8" ht="15" customHeight="1">
      <c r="B20" s="234"/>
      <c r="C20" s="247" t="s">
        <v>159</v>
      </c>
      <c r="D20" s="248">
        <v>157</v>
      </c>
      <c r="E20" s="248">
        <v>154</v>
      </c>
      <c r="F20" s="249">
        <v>-3</v>
      </c>
      <c r="G20" s="250"/>
      <c r="H20" s="250"/>
    </row>
    <row r="21" spans="2:8" ht="15" customHeight="1">
      <c r="B21" s="234"/>
      <c r="C21" s="247" t="s">
        <v>161</v>
      </c>
      <c r="D21" s="248">
        <v>157</v>
      </c>
      <c r="E21" s="248">
        <v>156</v>
      </c>
      <c r="F21" s="249">
        <v>-1</v>
      </c>
      <c r="G21" s="250"/>
      <c r="H21" s="250"/>
    </row>
    <row r="22" spans="2:8" ht="15" customHeight="1">
      <c r="B22" s="234"/>
      <c r="C22" s="247" t="s">
        <v>163</v>
      </c>
      <c r="D22" s="248">
        <v>158</v>
      </c>
      <c r="E22" s="248">
        <v>158</v>
      </c>
      <c r="F22" s="249">
        <v>0</v>
      </c>
      <c r="G22" s="250"/>
      <c r="H22" s="250"/>
    </row>
    <row r="23" spans="2:8" ht="15" customHeight="1">
      <c r="B23" s="234"/>
      <c r="C23" s="247" t="s">
        <v>165</v>
      </c>
      <c r="D23" s="248">
        <v>160</v>
      </c>
      <c r="E23" s="248">
        <v>156</v>
      </c>
      <c r="F23" s="249">
        <v>-4</v>
      </c>
      <c r="G23" s="250"/>
      <c r="H23" s="250"/>
    </row>
    <row r="24" spans="2:8" ht="15" customHeight="1">
      <c r="B24" s="234"/>
      <c r="C24" s="247" t="s">
        <v>166</v>
      </c>
      <c r="D24" s="248">
        <v>153</v>
      </c>
      <c r="E24" s="248">
        <v>152</v>
      </c>
      <c r="F24" s="249">
        <v>-1</v>
      </c>
      <c r="G24" s="250"/>
      <c r="H24" s="250"/>
    </row>
    <row r="25" spans="2:8" ht="15" customHeight="1">
      <c r="B25" s="234"/>
      <c r="C25" s="247" t="s">
        <v>169</v>
      </c>
      <c r="D25" s="248">
        <v>155</v>
      </c>
      <c r="E25" s="248">
        <v>153</v>
      </c>
      <c r="F25" s="249">
        <v>-2</v>
      </c>
      <c r="G25" s="250"/>
      <c r="H25" s="250"/>
    </row>
    <row r="26" spans="2:8" ht="15" customHeight="1">
      <c r="B26" s="234"/>
      <c r="C26" s="247" t="s">
        <v>183</v>
      </c>
      <c r="D26" s="248">
        <v>157</v>
      </c>
      <c r="E26" s="248">
        <v>154</v>
      </c>
      <c r="F26" s="249">
        <v>-3</v>
      </c>
      <c r="G26" s="250"/>
      <c r="H26" s="250"/>
    </row>
    <row r="27" spans="2:8" ht="15" customHeight="1">
      <c r="B27" s="234"/>
      <c r="C27" s="247" t="s">
        <v>184</v>
      </c>
      <c r="D27" s="248">
        <v>154.4</v>
      </c>
      <c r="E27" s="248">
        <v>151.80000000000001</v>
      </c>
      <c r="F27" s="249">
        <v>-2.6</v>
      </c>
      <c r="G27" s="250"/>
      <c r="H27" s="250"/>
    </row>
    <row r="28" spans="2:8" ht="15" customHeight="1">
      <c r="B28" s="234"/>
      <c r="C28" s="247" t="s">
        <v>171</v>
      </c>
      <c r="D28" s="248">
        <v>157</v>
      </c>
      <c r="E28" s="248">
        <v>155</v>
      </c>
      <c r="F28" s="249">
        <v>-2</v>
      </c>
      <c r="G28" s="250"/>
      <c r="H28" s="250"/>
    </row>
    <row r="29" spans="2:8" ht="15" customHeight="1">
      <c r="B29" s="234"/>
      <c r="C29" s="247" t="s">
        <v>172</v>
      </c>
      <c r="D29" s="248">
        <v>159</v>
      </c>
      <c r="E29" s="248">
        <v>156</v>
      </c>
      <c r="F29" s="249">
        <v>-3</v>
      </c>
      <c r="G29" s="250"/>
      <c r="H29" s="250"/>
    </row>
    <row r="30" spans="2:8" ht="15" customHeight="1" thickBot="1">
      <c r="B30" s="234"/>
      <c r="C30" s="247" t="s">
        <v>173</v>
      </c>
      <c r="D30" s="248">
        <v>157</v>
      </c>
      <c r="E30" s="251">
        <v>154</v>
      </c>
      <c r="F30" s="252">
        <v>-3</v>
      </c>
      <c r="G30" s="250"/>
      <c r="H30" s="250"/>
    </row>
    <row r="31" spans="2:8" ht="15" customHeight="1">
      <c r="B31" s="253" t="s">
        <v>185</v>
      </c>
      <c r="C31" s="254" t="s">
        <v>155</v>
      </c>
      <c r="D31" s="255">
        <v>165.6</v>
      </c>
      <c r="E31" s="248">
        <v>165.2</v>
      </c>
      <c r="F31" s="256">
        <v>-0.4</v>
      </c>
      <c r="G31" s="250"/>
      <c r="H31" s="250"/>
    </row>
    <row r="32" spans="2:8" ht="15" customHeight="1">
      <c r="B32" s="257"/>
      <c r="C32" s="258" t="s">
        <v>179</v>
      </c>
      <c r="D32" s="259">
        <v>173.7</v>
      </c>
      <c r="E32" s="248">
        <v>171.6</v>
      </c>
      <c r="F32" s="256">
        <v>-2.1</v>
      </c>
      <c r="G32" s="250"/>
      <c r="H32" s="250"/>
    </row>
    <row r="33" spans="2:8" ht="15" customHeight="1">
      <c r="B33" s="234"/>
      <c r="C33" s="258" t="s">
        <v>156</v>
      </c>
      <c r="D33" s="259">
        <v>164.8</v>
      </c>
      <c r="E33" s="248">
        <v>164.2</v>
      </c>
      <c r="F33" s="256">
        <v>-0.6</v>
      </c>
      <c r="G33" s="250"/>
      <c r="H33" s="250"/>
    </row>
    <row r="34" spans="2:8" ht="15" customHeight="1">
      <c r="B34" s="234"/>
      <c r="C34" s="258" t="s">
        <v>160</v>
      </c>
      <c r="D34" s="259">
        <v>182</v>
      </c>
      <c r="E34" s="248">
        <v>182</v>
      </c>
      <c r="F34" s="256">
        <v>0</v>
      </c>
      <c r="G34" s="250"/>
      <c r="H34" s="250"/>
    </row>
    <row r="35" spans="2:8" ht="15" customHeight="1">
      <c r="B35" s="234"/>
      <c r="C35" s="258" t="s">
        <v>162</v>
      </c>
      <c r="D35" s="259">
        <v>162</v>
      </c>
      <c r="E35" s="248">
        <v>162</v>
      </c>
      <c r="F35" s="256">
        <v>0</v>
      </c>
      <c r="G35" s="250"/>
      <c r="H35" s="250"/>
    </row>
    <row r="36" spans="2:8" ht="15" customHeight="1">
      <c r="B36" s="234"/>
      <c r="C36" s="258" t="s">
        <v>163</v>
      </c>
      <c r="D36" s="259">
        <v>163.80000000000001</v>
      </c>
      <c r="E36" s="248">
        <v>163.4</v>
      </c>
      <c r="F36" s="256">
        <v>-0.4</v>
      </c>
      <c r="G36" s="250"/>
      <c r="H36" s="250"/>
    </row>
    <row r="37" spans="2:8" ht="15" customHeight="1">
      <c r="B37" s="234"/>
      <c r="C37" s="258" t="s">
        <v>165</v>
      </c>
      <c r="D37" s="259">
        <v>171</v>
      </c>
      <c r="E37" s="248">
        <v>168</v>
      </c>
      <c r="F37" s="256">
        <v>-3</v>
      </c>
      <c r="G37" s="250"/>
      <c r="H37" s="250"/>
    </row>
    <row r="38" spans="2:8" ht="15" customHeight="1">
      <c r="B38" s="234"/>
      <c r="C38" s="258" t="s">
        <v>166</v>
      </c>
      <c r="D38" s="259">
        <v>171</v>
      </c>
      <c r="E38" s="248">
        <v>170</v>
      </c>
      <c r="F38" s="256">
        <v>-1</v>
      </c>
      <c r="G38" s="250"/>
      <c r="H38" s="250"/>
    </row>
    <row r="39" spans="2:8" ht="15" customHeight="1">
      <c r="B39" s="234"/>
      <c r="C39" s="258" t="s">
        <v>169</v>
      </c>
      <c r="D39" s="259">
        <v>172</v>
      </c>
      <c r="E39" s="248">
        <v>168</v>
      </c>
      <c r="F39" s="256">
        <v>-4</v>
      </c>
      <c r="G39" s="250"/>
      <c r="H39" s="250"/>
    </row>
    <row r="40" spans="2:8" ht="15" customHeight="1">
      <c r="B40" s="234"/>
      <c r="C40" s="258" t="s">
        <v>183</v>
      </c>
      <c r="D40" s="259">
        <v>177</v>
      </c>
      <c r="E40" s="248">
        <v>175</v>
      </c>
      <c r="F40" s="256">
        <v>-2</v>
      </c>
      <c r="G40" s="250"/>
      <c r="H40" s="250"/>
    </row>
    <row r="41" spans="2:8" ht="15" customHeight="1">
      <c r="B41" s="234"/>
      <c r="C41" s="258" t="s">
        <v>184</v>
      </c>
      <c r="D41" s="259">
        <v>176</v>
      </c>
      <c r="E41" s="248">
        <v>174</v>
      </c>
      <c r="F41" s="256">
        <v>-2</v>
      </c>
      <c r="G41" s="250"/>
      <c r="H41" s="250"/>
    </row>
    <row r="42" spans="2:8" ht="15" customHeight="1">
      <c r="B42" s="234"/>
      <c r="C42" s="258" t="s">
        <v>171</v>
      </c>
      <c r="D42" s="259">
        <v>167.2</v>
      </c>
      <c r="E42" s="248">
        <v>165</v>
      </c>
      <c r="F42" s="256">
        <v>-2.2000000000000002</v>
      </c>
      <c r="G42" s="250"/>
      <c r="H42" s="250"/>
    </row>
    <row r="43" spans="2:8" ht="15" customHeight="1">
      <c r="B43" s="234"/>
      <c r="C43" s="258" t="s">
        <v>172</v>
      </c>
      <c r="D43" s="259">
        <v>175</v>
      </c>
      <c r="E43" s="248">
        <v>172</v>
      </c>
      <c r="F43" s="256">
        <v>-3</v>
      </c>
      <c r="G43" s="250"/>
      <c r="H43" s="250"/>
    </row>
    <row r="44" spans="2:8" ht="15" customHeight="1" thickBot="1">
      <c r="B44" s="239"/>
      <c r="C44" s="260" t="s">
        <v>173</v>
      </c>
      <c r="D44" s="261">
        <v>177</v>
      </c>
      <c r="E44" s="262">
        <v>175</v>
      </c>
      <c r="F44" s="263">
        <v>-2</v>
      </c>
      <c r="G44" s="250"/>
      <c r="H44" s="250"/>
    </row>
    <row r="45" spans="2:8">
      <c r="F45" s="100" t="s">
        <v>54</v>
      </c>
    </row>
    <row r="46" spans="2:8">
      <c r="F46" s="243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6C99B-F2CC-4F56-9411-DDDB79909AB1}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19" customWidth="1"/>
    <col min="2" max="2" width="35" style="219" customWidth="1"/>
    <col min="3" max="3" width="25.5703125" style="219" customWidth="1"/>
    <col min="4" max="4" width="14.7109375" style="219" customWidth="1"/>
    <col min="5" max="5" width="15.7109375" style="219" customWidth="1"/>
    <col min="6" max="6" width="13.140625" style="219" customWidth="1"/>
    <col min="7" max="7" width="4.85546875" style="219" customWidth="1"/>
    <col min="8" max="16384" width="8.85546875" style="219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186</v>
      </c>
      <c r="C3" s="8"/>
      <c r="D3" s="8"/>
      <c r="E3" s="8"/>
      <c r="F3" s="9"/>
    </row>
    <row r="4" spans="2:7" ht="12" customHeight="1">
      <c r="B4" s="223" t="s">
        <v>143</v>
      </c>
      <c r="C4" s="223"/>
      <c r="D4" s="223"/>
      <c r="E4" s="223"/>
      <c r="F4" s="223"/>
      <c r="G4" s="224"/>
    </row>
    <row r="5" spans="2:7" ht="30" customHeight="1">
      <c r="B5" s="264" t="s">
        <v>187</v>
      </c>
      <c r="C5" s="264"/>
      <c r="D5" s="264"/>
      <c r="E5" s="264"/>
      <c r="F5" s="264"/>
      <c r="G5" s="224"/>
    </row>
    <row r="6" spans="2:7" ht="19.899999999999999" customHeight="1">
      <c r="B6" s="226" t="s">
        <v>188</v>
      </c>
      <c r="C6" s="226"/>
      <c r="D6" s="226"/>
      <c r="E6" s="226"/>
      <c r="F6" s="226"/>
    </row>
    <row r="7" spans="2:7" ht="19.899999999999999" customHeight="1">
      <c r="B7" s="226" t="s">
        <v>189</v>
      </c>
      <c r="C7" s="226"/>
      <c r="D7" s="226"/>
      <c r="E7" s="226"/>
      <c r="F7" s="226"/>
    </row>
    <row r="8" spans="2:7" ht="19.899999999999999" customHeight="1" thickBot="1"/>
    <row r="9" spans="2:7" ht="39" customHeight="1" thickBot="1">
      <c r="B9" s="227" t="s">
        <v>146</v>
      </c>
      <c r="C9" s="228" t="s">
        <v>147</v>
      </c>
      <c r="D9" s="228" t="s">
        <v>190</v>
      </c>
      <c r="E9" s="228" t="s">
        <v>149</v>
      </c>
      <c r="F9" s="228" t="s">
        <v>150</v>
      </c>
    </row>
    <row r="10" spans="2:7" ht="15" customHeight="1">
      <c r="B10" s="265" t="s">
        <v>191</v>
      </c>
      <c r="C10" s="266" t="s">
        <v>152</v>
      </c>
      <c r="D10" s="248">
        <v>177.2</v>
      </c>
      <c r="E10" s="248">
        <v>176.4</v>
      </c>
      <c r="F10" s="249">
        <v>-0.8</v>
      </c>
    </row>
    <row r="11" spans="2:7" ht="15" customHeight="1">
      <c r="B11" s="267"/>
      <c r="C11" s="266" t="s">
        <v>192</v>
      </c>
      <c r="D11" s="248">
        <v>182</v>
      </c>
      <c r="E11" s="248">
        <v>177</v>
      </c>
      <c r="F11" s="249">
        <v>-5</v>
      </c>
    </row>
    <row r="12" spans="2:7" ht="15" customHeight="1">
      <c r="B12" s="267"/>
      <c r="C12" s="266" t="s">
        <v>193</v>
      </c>
      <c r="D12" s="248">
        <v>182</v>
      </c>
      <c r="E12" s="248">
        <v>177</v>
      </c>
      <c r="F12" s="249">
        <v>-5</v>
      </c>
    </row>
    <row r="13" spans="2:7" ht="15" customHeight="1">
      <c r="B13" s="267"/>
      <c r="C13" s="266" t="s">
        <v>179</v>
      </c>
      <c r="D13" s="248">
        <v>182.8</v>
      </c>
      <c r="E13" s="248">
        <v>182.6</v>
      </c>
      <c r="F13" s="249">
        <v>-0.2</v>
      </c>
    </row>
    <row r="14" spans="2:7" ht="15" customHeight="1">
      <c r="B14" s="267"/>
      <c r="C14" s="266" t="s">
        <v>180</v>
      </c>
      <c r="D14" s="248">
        <v>179</v>
      </c>
      <c r="E14" s="248">
        <v>179</v>
      </c>
      <c r="F14" s="249">
        <v>0</v>
      </c>
    </row>
    <row r="15" spans="2:7" ht="15" customHeight="1">
      <c r="B15" s="267"/>
      <c r="C15" s="266" t="s">
        <v>181</v>
      </c>
      <c r="D15" s="248">
        <v>180</v>
      </c>
      <c r="E15" s="248">
        <v>180</v>
      </c>
      <c r="F15" s="249">
        <v>0</v>
      </c>
    </row>
    <row r="16" spans="2:7" ht="15" customHeight="1">
      <c r="B16" s="267"/>
      <c r="C16" s="266" t="s">
        <v>194</v>
      </c>
      <c r="D16" s="248">
        <v>180</v>
      </c>
      <c r="E16" s="248">
        <v>180</v>
      </c>
      <c r="F16" s="249">
        <v>0</v>
      </c>
    </row>
    <row r="17" spans="2:6" ht="15" customHeight="1">
      <c r="B17" s="267"/>
      <c r="C17" s="266" t="s">
        <v>157</v>
      </c>
      <c r="D17" s="248">
        <v>177</v>
      </c>
      <c r="E17" s="248">
        <v>177</v>
      </c>
      <c r="F17" s="249">
        <v>0</v>
      </c>
    </row>
    <row r="18" spans="2:6" ht="15" customHeight="1">
      <c r="B18" s="267"/>
      <c r="C18" s="266" t="s">
        <v>158</v>
      </c>
      <c r="D18" s="248">
        <v>172</v>
      </c>
      <c r="E18" s="248">
        <v>170</v>
      </c>
      <c r="F18" s="249">
        <v>-2</v>
      </c>
    </row>
    <row r="19" spans="2:6" ht="15" customHeight="1">
      <c r="B19" s="267"/>
      <c r="C19" s="266" t="s">
        <v>159</v>
      </c>
      <c r="D19" s="248">
        <v>174</v>
      </c>
      <c r="E19" s="248">
        <v>174</v>
      </c>
      <c r="F19" s="249">
        <v>0</v>
      </c>
    </row>
    <row r="20" spans="2:6" ht="15" customHeight="1">
      <c r="B20" s="267"/>
      <c r="C20" s="266" t="s">
        <v>160</v>
      </c>
      <c r="D20" s="248">
        <v>180</v>
      </c>
      <c r="E20" s="248">
        <v>180</v>
      </c>
      <c r="F20" s="249">
        <v>0</v>
      </c>
    </row>
    <row r="21" spans="2:6" ht="15" customHeight="1">
      <c r="B21" s="267"/>
      <c r="C21" s="266" t="s">
        <v>162</v>
      </c>
      <c r="D21" s="248">
        <v>178</v>
      </c>
      <c r="E21" s="248">
        <v>176</v>
      </c>
      <c r="F21" s="249">
        <v>-2</v>
      </c>
    </row>
    <row r="22" spans="2:6" ht="15" customHeight="1">
      <c r="B22" s="267"/>
      <c r="C22" s="266" t="s">
        <v>164</v>
      </c>
      <c r="D22" s="248">
        <v>180</v>
      </c>
      <c r="E22" s="248">
        <v>180</v>
      </c>
      <c r="F22" s="249">
        <v>0</v>
      </c>
    </row>
    <row r="23" spans="2:6" ht="15" customHeight="1">
      <c r="B23" s="267"/>
      <c r="C23" s="266" t="s">
        <v>165</v>
      </c>
      <c r="D23" s="248">
        <v>180</v>
      </c>
      <c r="E23" s="248">
        <v>178</v>
      </c>
      <c r="F23" s="249">
        <v>-2</v>
      </c>
    </row>
    <row r="24" spans="2:6" ht="15" customHeight="1">
      <c r="B24" s="267"/>
      <c r="C24" s="266" t="s">
        <v>167</v>
      </c>
      <c r="D24" s="248">
        <v>183</v>
      </c>
      <c r="E24" s="248">
        <v>183</v>
      </c>
      <c r="F24" s="249">
        <v>0</v>
      </c>
    </row>
    <row r="25" spans="2:6" ht="15" customHeight="1">
      <c r="B25" s="267"/>
      <c r="C25" s="266" t="s">
        <v>184</v>
      </c>
      <c r="D25" s="248">
        <v>177.6</v>
      </c>
      <c r="E25" s="248">
        <v>177.2</v>
      </c>
      <c r="F25" s="249">
        <v>-0.4</v>
      </c>
    </row>
    <row r="26" spans="2:6" ht="15" customHeight="1">
      <c r="B26" s="267"/>
      <c r="C26" s="266" t="s">
        <v>171</v>
      </c>
      <c r="D26" s="248">
        <v>176</v>
      </c>
      <c r="E26" s="248">
        <v>173</v>
      </c>
      <c r="F26" s="249">
        <v>-3</v>
      </c>
    </row>
    <row r="27" spans="2:6" ht="15" customHeight="1">
      <c r="B27" s="267"/>
      <c r="C27" s="266" t="s">
        <v>172</v>
      </c>
      <c r="D27" s="248">
        <v>170</v>
      </c>
      <c r="E27" s="248">
        <v>170</v>
      </c>
      <c r="F27" s="249">
        <v>0</v>
      </c>
    </row>
    <row r="28" spans="2:6" ht="15" customHeight="1" thickBot="1">
      <c r="B28" s="268"/>
      <c r="C28" s="269" t="s">
        <v>173</v>
      </c>
      <c r="D28" s="270">
        <v>179</v>
      </c>
      <c r="E28" s="270">
        <v>178</v>
      </c>
      <c r="F28" s="252">
        <v>-1</v>
      </c>
    </row>
    <row r="29" spans="2:6" ht="15" customHeight="1">
      <c r="B29" s="271" t="s">
        <v>195</v>
      </c>
      <c r="C29" s="272" t="s">
        <v>192</v>
      </c>
      <c r="D29" s="273">
        <v>316.25</v>
      </c>
      <c r="E29" s="273">
        <v>316.25</v>
      </c>
      <c r="F29" s="274">
        <v>0</v>
      </c>
    </row>
    <row r="30" spans="2:6" ht="15" customHeight="1" thickBot="1">
      <c r="B30" s="275"/>
      <c r="C30" s="276" t="s">
        <v>167</v>
      </c>
      <c r="D30" s="277">
        <v>354.72</v>
      </c>
      <c r="E30" s="277">
        <v>353.72</v>
      </c>
      <c r="F30" s="278">
        <v>-1</v>
      </c>
    </row>
    <row r="31" spans="2:6" ht="15" customHeight="1">
      <c r="B31" s="271" t="s">
        <v>196</v>
      </c>
      <c r="C31" s="272" t="s">
        <v>167</v>
      </c>
      <c r="D31" s="273">
        <v>359.32</v>
      </c>
      <c r="E31" s="273">
        <v>359.82</v>
      </c>
      <c r="F31" s="274">
        <v>0.5</v>
      </c>
    </row>
    <row r="32" spans="2:6" ht="15" customHeight="1">
      <c r="B32" s="279"/>
      <c r="C32" s="272" t="s">
        <v>170</v>
      </c>
      <c r="D32" s="273">
        <v>300</v>
      </c>
      <c r="E32" s="273">
        <v>300</v>
      </c>
      <c r="F32" s="274">
        <v>0</v>
      </c>
    </row>
    <row r="33" spans="2:6" ht="15" customHeight="1" thickBot="1">
      <c r="B33" s="275"/>
      <c r="C33" s="276" t="s">
        <v>197</v>
      </c>
      <c r="D33" s="277">
        <v>362.5</v>
      </c>
      <c r="E33" s="277">
        <v>362.5</v>
      </c>
      <c r="F33" s="278">
        <v>0</v>
      </c>
    </row>
    <row r="34" spans="2:6" ht="15" customHeight="1">
      <c r="B34" s="271" t="s">
        <v>198</v>
      </c>
      <c r="C34" s="272" t="s">
        <v>192</v>
      </c>
      <c r="D34" s="273">
        <v>471.15</v>
      </c>
      <c r="E34" s="273">
        <v>471.15</v>
      </c>
      <c r="F34" s="274">
        <v>0</v>
      </c>
    </row>
    <row r="35" spans="2:6" ht="15" customHeight="1">
      <c r="B35" s="279"/>
      <c r="C35" s="272" t="s">
        <v>167</v>
      </c>
      <c r="D35" s="273">
        <v>490</v>
      </c>
      <c r="E35" s="273">
        <v>490</v>
      </c>
      <c r="F35" s="274">
        <v>0</v>
      </c>
    </row>
    <row r="36" spans="2:6" ht="15" customHeight="1" thickBot="1">
      <c r="B36" s="275"/>
      <c r="C36" s="276" t="s">
        <v>197</v>
      </c>
      <c r="D36" s="277">
        <v>595</v>
      </c>
      <c r="E36" s="277">
        <v>595</v>
      </c>
      <c r="F36" s="278">
        <v>0</v>
      </c>
    </row>
    <row r="37" spans="2:6" ht="15" customHeight="1">
      <c r="B37" s="271" t="s">
        <v>199</v>
      </c>
      <c r="C37" s="272" t="s">
        <v>167</v>
      </c>
      <c r="D37" s="273">
        <v>500</v>
      </c>
      <c r="E37" s="273">
        <v>500</v>
      </c>
      <c r="F37" s="274">
        <v>0</v>
      </c>
    </row>
    <row r="38" spans="2:6" ht="15" customHeight="1">
      <c r="B38" s="279"/>
      <c r="C38" s="272" t="s">
        <v>170</v>
      </c>
      <c r="D38" s="273">
        <v>640</v>
      </c>
      <c r="E38" s="273">
        <v>640</v>
      </c>
      <c r="F38" s="274">
        <v>0</v>
      </c>
    </row>
    <row r="39" spans="2:6" ht="15" customHeight="1" thickBot="1">
      <c r="B39" s="275"/>
      <c r="C39" s="276" t="s">
        <v>197</v>
      </c>
      <c r="D39" s="277">
        <v>640</v>
      </c>
      <c r="E39" s="277">
        <v>640</v>
      </c>
      <c r="F39" s="278">
        <v>0</v>
      </c>
    </row>
    <row r="40" spans="2:6" ht="15" customHeight="1">
      <c r="B40" s="271" t="s">
        <v>200</v>
      </c>
      <c r="C40" s="272" t="s">
        <v>192</v>
      </c>
      <c r="D40" s="273">
        <v>656.5</v>
      </c>
      <c r="E40" s="273">
        <v>656.5</v>
      </c>
      <c r="F40" s="274">
        <v>0</v>
      </c>
    </row>
    <row r="41" spans="2:6" ht="15" customHeight="1">
      <c r="B41" s="279"/>
      <c r="C41" s="272" t="s">
        <v>167</v>
      </c>
      <c r="D41" s="273">
        <v>612</v>
      </c>
      <c r="E41" s="273">
        <v>612</v>
      </c>
      <c r="F41" s="274">
        <v>0</v>
      </c>
    </row>
    <row r="42" spans="2:6" ht="15" customHeight="1" thickBot="1">
      <c r="B42" s="275"/>
      <c r="C42" s="276" t="s">
        <v>197</v>
      </c>
      <c r="D42" s="277">
        <v>615</v>
      </c>
      <c r="E42" s="277">
        <v>615</v>
      </c>
      <c r="F42" s="278">
        <v>0</v>
      </c>
    </row>
    <row r="43" spans="2:6" ht="15" customHeight="1">
      <c r="B43" s="271" t="s">
        <v>201</v>
      </c>
      <c r="C43" s="272" t="s">
        <v>167</v>
      </c>
      <c r="D43" s="273">
        <v>307</v>
      </c>
      <c r="E43" s="273">
        <v>307</v>
      </c>
      <c r="F43" s="274">
        <v>0</v>
      </c>
    </row>
    <row r="44" spans="2:6" ht="15" customHeight="1" thickBot="1">
      <c r="B44" s="275"/>
      <c r="C44" s="276" t="s">
        <v>197</v>
      </c>
      <c r="D44" s="277">
        <v>320</v>
      </c>
      <c r="E44" s="277">
        <v>320</v>
      </c>
      <c r="F44" s="278">
        <v>0</v>
      </c>
    </row>
    <row r="45" spans="2:6">
      <c r="F45" s="100" t="s">
        <v>54</v>
      </c>
    </row>
    <row r="47" spans="2:6">
      <c r="F47" s="243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776DC-1176-4B3B-9714-A4E055CFB9BB}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9" customWidth="1"/>
    <col min="2" max="2" width="31.28515625" style="219" customWidth="1"/>
    <col min="3" max="3" width="25.5703125" style="219" customWidth="1"/>
    <col min="4" max="4" width="17.85546875" style="219" customWidth="1"/>
    <col min="5" max="5" width="15.85546875" style="219" customWidth="1"/>
    <col min="6" max="6" width="13.5703125" style="219" customWidth="1"/>
    <col min="7" max="7" width="3.28515625" style="219" customWidth="1"/>
    <col min="8" max="16384" width="8.85546875" style="219"/>
  </cols>
  <sheetData>
    <row r="1" spans="1:7" ht="14.25" customHeight="1">
      <c r="A1" s="143"/>
      <c r="B1" s="143"/>
      <c r="C1" s="143"/>
      <c r="D1" s="143"/>
      <c r="E1" s="143"/>
      <c r="F1" s="143"/>
    </row>
    <row r="2" spans="1:7" ht="10.5" customHeight="1" thickBot="1">
      <c r="A2" s="143"/>
      <c r="B2" s="143"/>
      <c r="C2" s="143"/>
      <c r="D2" s="143"/>
      <c r="E2" s="143"/>
      <c r="F2" s="143"/>
    </row>
    <row r="3" spans="1:7" ht="19.899999999999999" customHeight="1" thickBot="1">
      <c r="A3" s="143"/>
      <c r="B3" s="280" t="s">
        <v>202</v>
      </c>
      <c r="C3" s="281"/>
      <c r="D3" s="281"/>
      <c r="E3" s="281"/>
      <c r="F3" s="282"/>
    </row>
    <row r="4" spans="1:7" ht="15.75" customHeight="1">
      <c r="A4" s="143"/>
      <c r="B4" s="6"/>
      <c r="C4" s="6"/>
      <c r="D4" s="6"/>
      <c r="E4" s="6"/>
      <c r="F4" s="6"/>
    </row>
    <row r="5" spans="1:7" ht="20.45" customHeight="1">
      <c r="A5" s="143"/>
      <c r="B5" s="283" t="s">
        <v>203</v>
      </c>
      <c r="C5" s="283"/>
      <c r="D5" s="283"/>
      <c r="E5" s="283"/>
      <c r="F5" s="283"/>
      <c r="G5" s="224"/>
    </row>
    <row r="6" spans="1:7" ht="19.899999999999999" customHeight="1">
      <c r="A6" s="143"/>
      <c r="B6" s="284" t="s">
        <v>204</v>
      </c>
      <c r="C6" s="284"/>
      <c r="D6" s="284"/>
      <c r="E6" s="284"/>
      <c r="F6" s="284"/>
      <c r="G6" s="224"/>
    </row>
    <row r="7" spans="1:7" ht="19.899999999999999" customHeight="1" thickBot="1">
      <c r="A7" s="143"/>
      <c r="B7" s="143"/>
      <c r="C7" s="143"/>
      <c r="D7" s="143"/>
      <c r="E7" s="143"/>
      <c r="F7" s="143"/>
    </row>
    <row r="8" spans="1:7" ht="39" customHeight="1" thickBot="1">
      <c r="A8" s="143"/>
      <c r="B8" s="285" t="s">
        <v>146</v>
      </c>
      <c r="C8" s="286" t="s">
        <v>147</v>
      </c>
      <c r="D8" s="228" t="s">
        <v>190</v>
      </c>
      <c r="E8" s="228" t="s">
        <v>149</v>
      </c>
      <c r="F8" s="286" t="s">
        <v>150</v>
      </c>
    </row>
    <row r="9" spans="1:7" ht="15" customHeight="1">
      <c r="A9" s="143"/>
      <c r="B9" s="287" t="s">
        <v>205</v>
      </c>
      <c r="C9" s="288" t="s">
        <v>206</v>
      </c>
      <c r="D9" s="289">
        <v>37.632260662270141</v>
      </c>
      <c r="E9" s="289">
        <v>39.234130331135063</v>
      </c>
      <c r="F9" s="290">
        <v>1.6018696688649214</v>
      </c>
    </row>
    <row r="10" spans="1:7" ht="15" customHeight="1">
      <c r="A10" s="143"/>
      <c r="B10" s="291"/>
      <c r="C10" s="292" t="s">
        <v>207</v>
      </c>
      <c r="D10" s="293">
        <v>27.275449464851388</v>
      </c>
      <c r="E10" s="293">
        <v>28.826107154775425</v>
      </c>
      <c r="F10" s="294">
        <v>1.5506576899240372</v>
      </c>
    </row>
    <row r="11" spans="1:7" ht="15" customHeight="1">
      <c r="A11" s="143"/>
      <c r="B11" s="295"/>
      <c r="C11" s="292" t="s">
        <v>208</v>
      </c>
      <c r="D11" s="293">
        <v>26.9052454364105</v>
      </c>
      <c r="E11" s="293">
        <v>27.837686473047082</v>
      </c>
      <c r="F11" s="294">
        <v>0.93244103663658251</v>
      </c>
    </row>
    <row r="12" spans="1:7" ht="15" customHeight="1">
      <c r="A12" s="143"/>
      <c r="B12" s="295"/>
      <c r="C12" s="295" t="s">
        <v>209</v>
      </c>
      <c r="D12" s="293">
        <v>36.35400995980082</v>
      </c>
      <c r="E12" s="293">
        <v>35.07971086225335</v>
      </c>
      <c r="F12" s="294">
        <v>-1.2742990975474697</v>
      </c>
    </row>
    <row r="13" spans="1:7" ht="15" customHeight="1" thickBot="1">
      <c r="A13" s="143"/>
      <c r="B13" s="296"/>
      <c r="C13" s="297" t="s">
        <v>210</v>
      </c>
      <c r="D13" s="298">
        <v>31.050176177440502</v>
      </c>
      <c r="E13" s="298">
        <v>31.898471275315362</v>
      </c>
      <c r="F13" s="299">
        <v>0.84829509787486046</v>
      </c>
    </row>
    <row r="14" spans="1:7" ht="15" customHeight="1" thickBot="1">
      <c r="A14" s="143"/>
      <c r="B14" s="300" t="s">
        <v>211</v>
      </c>
      <c r="C14" s="301" t="s">
        <v>212</v>
      </c>
      <c r="D14" s="302"/>
      <c r="E14" s="302"/>
      <c r="F14" s="303"/>
    </row>
    <row r="15" spans="1:7" ht="15" customHeight="1">
      <c r="A15" s="143"/>
      <c r="B15" s="295"/>
      <c r="C15" s="288" t="s">
        <v>206</v>
      </c>
      <c r="D15" s="289">
        <v>40.904549692794646</v>
      </c>
      <c r="E15" s="289">
        <v>42.985470119203221</v>
      </c>
      <c r="F15" s="290">
        <v>2.080920426408575</v>
      </c>
    </row>
    <row r="16" spans="1:7" ht="15" customHeight="1">
      <c r="A16" s="143"/>
      <c r="B16" s="295"/>
      <c r="C16" s="292" t="s">
        <v>208</v>
      </c>
      <c r="D16" s="293">
        <v>37.68908549167579</v>
      </c>
      <c r="E16" s="293">
        <v>39.297415692819882</v>
      </c>
      <c r="F16" s="294">
        <v>1.6083302011440921</v>
      </c>
    </row>
    <row r="17" spans="1:6" ht="15" customHeight="1">
      <c r="A17" s="143"/>
      <c r="B17" s="295"/>
      <c r="C17" s="292" t="s">
        <v>209</v>
      </c>
      <c r="D17" s="293">
        <v>46.688021013514231</v>
      </c>
      <c r="E17" s="293">
        <v>44.696026559926054</v>
      </c>
      <c r="F17" s="294">
        <v>-1.9919944535881768</v>
      </c>
    </row>
    <row r="18" spans="1:6" ht="15" customHeight="1">
      <c r="A18" s="143"/>
      <c r="B18" s="295"/>
      <c r="C18" s="292" t="s">
        <v>207</v>
      </c>
      <c r="D18" s="293">
        <v>55.722492190344219</v>
      </c>
      <c r="E18" s="293">
        <v>51.796869142758162</v>
      </c>
      <c r="F18" s="294">
        <v>-3.9256230475860576</v>
      </c>
    </row>
    <row r="19" spans="1:6" ht="15" customHeight="1">
      <c r="A19" s="143"/>
      <c r="B19" s="295"/>
      <c r="C19" s="292" t="s">
        <v>213</v>
      </c>
      <c r="D19" s="293">
        <v>51.982501674193998</v>
      </c>
      <c r="E19" s="293">
        <v>51.982501674194005</v>
      </c>
      <c r="F19" s="294">
        <v>0</v>
      </c>
    </row>
    <row r="20" spans="1:6" ht="15" customHeight="1">
      <c r="A20" s="143"/>
      <c r="B20" s="295"/>
      <c r="C20" s="292" t="s">
        <v>210</v>
      </c>
      <c r="D20" s="293">
        <v>37.050768249147623</v>
      </c>
      <c r="E20" s="293">
        <v>39.074626131494227</v>
      </c>
      <c r="F20" s="294">
        <v>2.0238578823466042</v>
      </c>
    </row>
    <row r="21" spans="1:6" ht="15" customHeight="1" thickBot="1">
      <c r="A21" s="143"/>
      <c r="B21" s="296"/>
      <c r="C21" s="297" t="s">
        <v>214</v>
      </c>
      <c r="D21" s="298">
        <v>38.306841220980971</v>
      </c>
      <c r="E21" s="298">
        <v>36.933670610490481</v>
      </c>
      <c r="F21" s="299">
        <v>-1.3731706104904902</v>
      </c>
    </row>
    <row r="22" spans="1:6" ht="15" customHeight="1" thickBot="1">
      <c r="A22" s="143"/>
      <c r="B22" s="304" t="s">
        <v>215</v>
      </c>
      <c r="C22" s="301" t="s">
        <v>216</v>
      </c>
      <c r="D22" s="302"/>
      <c r="E22" s="305"/>
      <c r="F22" s="306" t="s">
        <v>217</v>
      </c>
    </row>
    <row r="23" spans="1:6" ht="15" customHeight="1" thickBot="1">
      <c r="A23" s="143"/>
      <c r="B23" s="295"/>
      <c r="C23" s="292"/>
      <c r="D23" s="294" t="s">
        <v>218</v>
      </c>
      <c r="E23" s="294" t="s">
        <v>219</v>
      </c>
      <c r="F23" s="293"/>
    </row>
    <row r="24" spans="1:6" ht="15" customHeight="1" thickBot="1">
      <c r="A24" s="143"/>
      <c r="B24" s="307"/>
      <c r="C24" s="308"/>
      <c r="D24" s="305"/>
      <c r="E24" s="309"/>
      <c r="F24" s="309"/>
    </row>
    <row r="25" spans="1:6" ht="15" customHeight="1" thickBot="1">
      <c r="A25" s="143"/>
      <c r="B25" s="304" t="s">
        <v>220</v>
      </c>
      <c r="C25" s="310" t="s">
        <v>221</v>
      </c>
      <c r="D25" s="293">
        <v>150.99296379853334</v>
      </c>
      <c r="E25" s="293">
        <v>150.99296379853334</v>
      </c>
      <c r="F25" s="294">
        <v>0</v>
      </c>
    </row>
    <row r="26" spans="1:6" ht="15" customHeight="1" thickBot="1">
      <c r="A26" s="143"/>
      <c r="B26" s="307"/>
      <c r="C26" s="308"/>
      <c r="D26" s="305"/>
      <c r="E26" s="309"/>
      <c r="F26" s="306"/>
    </row>
    <row r="27" spans="1:6" ht="15" customHeight="1" thickBot="1">
      <c r="A27" s="143"/>
      <c r="B27" s="311" t="s">
        <v>222</v>
      </c>
      <c r="C27" s="311" t="s">
        <v>223</v>
      </c>
      <c r="D27" s="309">
        <v>133.26356847636876</v>
      </c>
      <c r="E27" s="309">
        <v>133.26356847636876</v>
      </c>
      <c r="F27" s="306">
        <v>0</v>
      </c>
    </row>
    <row r="28" spans="1:6">
      <c r="A28" s="143"/>
      <c r="B28" s="143"/>
      <c r="C28" s="143"/>
      <c r="D28" s="143"/>
      <c r="E28" s="143"/>
      <c r="F28" s="100" t="s">
        <v>54</v>
      </c>
    </row>
    <row r="30" spans="1:6">
      <c r="F30" s="243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D27F3-F0F8-4F07-8EFB-3520F4148593}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14" customWidth="1"/>
    <col min="2" max="2" width="38.7109375" style="314" customWidth="1"/>
    <col min="3" max="3" width="22.28515625" style="314" customWidth="1"/>
    <col min="4" max="4" width="18.28515625" style="314" customWidth="1"/>
    <col min="5" max="5" width="16" style="314" customWidth="1"/>
    <col min="6" max="6" width="13.5703125" style="314" customWidth="1"/>
    <col min="7" max="7" width="2.28515625" style="314" customWidth="1"/>
    <col min="8" max="16384" width="11.42578125" style="315"/>
  </cols>
  <sheetData>
    <row r="1" spans="1:12">
      <c r="A1" s="312"/>
      <c r="B1" s="312"/>
      <c r="C1" s="312"/>
      <c r="D1" s="312"/>
      <c r="E1" s="312"/>
      <c r="F1" s="313"/>
    </row>
    <row r="2" spans="1:12" ht="15.75" thickBot="1">
      <c r="A2" s="312"/>
      <c r="B2" s="316"/>
      <c r="C2" s="316"/>
      <c r="D2" s="316"/>
      <c r="E2" s="316"/>
      <c r="F2" s="317"/>
    </row>
    <row r="3" spans="1:12" ht="16.899999999999999" customHeight="1" thickBot="1">
      <c r="A3" s="312"/>
      <c r="B3" s="280" t="s">
        <v>224</v>
      </c>
      <c r="C3" s="281"/>
      <c r="D3" s="281"/>
      <c r="E3" s="281"/>
      <c r="F3" s="282"/>
    </row>
    <row r="4" spans="1:12">
      <c r="A4" s="312"/>
      <c r="B4" s="318"/>
      <c r="C4" s="319"/>
      <c r="D4" s="316"/>
      <c r="E4" s="316"/>
      <c r="F4" s="312"/>
    </row>
    <row r="5" spans="1:12">
      <c r="A5" s="312"/>
      <c r="B5" s="320" t="s">
        <v>225</v>
      </c>
      <c r="C5" s="320"/>
      <c r="D5" s="320"/>
      <c r="E5" s="320"/>
      <c r="F5" s="320"/>
      <c r="G5" s="321"/>
    </row>
    <row r="6" spans="1:12">
      <c r="A6" s="312"/>
      <c r="B6" s="320" t="s">
        <v>226</v>
      </c>
      <c r="C6" s="320"/>
      <c r="D6" s="320"/>
      <c r="E6" s="320"/>
      <c r="F6" s="320"/>
      <c r="G6" s="321"/>
    </row>
    <row r="7" spans="1:12" ht="15.75" thickBot="1">
      <c r="A7" s="312"/>
      <c r="B7" s="322"/>
      <c r="C7" s="322"/>
      <c r="D7" s="322"/>
      <c r="E7" s="322"/>
      <c r="F7" s="312"/>
    </row>
    <row r="8" spans="1:12" ht="44.45" customHeight="1" thickBot="1">
      <c r="A8" s="312"/>
      <c r="B8" s="227" t="s">
        <v>227</v>
      </c>
      <c r="C8" s="323" t="s">
        <v>147</v>
      </c>
      <c r="D8" s="228" t="s">
        <v>190</v>
      </c>
      <c r="E8" s="228" t="s">
        <v>149</v>
      </c>
      <c r="F8" s="323" t="s">
        <v>150</v>
      </c>
    </row>
    <row r="9" spans="1:12">
      <c r="A9" s="312"/>
      <c r="B9" s="324" t="s">
        <v>228</v>
      </c>
      <c r="C9" s="325" t="s">
        <v>207</v>
      </c>
      <c r="D9" s="326">
        <v>206</v>
      </c>
      <c r="E9" s="326">
        <v>222</v>
      </c>
      <c r="F9" s="327">
        <v>16</v>
      </c>
    </row>
    <row r="10" spans="1:12">
      <c r="A10" s="312"/>
      <c r="B10" s="328" t="s">
        <v>229</v>
      </c>
      <c r="C10" s="329" t="s">
        <v>208</v>
      </c>
      <c r="D10" s="330">
        <v>209</v>
      </c>
      <c r="E10" s="330">
        <v>205</v>
      </c>
      <c r="F10" s="331">
        <v>-4</v>
      </c>
    </row>
    <row r="11" spans="1:12">
      <c r="A11" s="312"/>
      <c r="B11" s="328"/>
      <c r="C11" s="329" t="s">
        <v>230</v>
      </c>
      <c r="D11" s="330">
        <v>207</v>
      </c>
      <c r="E11" s="330">
        <v>204.5</v>
      </c>
      <c r="F11" s="331">
        <v>-2.5</v>
      </c>
    </row>
    <row r="12" spans="1:12">
      <c r="A12" s="312"/>
      <c r="B12" s="328"/>
      <c r="C12" s="329" t="s">
        <v>231</v>
      </c>
      <c r="D12" s="330">
        <v>187</v>
      </c>
      <c r="E12" s="330">
        <v>203</v>
      </c>
      <c r="F12" s="331">
        <v>16</v>
      </c>
      <c r="L12" s="332"/>
    </row>
    <row r="13" spans="1:12">
      <c r="A13" s="312"/>
      <c r="B13" s="328"/>
      <c r="C13" s="329" t="s">
        <v>232</v>
      </c>
      <c r="D13" s="330">
        <v>196.62</v>
      </c>
      <c r="E13" s="330">
        <v>196.12</v>
      </c>
      <c r="F13" s="331">
        <v>-0.5</v>
      </c>
    </row>
    <row r="14" spans="1:12">
      <c r="A14" s="312"/>
      <c r="B14" s="328"/>
      <c r="C14" s="329" t="s">
        <v>233</v>
      </c>
      <c r="D14" s="330">
        <v>206</v>
      </c>
      <c r="E14" s="330">
        <v>206</v>
      </c>
      <c r="F14" s="331">
        <v>0</v>
      </c>
    </row>
    <row r="15" spans="1:12">
      <c r="A15" s="312"/>
      <c r="B15" s="328"/>
      <c r="C15" s="329" t="s">
        <v>234</v>
      </c>
      <c r="D15" s="330">
        <v>213.5</v>
      </c>
      <c r="E15" s="330">
        <v>208.63</v>
      </c>
      <c r="F15" s="331">
        <v>-4.8700000000000045</v>
      </c>
    </row>
    <row r="16" spans="1:12">
      <c r="A16" s="312"/>
      <c r="B16" s="328"/>
      <c r="C16" s="329" t="s">
        <v>235</v>
      </c>
      <c r="D16" s="330">
        <v>217.5</v>
      </c>
      <c r="E16" s="330">
        <v>217.5</v>
      </c>
      <c r="F16" s="331">
        <v>0</v>
      </c>
    </row>
    <row r="17" spans="1:6" ht="15.75" thickBot="1">
      <c r="A17" s="312"/>
      <c r="B17" s="328"/>
      <c r="C17" s="333" t="s">
        <v>210</v>
      </c>
      <c r="D17" s="334">
        <v>214.2</v>
      </c>
      <c r="E17" s="334">
        <v>210</v>
      </c>
      <c r="F17" s="335">
        <v>-4.1999999999999886</v>
      </c>
    </row>
    <row r="18" spans="1:6">
      <c r="A18" s="312"/>
      <c r="B18" s="336" t="s">
        <v>236</v>
      </c>
      <c r="C18" s="329" t="s">
        <v>207</v>
      </c>
      <c r="D18" s="330">
        <v>175</v>
      </c>
      <c r="E18" s="330">
        <v>175</v>
      </c>
      <c r="F18" s="331">
        <v>0</v>
      </c>
    </row>
    <row r="19" spans="1:6">
      <c r="A19" s="312"/>
      <c r="B19" s="328" t="s">
        <v>237</v>
      </c>
      <c r="C19" s="329" t="s">
        <v>230</v>
      </c>
      <c r="D19" s="330">
        <v>168.5</v>
      </c>
      <c r="E19" s="330">
        <v>169.5</v>
      </c>
      <c r="F19" s="331">
        <v>1</v>
      </c>
    </row>
    <row r="20" spans="1:6">
      <c r="A20" s="312"/>
      <c r="B20" s="328"/>
      <c r="C20" s="329" t="s">
        <v>231</v>
      </c>
      <c r="D20" s="330">
        <v>170</v>
      </c>
      <c r="E20" s="330">
        <v>177.5</v>
      </c>
      <c r="F20" s="331">
        <v>7.5</v>
      </c>
    </row>
    <row r="21" spans="1:6">
      <c r="A21" s="312"/>
      <c r="B21" s="328"/>
      <c r="C21" s="329" t="s">
        <v>232</v>
      </c>
      <c r="D21" s="330">
        <v>168.285</v>
      </c>
      <c r="E21" s="330">
        <v>169.285</v>
      </c>
      <c r="F21" s="331">
        <v>1</v>
      </c>
    </row>
    <row r="22" spans="1:6">
      <c r="A22" s="312"/>
      <c r="B22" s="328"/>
      <c r="C22" s="329" t="s">
        <v>234</v>
      </c>
      <c r="D22" s="330">
        <v>173</v>
      </c>
      <c r="E22" s="330">
        <v>171</v>
      </c>
      <c r="F22" s="331">
        <v>-2</v>
      </c>
    </row>
    <row r="23" spans="1:6">
      <c r="A23" s="312"/>
      <c r="B23" s="328"/>
      <c r="C23" s="329" t="s">
        <v>238</v>
      </c>
      <c r="D23" s="330">
        <v>195</v>
      </c>
      <c r="E23" s="330">
        <v>195</v>
      </c>
      <c r="F23" s="331">
        <v>0</v>
      </c>
    </row>
    <row r="24" spans="1:6">
      <c r="A24" s="312"/>
      <c r="B24" s="328"/>
      <c r="C24" s="329" t="s">
        <v>235</v>
      </c>
      <c r="D24" s="330">
        <v>180</v>
      </c>
      <c r="E24" s="330">
        <v>180</v>
      </c>
      <c r="F24" s="331">
        <v>0</v>
      </c>
    </row>
    <row r="25" spans="1:6" ht="15.75" thickBot="1">
      <c r="A25" s="312"/>
      <c r="B25" s="337"/>
      <c r="C25" s="329" t="s">
        <v>210</v>
      </c>
      <c r="D25" s="330">
        <v>183</v>
      </c>
      <c r="E25" s="330">
        <v>183.5</v>
      </c>
      <c r="F25" s="331">
        <v>0.5</v>
      </c>
    </row>
    <row r="26" spans="1:6">
      <c r="A26" s="312"/>
      <c r="B26" s="336" t="s">
        <v>239</v>
      </c>
      <c r="C26" s="325" t="s">
        <v>230</v>
      </c>
      <c r="D26" s="326">
        <v>161</v>
      </c>
      <c r="E26" s="326">
        <v>162</v>
      </c>
      <c r="F26" s="327">
        <v>1</v>
      </c>
    </row>
    <row r="27" spans="1:6">
      <c r="A27" s="312"/>
      <c r="B27" s="328"/>
      <c r="C27" s="329" t="s">
        <v>231</v>
      </c>
      <c r="D27" s="330">
        <v>161.25</v>
      </c>
      <c r="E27" s="330">
        <v>165</v>
      </c>
      <c r="F27" s="331">
        <v>3.75</v>
      </c>
    </row>
    <row r="28" spans="1:6">
      <c r="A28" s="312"/>
      <c r="B28" s="328" t="s">
        <v>240</v>
      </c>
      <c r="C28" s="329" t="s">
        <v>232</v>
      </c>
      <c r="D28" s="330">
        <v>159.73500000000001</v>
      </c>
      <c r="E28" s="330">
        <v>160.67000000000002</v>
      </c>
      <c r="F28" s="331">
        <v>0.93500000000000227</v>
      </c>
    </row>
    <row r="29" spans="1:6">
      <c r="A29" s="312"/>
      <c r="B29" s="328"/>
      <c r="C29" s="329" t="s">
        <v>233</v>
      </c>
      <c r="D29" s="330">
        <v>164</v>
      </c>
      <c r="E29" s="330">
        <v>164</v>
      </c>
      <c r="F29" s="331">
        <v>0</v>
      </c>
    </row>
    <row r="30" spans="1:6">
      <c r="A30" s="312"/>
      <c r="B30" s="328"/>
      <c r="C30" s="329" t="s">
        <v>234</v>
      </c>
      <c r="D30" s="330">
        <v>170</v>
      </c>
      <c r="E30" s="330">
        <v>170</v>
      </c>
      <c r="F30" s="331">
        <v>0</v>
      </c>
    </row>
    <row r="31" spans="1:6">
      <c r="A31" s="312"/>
      <c r="B31" s="328"/>
      <c r="C31" s="329" t="s">
        <v>235</v>
      </c>
      <c r="D31" s="330">
        <v>152.5</v>
      </c>
      <c r="E31" s="330">
        <v>152.5</v>
      </c>
      <c r="F31" s="331">
        <v>0</v>
      </c>
    </row>
    <row r="32" spans="1:6" ht="15.75" thickBot="1">
      <c r="A32" s="312"/>
      <c r="B32" s="337"/>
      <c r="C32" s="333" t="s">
        <v>207</v>
      </c>
      <c r="D32" s="334">
        <v>162.5</v>
      </c>
      <c r="E32" s="334">
        <v>162</v>
      </c>
      <c r="F32" s="335">
        <v>-0.5</v>
      </c>
    </row>
    <row r="33" spans="1:6">
      <c r="A33" s="312"/>
      <c r="B33" s="336" t="s">
        <v>241</v>
      </c>
      <c r="C33" s="329" t="s">
        <v>230</v>
      </c>
      <c r="D33" s="330">
        <v>168</v>
      </c>
      <c r="E33" s="330">
        <v>166.5</v>
      </c>
      <c r="F33" s="331">
        <v>-1.5</v>
      </c>
    </row>
    <row r="34" spans="1:6">
      <c r="A34" s="312"/>
      <c r="B34" s="328"/>
      <c r="C34" s="329" t="s">
        <v>232</v>
      </c>
      <c r="D34" s="330">
        <v>166.12</v>
      </c>
      <c r="E34" s="330">
        <v>163.5</v>
      </c>
      <c r="F34" s="331">
        <v>-2.6200000000000045</v>
      </c>
    </row>
    <row r="35" spans="1:6">
      <c r="A35" s="312"/>
      <c r="B35" s="328"/>
      <c r="C35" s="329" t="s">
        <v>234</v>
      </c>
      <c r="D35" s="330">
        <v>165.62</v>
      </c>
      <c r="E35" s="330">
        <v>165.25</v>
      </c>
      <c r="F35" s="331">
        <v>-0.37000000000000455</v>
      </c>
    </row>
    <row r="36" spans="1:6" ht="15.75" thickBot="1">
      <c r="A36" s="312"/>
      <c r="B36" s="337"/>
      <c r="C36" s="329" t="s">
        <v>235</v>
      </c>
      <c r="D36" s="330">
        <v>167.5</v>
      </c>
      <c r="E36" s="330">
        <v>167.5</v>
      </c>
      <c r="F36" s="331">
        <v>0</v>
      </c>
    </row>
    <row r="37" spans="1:6">
      <c r="A37" s="312"/>
      <c r="B37" s="336" t="s">
        <v>242</v>
      </c>
      <c r="C37" s="325" t="s">
        <v>230</v>
      </c>
      <c r="D37" s="326">
        <v>63.5</v>
      </c>
      <c r="E37" s="326">
        <v>63</v>
      </c>
      <c r="F37" s="327">
        <v>-0.5</v>
      </c>
    </row>
    <row r="38" spans="1:6">
      <c r="A38" s="312"/>
      <c r="B38" s="328"/>
      <c r="C38" s="329" t="s">
        <v>232</v>
      </c>
      <c r="D38" s="330">
        <v>62.825000000000003</v>
      </c>
      <c r="E38" s="330">
        <v>62.14</v>
      </c>
      <c r="F38" s="331">
        <v>-0.68500000000000227</v>
      </c>
    </row>
    <row r="39" spans="1:6" ht="15.75" thickBot="1">
      <c r="A39" s="312"/>
      <c r="B39" s="337"/>
      <c r="C39" s="333" t="s">
        <v>235</v>
      </c>
      <c r="D39" s="334">
        <v>70</v>
      </c>
      <c r="E39" s="334">
        <v>70</v>
      </c>
      <c r="F39" s="335">
        <v>0</v>
      </c>
    </row>
    <row r="40" spans="1:6">
      <c r="A40" s="312"/>
      <c r="B40" s="336" t="s">
        <v>243</v>
      </c>
      <c r="C40" s="329" t="s">
        <v>230</v>
      </c>
      <c r="D40" s="330">
        <v>95.5</v>
      </c>
      <c r="E40" s="330">
        <v>94.5</v>
      </c>
      <c r="F40" s="331">
        <v>-1</v>
      </c>
    </row>
    <row r="41" spans="1:6">
      <c r="A41" s="312"/>
      <c r="B41" s="328"/>
      <c r="C41" s="329" t="s">
        <v>232</v>
      </c>
      <c r="D41" s="330">
        <v>95.72999999999999</v>
      </c>
      <c r="E41" s="330">
        <v>93.36</v>
      </c>
      <c r="F41" s="331">
        <v>-2.3699999999999903</v>
      </c>
    </row>
    <row r="42" spans="1:6" ht="15.75" thickBot="1">
      <c r="A42" s="312"/>
      <c r="B42" s="337"/>
      <c r="C42" s="329" t="s">
        <v>235</v>
      </c>
      <c r="D42" s="330">
        <v>99</v>
      </c>
      <c r="E42" s="330">
        <v>99</v>
      </c>
      <c r="F42" s="331">
        <v>0</v>
      </c>
    </row>
    <row r="43" spans="1:6">
      <c r="A43" s="312"/>
      <c r="B43" s="328"/>
      <c r="C43" s="325" t="s">
        <v>230</v>
      </c>
      <c r="D43" s="326">
        <v>77.72</v>
      </c>
      <c r="E43" s="326">
        <v>77.72</v>
      </c>
      <c r="F43" s="327">
        <v>0</v>
      </c>
    </row>
    <row r="44" spans="1:6">
      <c r="A44" s="312"/>
      <c r="B44" s="328" t="s">
        <v>244</v>
      </c>
      <c r="C44" s="329" t="s">
        <v>234</v>
      </c>
      <c r="D44" s="330">
        <v>76.474999999999994</v>
      </c>
      <c r="E44" s="330">
        <v>77.724999999999994</v>
      </c>
      <c r="F44" s="331">
        <v>1.25</v>
      </c>
    </row>
    <row r="45" spans="1:6" ht="15.75" thickBot="1">
      <c r="A45" s="312"/>
      <c r="B45" s="328"/>
      <c r="C45" s="333" t="s">
        <v>235</v>
      </c>
      <c r="D45" s="334">
        <v>78</v>
      </c>
      <c r="E45" s="334">
        <v>78</v>
      </c>
      <c r="F45" s="335">
        <v>0</v>
      </c>
    </row>
    <row r="46" spans="1:6">
      <c r="A46" s="312"/>
      <c r="B46" s="338" t="s">
        <v>245</v>
      </c>
      <c r="C46" s="329" t="s">
        <v>246</v>
      </c>
      <c r="D46" s="330">
        <v>359.51960239009213</v>
      </c>
      <c r="E46" s="330">
        <v>359.51960239009213</v>
      </c>
      <c r="F46" s="331">
        <v>0</v>
      </c>
    </row>
    <row r="47" spans="1:6">
      <c r="A47" s="312"/>
      <c r="B47" s="339" t="s">
        <v>247</v>
      </c>
      <c r="C47" s="329" t="s">
        <v>248</v>
      </c>
      <c r="D47" s="330">
        <v>294.72827515389525</v>
      </c>
      <c r="E47" s="330">
        <v>294.72827515389525</v>
      </c>
      <c r="F47" s="331">
        <v>0</v>
      </c>
    </row>
    <row r="48" spans="1:6" ht="15.75" thickBot="1">
      <c r="A48" s="317"/>
      <c r="B48" s="340"/>
      <c r="C48" s="333" t="s">
        <v>249</v>
      </c>
      <c r="D48" s="334">
        <v>316.97199311630794</v>
      </c>
      <c r="E48" s="334">
        <v>316.87955025455238</v>
      </c>
      <c r="F48" s="335">
        <v>-9.2442861755557715E-2</v>
      </c>
    </row>
    <row r="49" spans="1:6">
      <c r="A49" s="317"/>
      <c r="B49" s="317"/>
      <c r="C49" s="317"/>
      <c r="D49" s="317"/>
      <c r="E49" s="317"/>
      <c r="F49" s="100" t="s">
        <v>54</v>
      </c>
    </row>
    <row r="50" spans="1:6">
      <c r="F50" s="341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García Arévalo</dc:creator>
  <cp:lastModifiedBy>Jesús García Arévalo</cp:lastModifiedBy>
  <dcterms:created xsi:type="dcterms:W3CDTF">2020-06-10T18:10:54Z</dcterms:created>
  <dcterms:modified xsi:type="dcterms:W3CDTF">2020-06-10T18:11:46Z</dcterms:modified>
</cp:coreProperties>
</file>