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ISC\ISC 2020 s17\"/>
    </mc:Choice>
  </mc:AlternateContent>
  <xr:revisionPtr revIDLastSave="0" documentId="13_ncr:1_{8D520E99-1205-4E74-A9B4-F6B9EB817524}" xr6:coauthVersionLast="45" xr6:coauthVersionMax="45" xr10:uidLastSave="{00000000-0000-0000-0000-000000000000}"/>
  <bookViews>
    <workbookView xWindow="-120" yWindow="-120" windowWidth="29040" windowHeight="15840" xr2:uid="{5549A353-B4E6-492A-9FF0-DB68CE61E57D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10'!$A$1:$F$47</definedName>
    <definedName name="_xlnm.Print_Area" localSheetId="6">'Pág. 11'!$A$1:$F$46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14'!$A$1:$N$50</definedName>
    <definedName name="_xlnm.Print_Area" localSheetId="10">'Pág. 15'!$A$1:$G$28</definedName>
    <definedName name="_xlnm.Print_Area" localSheetId="11">'Pág. 16'!$A$1:$N$65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4'!$A$1:$G$65</definedName>
    <definedName name="_xlnm.Print_Area" localSheetId="2">'Pág. 5'!$A$1:$G$57</definedName>
    <definedName name="_xlnm.Print_Area" localSheetId="3">'Pág. 7'!$A$1:$G$69</definedName>
    <definedName name="_xlnm.Print_Area" localSheetId="4">'Pág. 9'!$A$1:$F$36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<sst xmlns="http://schemas.openxmlformats.org/spreadsheetml/2006/main" count="1447" uniqueCount="538">
  <si>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</si>
  <si>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</si>
  <si>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</si>
  <si>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</si>
  <si>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</si>
  <si>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</si>
  <si>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16</t>
  </si>
  <si>
    <t>Semana 17</t>
  </si>
  <si>
    <t xml:space="preserve">semanal </t>
  </si>
  <si>
    <t>13-19/04</t>
  </si>
  <si>
    <t>20-26/04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</si>
  <si>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</si>
  <si>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</si>
  <si>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</si>
  <si>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</si>
  <si>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</si>
  <si>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</si>
  <si>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</si>
  <si>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</si>
  <si>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</si>
  <si>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</si>
  <si>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</si>
  <si>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</si>
  <si>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</si>
  <si>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</si>
  <si>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</si>
  <si>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</si>
  <si>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</si>
  <si>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</si>
  <si>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</si>
  <si>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</si>
  <si>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</si>
  <si>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</si>
  <si>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</si>
  <si>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</si>
  <si>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</si>
  <si>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</si>
  <si>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</si>
  <si>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</si>
  <si>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</si>
  <si>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</si>
  <si>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</si>
  <si>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</si>
  <si>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</si>
  <si>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</si>
  <si>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</si>
  <si>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</si>
  <si>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</si>
  <si>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</si>
  <si>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</si>
  <si>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</si>
  <si>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</si>
  <si>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</si>
  <si>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</si>
  <si>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</si>
  <si>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</si>
  <si>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13/04 - 19/04</t>
  </si>
  <si>
    <t>FRUTAS</t>
  </si>
  <si>
    <t>Limón  (€/100 kg)</t>
  </si>
  <si>
    <t>Naranja  (€/100 kg)</t>
  </si>
  <si>
    <t>Manzana Golden (€/100 kg)</t>
  </si>
  <si>
    <t>Aguacate (€/100 kg)</t>
  </si>
  <si>
    <t>Níspero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</si>
  <si>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</si>
  <si>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</si>
  <si>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</si>
  <si>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</si>
  <si>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</si>
  <si>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</si>
  <si>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</si>
  <si>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</si>
  <si>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</si>
  <si>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</si>
  <si>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</si>
  <si>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Espárrago (€/100kg)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</si>
  <si>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</si>
  <si>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</si>
  <si>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</si>
  <si>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</si>
  <si>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</si>
  <si>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</si>
  <si>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</si>
  <si>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</si>
  <si>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</si>
  <si>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</si>
  <si>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</si>
  <si>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</si>
  <si>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</si>
  <si>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</si>
  <si>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</si>
  <si>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</si>
  <si>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</si>
  <si>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</si>
  <si>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</si>
  <si>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</si>
  <si>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</si>
  <si>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</si>
  <si>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</si>
  <si>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</si>
  <si>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</si>
  <si>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</si>
  <si>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</si>
  <si>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</si>
  <si>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</si>
  <si>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</si>
  <si>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</si>
  <si>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</si>
  <si>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</si>
  <si>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</si>
  <si>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</si>
  <si>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</si>
  <si>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</si>
  <si>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</si>
  <si>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</si>
  <si>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</si>
  <si>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</si>
  <si>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</si>
  <si>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</si>
  <si>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</si>
  <si>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</si>
  <si>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</si>
  <si>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</si>
  <si>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</si>
  <si>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</si>
  <si>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</si>
  <si>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</si>
  <si>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febrero 2020: 33,60 €/100 litros</t>
  </si>
  <si>
    <t>MIEL</t>
  </si>
  <si>
    <t>(11)</t>
  </si>
  <si>
    <t>Miel multifloral a granel (€/100 kg)</t>
  </si>
  <si>
    <t>Precio marzo 2020:  277,05 €/100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</si>
  <si>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</si>
  <si>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</si>
  <si>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</si>
  <si>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</si>
  <si>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</si>
  <si>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</si>
  <si>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</si>
  <si>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</si>
  <si>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</si>
  <si>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</si>
  <si>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16
13-19/04
2020</t>
  </si>
  <si>
    <t>Semana 17
20-26/04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</si>
  <si>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</si>
  <si>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</si>
  <si>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</si>
  <si>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</si>
  <si>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</si>
  <si>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</si>
  <si>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</si>
  <si>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</si>
  <si>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</si>
  <si>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</si>
  <si>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</si>
  <si>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</si>
  <si>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</si>
  <si>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</si>
  <si>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</si>
  <si>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</si>
  <si>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</si>
  <si>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</si>
  <si>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</si>
  <si>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</si>
  <si>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</si>
  <si>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</si>
  <si>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Trigo Duro</t>
  </si>
  <si>
    <t xml:space="preserve">   Zaragoza</t>
  </si>
  <si>
    <t xml:space="preserve">   Córdoba</t>
  </si>
  <si>
    <t xml:space="preserve">   Sevilla</t>
  </si>
  <si>
    <t>2.1.2.  Precios Medios en Mercados Representativos: Cebada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</si>
  <si>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</si>
  <si>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</si>
  <si>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</si>
  <si>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</si>
  <si>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</si>
  <si>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</si>
  <si>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</si>
  <si>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</si>
  <si>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</si>
  <si>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</si>
  <si>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</si>
  <si>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</si>
  <si>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</si>
  <si>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</si>
  <si>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</si>
  <si>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</si>
  <si>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</si>
  <si>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</si>
  <si>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</si>
  <si>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</si>
  <si>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</si>
  <si>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</si>
  <si>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</si>
  <si>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</si>
  <si>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</si>
  <si>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</si>
  <si>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</si>
  <si>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</si>
  <si>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</si>
  <si>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</si>
  <si>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</si>
  <si>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</si>
  <si>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</si>
  <si>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</si>
  <si>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</si>
  <si>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</si>
  <si>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</si>
  <si>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</si>
  <si>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</si>
  <si>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</si>
  <si>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</si>
  <si>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</si>
  <si>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</si>
  <si>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</si>
  <si>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</si>
  <si>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</si>
  <si>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</si>
  <si>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</si>
  <si>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</si>
  <si>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</si>
  <si>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</si>
  <si>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</si>
  <si>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</si>
  <si>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</si>
  <si>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</si>
  <si>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</si>
  <si>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</si>
  <si>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</si>
  <si>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</si>
  <si>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</si>
  <si>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</si>
  <si>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</si>
  <si>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</si>
  <si>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</si>
  <si>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</si>
  <si>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</si>
  <si>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</si>
  <si>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</si>
  <si>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</si>
  <si>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</si>
  <si>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</si>
  <si>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</si>
  <si>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</si>
  <si>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</si>
  <si>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</si>
  <si>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</si>
  <si>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</si>
  <si>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</si>
  <si>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</si>
  <si>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</si>
  <si>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</si>
  <si>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</si>
  <si>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</si>
  <si>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</si>
  <si>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</si>
  <si>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</si>
  <si>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</si>
  <si>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</si>
  <si>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</si>
  <si>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</si>
  <si>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</si>
  <si>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MANDARINA</t>
  </si>
  <si>
    <t>Murkott</t>
  </si>
  <si>
    <t>1-2</t>
  </si>
  <si>
    <t>Nadorcott</t>
  </si>
  <si>
    <t>Orri</t>
  </si>
  <si>
    <t>Castellón</t>
  </si>
  <si>
    <t>Ortanique</t>
  </si>
  <si>
    <t>Tango</t>
  </si>
  <si>
    <t>NARANJA</t>
  </si>
  <si>
    <t>Barberina</t>
  </si>
  <si>
    <t>3-6</t>
  </si>
  <si>
    <t>Navel Lane Late</t>
  </si>
  <si>
    <t>Navel Powel</t>
  </si>
  <si>
    <t>Navelate</t>
  </si>
  <si>
    <t>Valencia Late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</si>
  <si>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</si>
  <si>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</si>
  <si>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</si>
  <si>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</si>
  <si>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</si>
  <si>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</si>
  <si>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</si>
  <si>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Golden Delicious</t>
  </si>
  <si>
    <t>Zaragoza</t>
  </si>
  <si>
    <t>Granny Smith</t>
  </si>
  <si>
    <t>Red Chief</t>
  </si>
  <si>
    <t>Red Delicious</t>
  </si>
  <si>
    <t>Reineta</t>
  </si>
  <si>
    <t>PERA</t>
  </si>
  <si>
    <t>La Rioja</t>
  </si>
  <si>
    <t>Conferencia</t>
  </si>
  <si>
    <t>60-65+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</si>
  <si>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</si>
  <si>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</si>
  <si>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</si>
  <si>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</si>
  <si>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17 - 2020: 20/04 - 26/04</t>
  </si>
  <si>
    <t>ESPAÑA</t>
  </si>
  <si>
    <t>Todas las variedades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</si>
  <si>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</si>
  <si>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</si>
  <si>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</si>
  <si>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</si>
  <si>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</si>
  <si>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</si>
  <si>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</si>
  <si>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</si>
  <si>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</si>
  <si>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</si>
  <si>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</si>
  <si>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</si>
  <si>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-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</si>
  <si>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</si>
  <si>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</si>
  <si>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</si>
  <si>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</si>
  <si>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</si>
  <si>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</si>
  <si>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</si>
  <si>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</si>
  <si>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</si>
  <si>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</si>
  <si>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</si>
  <si>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</si>
  <si>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</si>
  <si>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CHAMPIÑÓN</t>
  </si>
  <si>
    <t>Cerrado</t>
  </si>
  <si>
    <t>30-65 mm</t>
  </si>
  <si>
    <t>Navarra</t>
  </si>
  <si>
    <t>COLIFLOR</t>
  </si>
  <si>
    <t>COL-REPOLLO</t>
  </si>
  <si>
    <t>Hoja lisa</t>
  </si>
  <si>
    <t>ESCAROLA</t>
  </si>
  <si>
    <t>Lisa</t>
  </si>
  <si>
    <t>ESPARRAGO</t>
  </si>
  <si>
    <t>10-16+</t>
  </si>
  <si>
    <t>ESPINACA</t>
  </si>
  <si>
    <t>FRESA</t>
  </si>
  <si>
    <t>Huelva</t>
  </si>
  <si>
    <t>HABA</t>
  </si>
  <si>
    <t>Tierna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</si>
  <si>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</si>
  <si>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</si>
  <si>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</si>
  <si>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</si>
  <si>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</si>
  <si>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</si>
  <si>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</si>
  <si>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</si>
  <si>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</si>
  <si>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</si>
  <si>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</si>
  <si>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</si>
  <si>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</si>
  <si>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</si>
  <si>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</si>
  <si>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</si>
  <si>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</si>
  <si>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</si>
  <si>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</si>
  <si>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</si>
  <si>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PUERRO</t>
  </si>
  <si>
    <t>Cádiz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</si>
  <si>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</si>
  <si>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</si>
  <si>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</si>
  <si>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</si>
  <si>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</si>
  <si>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</si>
  <si>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</si>
  <si>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</si>
  <si>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</si>
  <si>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</si>
  <si>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</si>
  <si>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</si>
  <si>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</si>
  <si>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16-20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</si>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</sst>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685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4" fillId="0" borderId="6" xfId="1" applyFont="1" applyBorder="1"/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14" fontId="6" fillId="0" borderId="16" xfId="1" quotePrefix="1" applyNumberFormat="1" applyFont="1" applyBorder="1" applyAlignment="1">
      <alignment horizontal="center"/>
    </xf>
    <xf numFmtId="0" fontId="8" fillId="0" borderId="17" xfId="1" applyFont="1" applyBorder="1" applyAlignment="1">
      <alignment horizontal="centerContinuous" vertical="center" wrapText="1"/>
    </xf>
    <xf numFmtId="0" fontId="8" fillId="0" borderId="18" xfId="1" applyFont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14" fontId="6" fillId="3" borderId="0" xfId="1" quotePrefix="1" applyNumberFormat="1" applyFont="1" applyFill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10" fontId="4" fillId="0" borderId="0" xfId="1" applyNumberFormat="1" applyFont="1"/>
    <xf numFmtId="0" fontId="8" fillId="0" borderId="0" xfId="1" applyFont="1" applyAlignment="1">
      <alignment horizontal="center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Continuous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2" fontId="4" fillId="0" borderId="0" xfId="1" applyNumberFormat="1" applyFont="1"/>
    <xf numFmtId="49" fontId="4" fillId="0" borderId="0" xfId="1" quotePrefix="1" applyNumberFormat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Alignment="1">
      <alignment horizontal="right"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2" fontId="4" fillId="0" borderId="16" xfId="1" applyNumberFormat="1" applyFont="1" applyBorder="1" applyAlignment="1">
      <alignment horizontal="center" vertical="center"/>
    </xf>
    <xf numFmtId="164" fontId="4" fillId="4" borderId="15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4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2" fontId="21" fillId="0" borderId="0" xfId="1" applyNumberFormat="1" applyFont="1" applyAlignment="1">
      <alignment horizontal="center" vertical="center"/>
    </xf>
    <xf numFmtId="0" fontId="20" fillId="0" borderId="0" xfId="1" applyFont="1" applyAlignment="1">
      <alignment horizontal="left" vertical="center"/>
    </xf>
    <xf numFmtId="0" fontId="12" fillId="0" borderId="0" xfId="1" applyFont="1" applyAlignment="1">
      <alignment horizontal="left" vertical="center"/>
    </xf>
    <xf numFmtId="0" fontId="12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14" xfId="1" applyFont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Border="1" applyAlignment="1">
      <alignment horizontal="center" vertical="center"/>
    </xf>
    <xf numFmtId="2" fontId="4" fillId="0" borderId="2" xfId="1" applyNumberFormat="1" applyFont="1" applyBorder="1" applyAlignment="1">
      <alignment horizontal="center" vertical="center"/>
    </xf>
    <xf numFmtId="2" fontId="4" fillId="0" borderId="3" xfId="1" applyNumberFormat="1" applyFont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Alignment="1">
      <alignment horizontal="center" vertical="center"/>
    </xf>
    <xf numFmtId="14" fontId="23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2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3" fillId="0" borderId="0" xfId="1" applyNumberFormat="1" applyFont="1" applyAlignment="1">
      <alignment horizontal="right" vertical="center"/>
    </xf>
    <xf numFmtId="164" fontId="23" fillId="0" borderId="0" xfId="1" applyNumberFormat="1" applyFont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5" fillId="4" borderId="53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5" fillId="4" borderId="54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5" fillId="4" borderId="57" xfId="2" applyNumberFormat="1" applyFont="1" applyFill="1" applyBorder="1" applyAlignment="1" applyProtection="1">
      <alignment horizontal="center" vertical="center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2" fontId="21" fillId="4" borderId="59" xfId="2" applyNumberFormat="1" applyFont="1" applyFill="1" applyBorder="1" applyAlignment="1" applyProtection="1">
      <alignment horizontal="center" vertical="center" wrapText="1"/>
    </xf>
    <xf numFmtId="0" fontId="21" fillId="0" borderId="53" xfId="2" applyNumberFormat="1" applyFont="1" applyFill="1" applyBorder="1" applyAlignment="1"/>
    <xf numFmtId="0" fontId="20" fillId="4" borderId="14" xfId="2" applyNumberFormat="1" applyFont="1" applyFill="1" applyBorder="1" applyAlignment="1" applyProtection="1">
      <alignment horizontal="left" vertical="center" wrapText="1"/>
    </xf>
    <xf numFmtId="2" fontId="25" fillId="4" borderId="55" xfId="2" applyNumberFormat="1" applyFont="1" applyFill="1" applyBorder="1" applyAlignment="1" applyProtection="1">
      <alignment horizontal="center" vertical="center" wrapText="1"/>
    </xf>
    <xf numFmtId="2" fontId="25" fillId="4" borderId="60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6" fillId="4" borderId="61" xfId="2" applyNumberFormat="1" applyFont="1" applyFill="1" applyBorder="1" applyAlignment="1" applyProtection="1">
      <alignment horizontal="left" vertical="top" wrapText="1"/>
    </xf>
    <xf numFmtId="0" fontId="25" fillId="4" borderId="62" xfId="2" applyNumberFormat="1" applyFont="1" applyFill="1" applyBorder="1" applyAlignment="1" applyProtection="1">
      <alignment horizontal="left" vertical="top" wrapText="1"/>
    </xf>
    <xf numFmtId="2" fontId="26" fillId="4" borderId="56" xfId="2" applyNumberFormat="1" applyFont="1" applyFill="1" applyBorder="1" applyAlignment="1" applyProtection="1">
      <alignment horizontal="center" vertical="center" wrapText="1"/>
    </xf>
    <xf numFmtId="0" fontId="27" fillId="4" borderId="61" xfId="2" applyNumberFormat="1" applyFont="1" applyFill="1" applyBorder="1" applyAlignment="1" applyProtection="1">
      <alignment horizontal="left" vertical="top" wrapText="1"/>
      <protection locked="0"/>
    </xf>
    <xf numFmtId="0" fontId="27" fillId="4" borderId="63" xfId="2" applyNumberFormat="1" applyFont="1" applyFill="1" applyBorder="1" applyAlignment="1" applyProtection="1">
      <alignment horizontal="left" vertical="top" wrapText="1"/>
      <protection locked="0"/>
    </xf>
    <xf numFmtId="0" fontId="25" fillId="4" borderId="64" xfId="2" applyNumberFormat="1" applyFont="1" applyFill="1" applyBorder="1" applyAlignment="1" applyProtection="1">
      <alignment horizontal="left" vertical="top" wrapText="1"/>
    </xf>
    <xf numFmtId="2" fontId="26" fillId="4" borderId="58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top" wrapText="1"/>
    </xf>
    <xf numFmtId="2" fontId="21" fillId="4" borderId="56" xfId="2" applyNumberFormat="1" applyFont="1" applyFill="1" applyBorder="1" applyAlignment="1" applyProtection="1">
      <alignment horizontal="center" vertical="top" wrapText="1"/>
    </xf>
    <xf numFmtId="2" fontId="25" fillId="4" borderId="58" xfId="2" applyNumberFormat="1" applyFont="1" applyFill="1" applyBorder="1" applyAlignment="1" applyProtection="1">
      <alignment horizontal="center" vertical="top" wrapText="1"/>
    </xf>
    <xf numFmtId="2" fontId="21" fillId="4" borderId="58" xfId="2" applyNumberFormat="1" applyFont="1" applyFill="1" applyBorder="1" applyAlignment="1" applyProtection="1">
      <alignment horizontal="center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Font="1" applyFill="1" applyBorder="1" applyAlignment="1">
      <alignment horizontal="left" vertical="center" wrapText="1"/>
    </xf>
    <xf numFmtId="0" fontId="20" fillId="4" borderId="53" xfId="1" applyFont="1" applyFill="1" applyBorder="1" applyAlignment="1">
      <alignment horizontal="left" vertical="center" wrapText="1"/>
    </xf>
    <xf numFmtId="2" fontId="20" fillId="0" borderId="53" xfId="1" applyNumberFormat="1" applyFont="1" applyBorder="1" applyAlignment="1">
      <alignment horizontal="center" vertical="center"/>
    </xf>
    <xf numFmtId="2" fontId="21" fillId="0" borderId="53" xfId="1" applyNumberFormat="1" applyFont="1" applyBorder="1" applyAlignment="1">
      <alignment horizontal="center" vertical="center"/>
    </xf>
    <xf numFmtId="0" fontId="20" fillId="0" borderId="54" xfId="1" applyFont="1" applyBorder="1" applyAlignment="1">
      <alignment horizontal="left" vertical="center"/>
    </xf>
    <xf numFmtId="0" fontId="20" fillId="4" borderId="54" xfId="1" applyFont="1" applyFill="1" applyBorder="1" applyAlignment="1">
      <alignment horizontal="left" vertical="center" wrapText="1"/>
    </xf>
    <xf numFmtId="2" fontId="20" fillId="0" borderId="54" xfId="1" applyNumberFormat="1" applyFont="1" applyBorder="1" applyAlignment="1">
      <alignment horizontal="center" vertical="center"/>
    </xf>
    <xf numFmtId="2" fontId="21" fillId="0" borderId="54" xfId="1" applyNumberFormat="1" applyFont="1" applyBorder="1" applyAlignment="1">
      <alignment horizontal="center" vertical="center"/>
    </xf>
    <xf numFmtId="0" fontId="20" fillId="0" borderId="54" xfId="1" applyFont="1" applyBorder="1"/>
    <xf numFmtId="0" fontId="20" fillId="0" borderId="55" xfId="1" applyFont="1" applyBorder="1"/>
    <xf numFmtId="0" fontId="20" fillId="4" borderId="55" xfId="1" applyFont="1" applyFill="1" applyBorder="1" applyAlignment="1">
      <alignment horizontal="left" vertical="center" wrapText="1"/>
    </xf>
    <xf numFmtId="2" fontId="20" fillId="0" borderId="55" xfId="1" applyNumberFormat="1" applyFont="1" applyBorder="1" applyAlignment="1">
      <alignment horizontal="center" vertical="center"/>
    </xf>
    <xf numFmtId="2" fontId="21" fillId="0" borderId="55" xfId="1" applyNumberFormat="1" applyFont="1" applyBorder="1" applyAlignment="1">
      <alignment horizontal="center" vertical="center"/>
    </xf>
    <xf numFmtId="0" fontId="21" fillId="0" borderId="53" xfId="1" applyFont="1" applyBorder="1"/>
    <xf numFmtId="0" fontId="21" fillId="4" borderId="1" xfId="1" applyFont="1" applyFill="1" applyBorder="1" applyAlignment="1">
      <alignment horizontal="center" vertical="center" wrapText="1"/>
    </xf>
    <xf numFmtId="0" fontId="21" fillId="4" borderId="2" xfId="1" applyFont="1" applyFill="1" applyBorder="1" applyAlignment="1">
      <alignment horizontal="center" vertical="center" wrapText="1"/>
    </xf>
    <xf numFmtId="0" fontId="21" fillId="4" borderId="3" xfId="1" applyFont="1" applyFill="1" applyBorder="1" applyAlignment="1">
      <alignment horizontal="center" vertical="center" wrapText="1"/>
    </xf>
    <xf numFmtId="0" fontId="21" fillId="0" borderId="54" xfId="1" applyFont="1" applyBorder="1"/>
    <xf numFmtId="2" fontId="20" fillId="0" borderId="3" xfId="1" applyNumberFormat="1" applyFont="1" applyBorder="1" applyAlignment="1">
      <alignment horizontal="center" vertical="center"/>
    </xf>
    <xf numFmtId="2" fontId="21" fillId="0" borderId="52" xfId="1" applyNumberFormat="1" applyFont="1" applyBorder="1" applyAlignment="1">
      <alignment horizontal="center" vertical="center"/>
    </xf>
    <xf numFmtId="0" fontId="20" fillId="0" borderId="1" xfId="1" applyFont="1" applyBorder="1"/>
    <xf numFmtId="0" fontId="20" fillId="4" borderId="2" xfId="1" applyFont="1" applyFill="1" applyBorder="1" applyAlignment="1">
      <alignment horizontal="left" vertical="center" wrapText="1"/>
    </xf>
    <xf numFmtId="2" fontId="20" fillId="0" borderId="52" xfId="1" applyNumberFormat="1" applyFont="1" applyBorder="1" applyAlignment="1">
      <alignment horizontal="center" vertical="center"/>
    </xf>
    <xf numFmtId="0" fontId="21" fillId="4" borderId="54" xfId="1" applyFont="1" applyFill="1" applyBorder="1" applyAlignment="1">
      <alignment horizontal="left" vertical="center" wrapText="1"/>
    </xf>
    <xf numFmtId="0" fontId="21" fillId="4" borderId="52" xfId="1" applyFont="1" applyFill="1" applyBorder="1" applyAlignment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Alignment="1">
      <alignment horizontal="left" indent="5"/>
    </xf>
    <xf numFmtId="0" fontId="21" fillId="4" borderId="0" xfId="3" quotePrefix="1" applyFont="1" applyFill="1" applyAlignment="1">
      <alignment horizontal="left"/>
    </xf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3" xfId="3" applyFont="1" applyFill="1" applyBorder="1"/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4" xfId="3" applyFont="1" applyFill="1" applyBorder="1"/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5" xfId="3" applyFont="1" applyFill="1" applyBorder="1"/>
    <xf numFmtId="2" fontId="28" fillId="4" borderId="55" xfId="3" applyNumberFormat="1" applyFont="1" applyFill="1" applyBorder="1" applyAlignment="1" applyProtection="1">
      <alignment horizontal="center"/>
      <protection locked="0"/>
    </xf>
    <xf numFmtId="2" fontId="21" fillId="4" borderId="55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5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Font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1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0" fillId="0" borderId="0" xfId="6" applyFont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1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66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18" xfId="5" applyNumberFormat="1" applyFont="1" applyFill="1" applyBorder="1" applyAlignment="1">
      <alignment horizontal="center" vertical="center" wrapText="1"/>
    </xf>
    <xf numFmtId="166" fontId="24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3" xfId="5" applyNumberFormat="1" applyFont="1" applyFill="1" applyBorder="1"/>
    <xf numFmtId="166" fontId="33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67" xfId="5" applyNumberFormat="1" applyFont="1" applyFill="1" applyBorder="1" applyAlignment="1">
      <alignment horizontal="left"/>
    </xf>
    <xf numFmtId="166" fontId="21" fillId="8" borderId="66" xfId="5" applyNumberFormat="1" applyFont="1" applyFill="1" applyBorder="1"/>
    <xf numFmtId="166" fontId="21" fillId="8" borderId="66" xfId="5" applyNumberFormat="1" applyFont="1" applyFill="1" applyBorder="1" applyAlignment="1">
      <alignment horizontal="left"/>
    </xf>
    <xf numFmtId="166" fontId="21" fillId="8" borderId="68" xfId="5" applyNumberFormat="1" applyFont="1" applyFill="1" applyBorder="1"/>
    <xf numFmtId="166" fontId="21" fillId="8" borderId="69" xfId="5" applyNumberFormat="1" applyFont="1" applyFill="1" applyBorder="1"/>
    <xf numFmtId="166" fontId="31" fillId="9" borderId="0" xfId="5" applyNumberFormat="1" applyFont="1" applyFill="1"/>
    <xf numFmtId="166" fontId="21" fillId="8" borderId="70" xfId="5" applyNumberFormat="1" applyFont="1" applyFill="1" applyBorder="1"/>
    <xf numFmtId="166" fontId="21" fillId="8" borderId="29" xfId="5" applyNumberFormat="1" applyFont="1" applyFill="1" applyBorder="1"/>
    <xf numFmtId="166" fontId="21" fillId="8" borderId="29" xfId="5" applyNumberFormat="1" applyFont="1" applyFill="1" applyBorder="1" applyAlignment="1">
      <alignment horizontal="center"/>
    </xf>
    <xf numFmtId="167" fontId="21" fillId="7" borderId="71" xfId="5" applyNumberFormat="1" applyFont="1" applyFill="1" applyBorder="1" applyAlignment="1">
      <alignment horizontal="center"/>
    </xf>
    <xf numFmtId="167" fontId="21" fillId="7" borderId="72" xfId="5" applyNumberFormat="1" applyFont="1" applyFill="1" applyBorder="1" applyAlignment="1">
      <alignment horizontal="center"/>
    </xf>
    <xf numFmtId="167" fontId="21" fillId="7" borderId="73" xfId="5" applyNumberFormat="1" applyFont="1" applyFill="1" applyBorder="1" applyAlignment="1">
      <alignment horizontal="center"/>
    </xf>
    <xf numFmtId="167" fontId="31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71" xfId="5" applyNumberFormat="1" applyFont="1" applyFill="1" applyBorder="1" applyAlignment="1">
      <alignment horizontal="center" vertical="center"/>
    </xf>
    <xf numFmtId="2" fontId="20" fillId="4" borderId="71" xfId="5" applyNumberFormat="1" applyFont="1" applyFill="1" applyBorder="1" applyAlignment="1">
      <alignment horizontal="center" vertical="center"/>
    </xf>
    <xf numFmtId="2" fontId="20" fillId="4" borderId="71" xfId="5" quotePrefix="1" applyNumberFormat="1" applyFont="1" applyFill="1" applyBorder="1" applyAlignment="1">
      <alignment horizontal="center" vertical="center"/>
    </xf>
    <xf numFmtId="2" fontId="20" fillId="4" borderId="72" xfId="5" quotePrefix="1" applyNumberFormat="1" applyFont="1" applyFill="1" applyBorder="1" applyAlignment="1">
      <alignment horizontal="center" vertical="center"/>
    </xf>
    <xf numFmtId="2" fontId="21" fillId="4" borderId="73" xfId="5" quotePrefix="1" applyNumberFormat="1" applyFont="1" applyFill="1" applyBorder="1" applyAlignment="1">
      <alignment horizontal="center" vertical="center"/>
    </xf>
    <xf numFmtId="39" fontId="31" fillId="4" borderId="0" xfId="5" applyNumberFormat="1" applyFont="1" applyFill="1" applyAlignment="1">
      <alignment horizontal="center" vertical="center"/>
    </xf>
    <xf numFmtId="2" fontId="29" fillId="4" borderId="0" xfId="6" applyNumberFormat="1" applyFont="1" applyFill="1" applyAlignment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21" fillId="4" borderId="70" xfId="5" applyNumberFormat="1" applyFont="1" applyFill="1" applyBorder="1" applyAlignment="1">
      <alignment horizontal="center" vertical="center"/>
    </xf>
    <xf numFmtId="166" fontId="21" fillId="9" borderId="42" xfId="5" applyNumberFormat="1" applyFont="1" applyFill="1" applyBorder="1" applyAlignment="1">
      <alignment horizontal="center" vertical="center"/>
    </xf>
    <xf numFmtId="166" fontId="21" fillId="9" borderId="74" xfId="5" applyNumberFormat="1" applyFont="1" applyFill="1" applyBorder="1" applyAlignment="1">
      <alignment horizontal="center" vertical="center"/>
    </xf>
    <xf numFmtId="166" fontId="21" fillId="4" borderId="74" xfId="5" applyNumberFormat="1" applyFont="1" applyFill="1" applyBorder="1" applyAlignment="1">
      <alignment horizontal="center" vertical="center"/>
    </xf>
    <xf numFmtId="2" fontId="20" fillId="4" borderId="74" xfId="5" applyNumberFormat="1" applyFont="1" applyFill="1" applyBorder="1" applyAlignment="1">
      <alignment horizontal="center" vertical="center"/>
    </xf>
    <xf numFmtId="2" fontId="20" fillId="4" borderId="75" xfId="5" applyNumberFormat="1" applyFont="1" applyFill="1" applyBorder="1" applyAlignment="1">
      <alignment horizontal="center" vertical="center"/>
    </xf>
    <xf numFmtId="2" fontId="21" fillId="4" borderId="76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29" fillId="4" borderId="0" xfId="6" applyNumberFormat="1" applyFont="1" applyFill="1" applyAlignment="1">
      <alignment horizontal="center"/>
    </xf>
    <xf numFmtId="165" fontId="34" fillId="4" borderId="0" xfId="6" applyFont="1" applyFill="1"/>
    <xf numFmtId="165" fontId="35" fillId="4" borderId="0" xfId="6" applyFont="1" applyFill="1"/>
    <xf numFmtId="166" fontId="21" fillId="8" borderId="77" xfId="5" applyNumberFormat="1" applyFont="1" applyFill="1" applyBorder="1" applyAlignment="1">
      <alignment horizontal="left"/>
    </xf>
    <xf numFmtId="166" fontId="21" fillId="8" borderId="68" xfId="5" applyNumberFormat="1" applyFont="1" applyFill="1" applyBorder="1" applyAlignment="1">
      <alignment horizontal="left"/>
    </xf>
    <xf numFmtId="167" fontId="21" fillId="7" borderId="78" xfId="5" applyNumberFormat="1" applyFont="1" applyFill="1" applyBorder="1" applyAlignment="1">
      <alignment horizontal="center"/>
    </xf>
    <xf numFmtId="167" fontId="21" fillId="7" borderId="79" xfId="5" applyNumberFormat="1" applyFont="1" applyFill="1" applyBorder="1" applyAlignment="1">
      <alignment horizontal="center"/>
    </xf>
    <xf numFmtId="39" fontId="21" fillId="4" borderId="0" xfId="5" applyNumberFormat="1" applyFont="1" applyFill="1" applyAlignment="1">
      <alignment horizontal="center"/>
    </xf>
    <xf numFmtId="39" fontId="31" fillId="4" borderId="0" xfId="5" applyNumberFormat="1" applyFont="1" applyFill="1" applyAlignment="1">
      <alignment horizontal="center"/>
    </xf>
    <xf numFmtId="0" fontId="36" fillId="4" borderId="0" xfId="5" applyFont="1" applyFill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4" fillId="4" borderId="0" xfId="5" applyNumberFormat="1" applyFont="1" applyFill="1" applyAlignment="1">
      <alignment horizontal="center"/>
    </xf>
    <xf numFmtId="166" fontId="24" fillId="4" borderId="0" xfId="5" quotePrefix="1" applyNumberFormat="1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 vertical="center"/>
    </xf>
    <xf numFmtId="166" fontId="24" fillId="4" borderId="0" xfId="5" quotePrefix="1" applyNumberFormat="1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 vertical="center"/>
    </xf>
    <xf numFmtId="166" fontId="33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1" fillId="8" borderId="48" xfId="5" applyNumberFormat="1" applyFont="1" applyFill="1" applyBorder="1" applyAlignment="1">
      <alignment horizontal="center"/>
    </xf>
    <xf numFmtId="166" fontId="21" fillId="8" borderId="29" xfId="5" applyNumberFormat="1" applyFont="1" applyFill="1" applyBorder="1" applyAlignment="1">
      <alignment horizontal="center" vertical="center"/>
    </xf>
    <xf numFmtId="167" fontId="21" fillId="7" borderId="80" xfId="5" applyNumberFormat="1" applyFont="1" applyFill="1" applyBorder="1" applyAlignment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81" xfId="5" applyNumberFormat="1" applyFont="1" applyFill="1" applyBorder="1" applyAlignment="1">
      <alignment horizontal="center" vertical="center"/>
    </xf>
    <xf numFmtId="166" fontId="21" fillId="9" borderId="71" xfId="5" applyNumberFormat="1" applyFont="1" applyFill="1" applyBorder="1" applyAlignment="1">
      <alignment horizontal="center" vertical="center"/>
    </xf>
    <xf numFmtId="166" fontId="21" fillId="9" borderId="71" xfId="5" quotePrefix="1" applyNumberFormat="1" applyFont="1" applyFill="1" applyBorder="1" applyAlignment="1">
      <alignment horizontal="center" vertical="center"/>
    </xf>
    <xf numFmtId="2" fontId="21" fillId="4" borderId="72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21" fillId="4" borderId="82" xfId="5" applyNumberFormat="1" applyFont="1" applyFill="1" applyBorder="1" applyAlignment="1">
      <alignment horizontal="center" vertical="center"/>
    </xf>
    <xf numFmtId="166" fontId="21" fillId="4" borderId="83" xfId="5" applyNumberFormat="1" applyFont="1" applyFill="1" applyBorder="1" applyAlignment="1">
      <alignment horizontal="center" vertical="center"/>
    </xf>
    <xf numFmtId="166" fontId="21" fillId="4" borderId="83" xfId="5" quotePrefix="1" applyNumberFormat="1" applyFont="1" applyFill="1" applyBorder="1" applyAlignment="1">
      <alignment horizontal="center" vertical="center"/>
    </xf>
    <xf numFmtId="2" fontId="21" fillId="4" borderId="84" xfId="5" applyNumberFormat="1" applyFont="1" applyFill="1" applyBorder="1" applyAlignment="1">
      <alignment horizontal="center" vertical="center"/>
    </xf>
    <xf numFmtId="166" fontId="21" fillId="4" borderId="23" xfId="5" applyNumberFormat="1" applyFont="1" applyFill="1" applyBorder="1" applyAlignment="1">
      <alignment horizontal="center" vertical="center"/>
    </xf>
    <xf numFmtId="166" fontId="21" fillId="9" borderId="16" xfId="5" applyNumberFormat="1" applyFont="1" applyFill="1" applyBorder="1" applyAlignment="1">
      <alignment horizontal="center" vertical="center"/>
    </xf>
    <xf numFmtId="2" fontId="21" fillId="4" borderId="49" xfId="5" applyNumberFormat="1" applyFont="1" applyFill="1" applyBorder="1" applyAlignment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 vertical="center"/>
    </xf>
    <xf numFmtId="37" fontId="21" fillId="4" borderId="0" xfId="5" quotePrefix="1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5" fontId="34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9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48" xfId="5" applyNumberFormat="1" applyFont="1" applyFill="1" applyBorder="1" applyAlignment="1">
      <alignment horizontal="center" vertical="center"/>
    </xf>
    <xf numFmtId="166" fontId="31" fillId="9" borderId="0" xfId="5" applyNumberFormat="1" applyFont="1" applyFill="1" applyAlignment="1">
      <alignment vertical="center"/>
    </xf>
    <xf numFmtId="166" fontId="21" fillId="8" borderId="70" xfId="5" applyNumberFormat="1" applyFont="1" applyFill="1" applyBorder="1" applyAlignment="1">
      <alignment vertical="center"/>
    </xf>
    <xf numFmtId="166" fontId="21" fillId="8" borderId="29" xfId="5" applyNumberFormat="1" applyFont="1" applyFill="1" applyBorder="1" applyAlignment="1">
      <alignment vertical="center"/>
    </xf>
    <xf numFmtId="167" fontId="31" fillId="4" borderId="0" xfId="5" applyNumberFormat="1" applyFont="1" applyFill="1" applyAlignment="1">
      <alignment horizontal="center" vertical="center"/>
    </xf>
    <xf numFmtId="2" fontId="21" fillId="4" borderId="85" xfId="2" applyNumberFormat="1" applyFont="1" applyFill="1" applyBorder="1" applyAlignment="1" applyProtection="1">
      <alignment horizontal="center" vertical="center" wrapText="1"/>
    </xf>
    <xf numFmtId="166" fontId="21" fillId="4" borderId="86" xfId="5" applyNumberFormat="1" applyFont="1" applyFill="1" applyBorder="1" applyAlignment="1">
      <alignment horizontal="center" vertical="center"/>
    </xf>
    <xf numFmtId="2" fontId="21" fillId="4" borderId="87" xfId="2" applyNumberFormat="1" applyFont="1" applyFill="1" applyBorder="1" applyAlignment="1" applyProtection="1">
      <alignment horizontal="center" vertical="center" wrapText="1"/>
    </xf>
    <xf numFmtId="37" fontId="7" fillId="4" borderId="0" xfId="5" applyNumberFormat="1" applyFont="1" applyFill="1" applyAlignment="1">
      <alignment horizontal="center"/>
    </xf>
    <xf numFmtId="37" fontId="7" fillId="4" borderId="0" xfId="5" quotePrefix="1" applyNumberFormat="1" applyFont="1" applyFill="1" applyAlignment="1">
      <alignment horizontal="center"/>
    </xf>
    <xf numFmtId="0" fontId="38" fillId="4" borderId="0" xfId="5" applyFont="1" applyFill="1"/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29" xfId="5" applyNumberFormat="1" applyFont="1" applyFill="1" applyBorder="1" applyAlignment="1">
      <alignment horizontal="center" vertical="center"/>
    </xf>
    <xf numFmtId="2" fontId="20" fillId="4" borderId="29" xfId="5" applyNumberFormat="1" applyFont="1" applyFill="1" applyBorder="1" applyAlignment="1">
      <alignment horizontal="center" vertical="center"/>
    </xf>
    <xf numFmtId="2" fontId="20" fillId="4" borderId="88" xfId="5" applyNumberFormat="1" applyFont="1" applyFill="1" applyBorder="1" applyAlignment="1">
      <alignment horizontal="center" vertical="center"/>
    </xf>
    <xf numFmtId="2" fontId="21" fillId="4" borderId="89" xfId="5" applyNumberFormat="1" applyFont="1" applyFill="1" applyBorder="1" applyAlignment="1">
      <alignment horizontal="center" vertical="center"/>
    </xf>
    <xf numFmtId="2" fontId="20" fillId="4" borderId="78" xfId="5" applyNumberFormat="1" applyFont="1" applyFill="1" applyBorder="1" applyAlignment="1">
      <alignment horizontal="center" vertical="center"/>
    </xf>
    <xf numFmtId="2" fontId="21" fillId="4" borderId="79" xfId="5" applyNumberFormat="1" applyFont="1" applyFill="1" applyBorder="1" applyAlignment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70" xfId="5" applyNumberFormat="1" applyFont="1" applyFill="1" applyBorder="1" applyAlignment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Alignment="1">
      <alignment horizontal="center" vertical="top"/>
    </xf>
    <xf numFmtId="166" fontId="21" fillId="9" borderId="82" xfId="5" applyNumberFormat="1" applyFont="1" applyFill="1" applyBorder="1" applyAlignment="1">
      <alignment horizontal="center" vertical="center"/>
    </xf>
    <xf numFmtId="2" fontId="20" fillId="0" borderId="71" xfId="5" applyNumberFormat="1" applyFont="1" applyBorder="1" applyAlignment="1">
      <alignment horizontal="center" vertical="center"/>
    </xf>
    <xf numFmtId="2" fontId="20" fillId="0" borderId="71" xfId="5" quotePrefix="1" applyNumberFormat="1" applyFont="1" applyBorder="1" applyAlignment="1">
      <alignment horizontal="center" vertical="center"/>
    </xf>
    <xf numFmtId="2" fontId="20" fillId="0" borderId="78" xfId="5" quotePrefix="1" applyNumberFormat="1" applyFont="1" applyBorder="1" applyAlignment="1">
      <alignment horizontal="center" vertical="center"/>
    </xf>
    <xf numFmtId="2" fontId="21" fillId="0" borderId="79" xfId="5" applyNumberFormat="1" applyFont="1" applyBorder="1" applyAlignment="1">
      <alignment horizontal="center" vertical="center"/>
    </xf>
    <xf numFmtId="2" fontId="20" fillId="0" borderId="78" xfId="5" applyNumberFormat="1" applyFont="1" applyBorder="1" applyAlignment="1">
      <alignment horizontal="center" vertical="center"/>
    </xf>
    <xf numFmtId="2" fontId="20" fillId="4" borderId="78" xfId="5" quotePrefix="1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66" xfId="5" applyNumberFormat="1" applyFont="1" applyFill="1" applyBorder="1" applyAlignment="1">
      <alignment horizontal="center"/>
    </xf>
    <xf numFmtId="166" fontId="24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1" fillId="10" borderId="0" xfId="5" applyNumberFormat="1" applyFont="1" applyFill="1" applyAlignment="1">
      <alignment horizontal="center"/>
    </xf>
    <xf numFmtId="166" fontId="31" fillId="11" borderId="0" xfId="5" applyNumberFormat="1" applyFont="1" applyFill="1"/>
    <xf numFmtId="167" fontId="31" fillId="10" borderId="0" xfId="5" applyNumberFormat="1" applyFont="1" applyFill="1" applyAlignment="1">
      <alignment horizont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1" fillId="4" borderId="0" xfId="5" applyNumberFormat="1" applyFont="1" applyFill="1" applyAlignment="1">
      <alignment horizontal="center" vertical="top"/>
    </xf>
    <xf numFmtId="2" fontId="34" fillId="0" borderId="0" xfId="6" applyNumberFormat="1" applyFont="1" applyAlignment="1">
      <alignment horizontal="center" vertical="top"/>
    </xf>
    <xf numFmtId="166" fontId="21" fillId="4" borderId="81" xfId="5" applyNumberFormat="1" applyFont="1" applyFill="1" applyBorder="1" applyAlignment="1">
      <alignment horizontal="center" vertical="center"/>
    </xf>
    <xf numFmtId="166" fontId="21" fillId="4" borderId="81" xfId="5" applyNumberFormat="1" applyFont="1" applyFill="1" applyBorder="1" applyAlignment="1">
      <alignment horizontal="center" vertical="center" wrapText="1"/>
    </xf>
    <xf numFmtId="2" fontId="21" fillId="0" borderId="72" xfId="5" applyNumberFormat="1" applyFont="1" applyBorder="1" applyAlignment="1">
      <alignment horizontal="center" vertical="center"/>
    </xf>
    <xf numFmtId="166" fontId="21" fillId="4" borderId="91" xfId="5" applyNumberFormat="1" applyFont="1" applyFill="1" applyBorder="1" applyAlignment="1">
      <alignment horizontal="center" vertical="center"/>
    </xf>
    <xf numFmtId="2" fontId="21" fillId="4" borderId="75" xfId="5" applyNumberFormat="1" applyFont="1" applyFill="1" applyBorder="1" applyAlignment="1">
      <alignment horizontal="center" vertical="center"/>
    </xf>
    <xf numFmtId="0" fontId="3" fillId="0" borderId="0" xfId="2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6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0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20" fillId="12" borderId="92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88" xfId="2" applyNumberFormat="1" applyFont="1" applyFill="1" applyBorder="1" applyAlignment="1"/>
    <xf numFmtId="0" fontId="20" fillId="0" borderId="93" xfId="2" applyNumberFormat="1" applyFont="1" applyFill="1" applyBorder="1" applyAlignment="1"/>
    <xf numFmtId="0" fontId="20" fillId="0" borderId="94" xfId="2" applyNumberFormat="1" applyFont="1" applyFill="1" applyBorder="1" applyAlignment="1"/>
    <xf numFmtId="0" fontId="20" fillId="12" borderId="95" xfId="2" applyNumberFormat="1" applyFont="1" applyFill="1" applyBorder="1" applyAlignment="1" applyProtection="1">
      <alignment horizontal="center" vertical="top" wrapText="1"/>
    </xf>
    <xf numFmtId="2" fontId="21" fillId="0" borderId="96" xfId="2" applyNumberFormat="1" applyFont="1" applyFill="1" applyBorder="1" applyAlignment="1">
      <alignment horizontal="center" vertical="top"/>
    </xf>
    <xf numFmtId="0" fontId="21" fillId="0" borderId="88" xfId="2" applyNumberFormat="1" applyFont="1" applyFill="1" applyBorder="1" applyAlignment="1"/>
    <xf numFmtId="0" fontId="21" fillId="12" borderId="97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0" fontId="21" fillId="12" borderId="98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 vertical="top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80" xfId="2" applyNumberFormat="1" applyFont="1" applyFill="1" applyBorder="1" applyAlignment="1"/>
    <xf numFmtId="0" fontId="20" fillId="0" borderId="65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9" xfId="2" applyFont="1" applyFill="1" applyBorder="1" applyAlignment="1">
      <alignment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101" xfId="2" applyFont="1" applyFill="1" applyBorder="1" applyAlignment="1">
      <alignment horizontal="center" vertical="center"/>
    </xf>
    <xf numFmtId="0" fontId="20" fillId="4" borderId="10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04" xfId="2" applyFont="1" applyFill="1" applyBorder="1" applyAlignment="1">
      <alignment vertical="center"/>
    </xf>
    <xf numFmtId="0" fontId="21" fillId="7" borderId="69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0" fillId="0" borderId="105" xfId="2" applyFont="1" applyFill="1" applyBorder="1" applyAlignment="1">
      <alignment vertical="top"/>
    </xf>
    <xf numFmtId="2" fontId="36" fillId="4" borderId="71" xfId="2" applyNumberFormat="1" applyFont="1" applyFill="1" applyBorder="1" applyAlignment="1">
      <alignment horizontal="center" vertical="center"/>
    </xf>
    <xf numFmtId="2" fontId="36" fillId="4" borderId="73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0" fillId="4" borderId="106" xfId="2" applyFont="1" applyFill="1" applyBorder="1" applyAlignment="1">
      <alignment vertical="top"/>
    </xf>
    <xf numFmtId="2" fontId="36" fillId="4" borderId="74" xfId="2" applyNumberFormat="1" applyFont="1" applyFill="1" applyBorder="1" applyAlignment="1">
      <alignment horizontal="center" vertical="center"/>
    </xf>
    <xf numFmtId="2" fontId="36" fillId="4" borderId="76" xfId="2" applyNumberFormat="1" applyFont="1" applyFill="1" applyBorder="1" applyAlignment="1" applyProtection="1">
      <alignment horizontal="center" vertical="center"/>
    </xf>
    <xf numFmtId="0" fontId="40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7" xfId="2" applyNumberFormat="1" applyFont="1" applyFill="1" applyBorder="1" applyAlignment="1" applyProtection="1">
      <alignment horizontal="center" vertical="center"/>
    </xf>
    <xf numFmtId="0" fontId="21" fillId="7" borderId="108" xfId="2" applyFont="1" applyFill="1" applyBorder="1" applyAlignment="1">
      <alignment vertical="center"/>
    </xf>
    <xf numFmtId="0" fontId="21" fillId="7" borderId="109" xfId="2" applyFont="1" applyFill="1" applyBorder="1" applyAlignment="1">
      <alignment horizontal="center" vertical="center"/>
    </xf>
    <xf numFmtId="0" fontId="20" fillId="4" borderId="110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61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0" fillId="4" borderId="111" xfId="2" applyFont="1" applyFill="1" applyBorder="1" applyAlignment="1">
      <alignment vertical="top"/>
    </xf>
    <xf numFmtId="2" fontId="36" fillId="4" borderId="112" xfId="2" applyNumberFormat="1" applyFont="1" applyFill="1" applyBorder="1" applyAlignment="1">
      <alignment horizontal="center" vertical="center"/>
    </xf>
    <xf numFmtId="2" fontId="36" fillId="4" borderId="113" xfId="2" applyNumberFormat="1" applyFont="1" applyFill="1" applyBorder="1" applyAlignment="1" applyProtection="1">
      <alignment horizontal="center" vertical="center"/>
    </xf>
    <xf numFmtId="0" fontId="20" fillId="0" borderId="61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61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21" fillId="7" borderId="114" xfId="2" applyFont="1" applyFill="1" applyBorder="1" applyAlignment="1">
      <alignment horizontal="center" vertical="center" wrapText="1"/>
    </xf>
    <xf numFmtId="0" fontId="20" fillId="4" borderId="110" xfId="2" applyFont="1" applyFill="1" applyBorder="1" applyAlignment="1">
      <alignment horizontal="left" vertical="center"/>
    </xf>
    <xf numFmtId="2" fontId="21" fillId="4" borderId="115" xfId="2" applyNumberFormat="1" applyFont="1" applyFill="1" applyBorder="1" applyAlignment="1" applyProtection="1">
      <alignment horizontal="center" vertical="center"/>
    </xf>
    <xf numFmtId="0" fontId="20" fillId="4" borderId="61" xfId="2" applyFont="1" applyFill="1" applyBorder="1" applyAlignment="1">
      <alignment horizontal="left" vertical="center"/>
    </xf>
    <xf numFmtId="0" fontId="20" fillId="4" borderId="116" xfId="2" applyFont="1" applyFill="1" applyBorder="1" applyAlignment="1">
      <alignment horizontal="left" vertical="center"/>
    </xf>
    <xf numFmtId="2" fontId="20" fillId="4" borderId="117" xfId="2" applyNumberFormat="1" applyFont="1" applyFill="1" applyBorder="1" applyAlignment="1">
      <alignment horizontal="center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84" xfId="2" applyFont="1" applyFill="1" applyBorder="1" applyAlignment="1">
      <alignment horizontal="center" vertical="center"/>
    </xf>
    <xf numFmtId="0" fontId="21" fillId="4" borderId="127" xfId="2" applyFont="1" applyFill="1" applyBorder="1" applyAlignment="1">
      <alignment horizontal="center" vertical="center" wrapText="1"/>
    </xf>
    <xf numFmtId="2" fontId="20" fillId="4" borderId="128" xfId="2" applyNumberFormat="1" applyFont="1" applyFill="1" applyBorder="1" applyAlignment="1">
      <alignment horizontal="center" vertical="center" wrapText="1"/>
    </xf>
    <xf numFmtId="2" fontId="21" fillId="4" borderId="128" xfId="2" applyNumberFormat="1" applyFont="1" applyFill="1" applyBorder="1" applyAlignment="1">
      <alignment horizontal="center" vertical="center" wrapText="1"/>
    </xf>
    <xf numFmtId="2" fontId="21" fillId="4" borderId="129" xfId="2" applyNumberFormat="1" applyFont="1" applyFill="1" applyBorder="1" applyAlignment="1" applyProtection="1">
      <alignment horizontal="center" vertical="center" wrapText="1"/>
    </xf>
    <xf numFmtId="0" fontId="20" fillId="0" borderId="124" xfId="2" applyNumberFormat="1" applyFont="1" applyFill="1" applyBorder="1" applyAlignment="1">
      <alignment vertical="center"/>
    </xf>
    <xf numFmtId="2" fontId="20" fillId="0" borderId="126" xfId="2" applyNumberFormat="1" applyFont="1" applyFill="1" applyBorder="1" applyAlignment="1">
      <alignment horizontal="center" vertical="center"/>
    </xf>
    <xf numFmtId="2" fontId="21" fillId="0" borderId="126" xfId="2" applyNumberFormat="1" applyFont="1" applyFill="1" applyBorder="1" applyAlignment="1">
      <alignment horizontal="center" vertical="center"/>
    </xf>
    <xf numFmtId="2" fontId="21" fillId="0" borderId="84" xfId="2" applyNumberFormat="1" applyFont="1" applyFill="1" applyBorder="1" applyAlignment="1">
      <alignment horizontal="center" vertical="center"/>
    </xf>
    <xf numFmtId="0" fontId="20" fillId="0" borderId="127" xfId="2" applyNumberFormat="1" applyFont="1" applyFill="1" applyBorder="1" applyAlignment="1">
      <alignment vertical="center"/>
    </xf>
    <xf numFmtId="2" fontId="20" fillId="0" borderId="128" xfId="2" applyNumberFormat="1" applyFont="1" applyFill="1" applyBorder="1" applyAlignment="1">
      <alignment horizontal="center" vertical="center"/>
    </xf>
    <xf numFmtId="2" fontId="21" fillId="0" borderId="128" xfId="2" applyNumberFormat="1" applyFont="1" applyFill="1" applyBorder="1" applyAlignment="1">
      <alignment horizontal="center" vertical="center"/>
    </xf>
    <xf numFmtId="2" fontId="21" fillId="0" borderId="129" xfId="2" applyNumberFormat="1" applyFont="1" applyFill="1" applyBorder="1" applyAlignment="1">
      <alignment horizontal="center" vertical="center"/>
    </xf>
    <xf numFmtId="0" fontId="14" fillId="0" borderId="0" xfId="2" applyNumberFormat="1" applyFont="1" applyFill="1" applyBorder="1" applyAlignment="1">
      <alignment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0" xfId="2" applyNumberFormat="1" applyFont="1" applyFill="1" applyBorder="1" applyAlignment="1" applyProtection="1">
      <alignment horizontal="left" vertical="center" wrapText="1"/>
    </xf>
    <xf numFmtId="0" fontId="21" fillId="7" borderId="114" xfId="2" applyNumberFormat="1" applyFont="1" applyFill="1" applyBorder="1" applyAlignment="1" applyProtection="1">
      <alignment horizontal="center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0" fillId="0" borderId="131" xfId="2" applyFont="1" applyFill="1" applyBorder="1" applyAlignment="1">
      <alignment horizontal="left" vertical="top" wrapText="1"/>
    </xf>
    <xf numFmtId="2" fontId="20" fillId="0" borderId="126" xfId="2" applyNumberFormat="1" applyFont="1" applyFill="1" applyBorder="1" applyAlignment="1">
      <alignment horizontal="center" vertical="center" wrapText="1"/>
    </xf>
    <xf numFmtId="2" fontId="21" fillId="0" borderId="85" xfId="2" applyNumberFormat="1" applyFont="1" applyFill="1" applyBorder="1" applyAlignment="1">
      <alignment horizontal="center" vertical="center" wrapText="1"/>
    </xf>
    <xf numFmtId="0" fontId="21" fillId="7" borderId="131" xfId="2" applyNumberFormat="1" applyFont="1" applyFill="1" applyBorder="1" applyAlignment="1" applyProtection="1">
      <alignment horizontal="left" vertical="center" wrapText="1"/>
    </xf>
    <xf numFmtId="2" fontId="20" fillId="7" borderId="126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85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1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2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3" xfId="2" applyFont="1" applyFill="1" applyBorder="1" applyAlignment="1">
      <alignment horizontal="left" vertical="top" wrapText="1"/>
    </xf>
    <xf numFmtId="2" fontId="20" fillId="0" borderId="112" xfId="2" applyNumberFormat="1" applyFont="1" applyFill="1" applyBorder="1" applyAlignment="1">
      <alignment horizontal="center" vertical="center" wrapText="1"/>
    </xf>
    <xf numFmtId="2" fontId="21" fillId="0" borderId="87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7" xfId="2" applyNumberFormat="1" applyFont="1" applyFill="1" applyBorder="1" applyAlignment="1">
      <alignment horizontal="center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21" fillId="7" borderId="136" xfId="2" applyFont="1" applyFill="1" applyBorder="1" applyAlignment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2" fontId="20" fillId="0" borderId="103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10" applyNumberFormat="1" applyFont="1" applyFill="1" applyBorder="1" applyAlignment="1" applyProtection="1">
      <alignment horizontal="center"/>
    </xf>
    <xf numFmtId="0" fontId="46" fillId="0" borderId="0" xfId="10" applyNumberFormat="1" applyFont="1" applyFill="1" applyBorder="1" applyAlignment="1" applyProtection="1">
      <alignment horizontal="center"/>
    </xf>
    <xf numFmtId="0" fontId="46" fillId="0" borderId="13" xfId="10" applyNumberFormat="1" applyFont="1" applyFill="1" applyBorder="1" applyAlignment="1" applyProtection="1">
      <alignment horizontal="center"/>
    </xf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/>
  </cellXfs>
  <cellStyles count="11">
    <cellStyle name="Hipervínculo" xfId="9" builtinId="8"/>
    <cellStyle name="Hipervínculo 2" xfId="10" xr:uid="{21F1F127-0F3A-41CA-A513-89333C733D1E}"/>
    <cellStyle name="Normal" xfId="0" builtinId="0"/>
    <cellStyle name="Normal 2" xfId="2" xr:uid="{21C94313-9F44-4723-A70F-4FB2C3FA0242}"/>
    <cellStyle name="Normal 2 2" xfId="1" xr:uid="{CC611A4F-C572-4E15-B7E1-8281832200D2}"/>
    <cellStyle name="Normal 3 2" xfId="6" xr:uid="{B28E4DCA-D34A-4395-AC21-770F5F1E4442}"/>
    <cellStyle name="Normal 3 3" xfId="3" xr:uid="{5CAA093C-4A06-4E9C-9A3F-91285D2C9B48}"/>
    <cellStyle name="Normal 3 3 2" xfId="4" xr:uid="{5192DADE-BEC9-4FD4-A2AC-C28D888025CD}"/>
    <cellStyle name="Normal_producto intermedio 42-04 2" xfId="5" xr:uid="{70AA569C-B632-49A8-B05D-F7C3C180701E}"/>
    <cellStyle name="Porcentaje 2" xfId="7" xr:uid="{A0C7EBF6-FDF7-4517-89C1-E11B261B224A}"/>
    <cellStyle name="Porcentaje 2 2" xfId="8" xr:uid="{A3573E17-5FD1-4C24-A9C7-55224C886E8A}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45</xdr:row>
          <xdr:rowOff>95250</xdr:rowOff>
        </xdr:from>
        <xdr:to>
          <xdr:col>6</xdr:col>
          <xdr:colOff>1028700</xdr:colOff>
          <xdr:row>64</xdr:row>
          <xdr:rowOff>142875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16464E23-2A52-4A01-97D6-ED9CF117AB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201084</xdr:colOff>
      <xdr:row>39</xdr:row>
      <xdr:rowOff>582083</xdr:rowOff>
    </xdr:from>
    <xdr:to>
      <xdr:col>6</xdr:col>
      <xdr:colOff>1322916</xdr:colOff>
      <xdr:row>56</xdr:row>
      <xdr:rowOff>31751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6A79361-D2AE-40AB-AAF1-088EEA005A34}"/>
            </a:ext>
          </a:extLst>
        </xdr:cNvPr>
        <xdr:cNvSpPr txBox="1"/>
      </xdr:nvSpPr>
      <xdr:spPr>
        <a:xfrm>
          <a:off x="201084" y="9745133"/>
          <a:ext cx="9256182" cy="34977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 generalización de la comercialización en origen de la variedad Verna ─más cotizada─, como es habitual a estas alturas de campaña, vuelve a impulsar con fuerza el precio medio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limón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(18,83%). Sigue también subiendo notablemente el naranja tipo Navel (8,70%), que se beneficia del tirón de la demanda en este último tramo de su temporada.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(=):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Sin variaciones, una semana más, en el precio medio nacional de la manzana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Golden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, único producto en seguimiento de este sector en campaña.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Vuelve a subir la cotización en origen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plátano canario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(9,5%), que permanece en niveles muy bajos, mientras que la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apenas varía (0,65%). En sentido inverso, de nuevo desciende considerablemente el precio medio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níspero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(-12,39%) que alcanza un valor cerca de un 40% por debajo del que registró en la misma semana del año pasado.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Predominio de hortícolas de referencia a la baja, con algunos descensos relativos muy significativos, entre los que sobresale la caída casi, a la mitad de su valor, de la cotización media en origen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pimiento verde italiano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(-49,15%) ─que pasa a situarse en niveles bastante reducidos tras una época de máximos; en una semana en que la variación de las cotizaciones de los distintos tipos de pimiento ha sido muy dispar: los cuadrados rojos en clara subida y los verdes, como el italiano, en notable descenso─. También destacan los descensos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redondo liso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(-27,78%),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espárrago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(-27,61%) ─arrastrado por la gran bajada en los mercados granadinos─ y, como las semanas anteriores, el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calabacín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(-22,47%). Entre las escasas subidas, destaca la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cebolla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(15,03%) gracias en buena parte a la entrada en comercialización de las variedades de primavera. Vuelve a bajar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(-6,21%).</a:t>
          </a:r>
        </a:p>
        <a:p>
          <a:endParaRPr lang="es-ES" sz="1100"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133350</xdr:rowOff>
        </xdr:from>
        <xdr:to>
          <xdr:col>6</xdr:col>
          <xdr:colOff>1228725</xdr:colOff>
          <xdr:row>66</xdr:row>
          <xdr:rowOff>104775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9E2FD63D-4BB7-4124-8815-6C7CECAE5E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1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7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B521C-A4FE-49EA-BBEA-7D8EDC0DF726}">
  <dimension ref="A1:E35"/>
  <sheetViews>
    <sheetView tabSelected="1" workbookViewId="0"/>
  </sheetViews>
  <sheetFormatPr baseColWidth="10" defaultRowHeight="12.75"/>
  <cols>
    <col min="1" max="16384" width="11.42578125" style="683"/>
  </cols>
  <sheetData>
    <row r="1" spans="1:5">
      <c r="A1" s="683" t="s">
        <v>505</v>
      </c>
    </row>
    <row r="2" spans="1:5">
      <c r="A2" s="683" t="s">
        <v>506</v>
      </c>
    </row>
    <row r="3" spans="1:5">
      <c r="A3" s="683" t="s">
        <v>507</v>
      </c>
    </row>
    <row r="4" spans="1:5">
      <c r="A4" s="684" t="s">
        <v>508</v>
      </c>
      <c r="B4" s="684"/>
      <c r="C4" s="684"/>
      <c r="D4" s="684"/>
      <c r="E4" s="684"/>
    </row>
    <row r="5" spans="1:5">
      <c r="A5" s="684" t="s">
        <v>528</v>
      </c>
      <c r="B5" s="684"/>
      <c r="C5" s="684"/>
      <c r="D5" s="684"/>
      <c r="E5" s="684"/>
    </row>
    <row r="7" spans="1:5">
      <c r="A7" s="683" t="s">
        <v>509</v>
      </c>
    </row>
    <row r="8" spans="1:5">
      <c r="A8" s="684" t="s">
        <v>510</v>
      </c>
      <c r="B8" s="684"/>
      <c r="C8" s="684"/>
      <c r="D8" s="684"/>
      <c r="E8" s="684"/>
    </row>
    <row r="10" spans="1:5">
      <c r="A10" s="683" t="s">
        <v>511</v>
      </c>
    </row>
    <row r="11" spans="1:5">
      <c r="A11" s="683" t="s">
        <v>512</v>
      </c>
    </row>
    <row r="12" spans="1:5">
      <c r="A12" s="684" t="s">
        <v>529</v>
      </c>
      <c r="B12" s="684"/>
      <c r="C12" s="684"/>
      <c r="D12" s="684"/>
      <c r="E12" s="684"/>
    </row>
    <row r="13" spans="1:5">
      <c r="A13" s="684" t="s">
        <v>530</v>
      </c>
      <c r="B13" s="684"/>
      <c r="C13" s="684"/>
      <c r="D13" s="684"/>
      <c r="E13" s="684"/>
    </row>
    <row r="14" spans="1:5">
      <c r="A14" s="684" t="s">
        <v>531</v>
      </c>
      <c r="B14" s="684"/>
      <c r="C14" s="684"/>
      <c r="D14" s="684"/>
      <c r="E14" s="684"/>
    </row>
    <row r="15" spans="1:5">
      <c r="A15" s="684" t="s">
        <v>532</v>
      </c>
      <c r="B15" s="684"/>
      <c r="C15" s="684"/>
      <c r="D15" s="684"/>
      <c r="E15" s="684"/>
    </row>
    <row r="16" spans="1:5">
      <c r="A16" s="684" t="s">
        <v>533</v>
      </c>
      <c r="B16" s="684"/>
      <c r="C16" s="684"/>
      <c r="D16" s="684"/>
      <c r="E16" s="684"/>
    </row>
    <row r="17" spans="1:5">
      <c r="A17" s="683" t="s">
        <v>513</v>
      </c>
    </row>
    <row r="18" spans="1:5">
      <c r="A18" s="683" t="s">
        <v>514</v>
      </c>
    </row>
    <row r="19" spans="1:5">
      <c r="A19" s="684" t="s">
        <v>515</v>
      </c>
      <c r="B19" s="684"/>
      <c r="C19" s="684"/>
      <c r="D19" s="684"/>
      <c r="E19" s="684"/>
    </row>
    <row r="20" spans="1:5">
      <c r="A20" s="684" t="s">
        <v>534</v>
      </c>
      <c r="B20" s="684"/>
      <c r="C20" s="684"/>
      <c r="D20" s="684"/>
      <c r="E20" s="684"/>
    </row>
    <row r="21" spans="1:5">
      <c r="A21" s="683" t="s">
        <v>516</v>
      </c>
    </row>
    <row r="22" spans="1:5">
      <c r="A22" s="684" t="s">
        <v>517</v>
      </c>
      <c r="B22" s="684"/>
      <c r="C22" s="684"/>
      <c r="D22" s="684"/>
      <c r="E22" s="684"/>
    </row>
    <row r="23" spans="1:5">
      <c r="A23" s="684" t="s">
        <v>518</v>
      </c>
      <c r="B23" s="684"/>
      <c r="C23" s="684"/>
      <c r="D23" s="684"/>
      <c r="E23" s="684"/>
    </row>
    <row r="24" spans="1:5">
      <c r="A24" s="683" t="s">
        <v>519</v>
      </c>
    </row>
    <row r="25" spans="1:5">
      <c r="A25" s="683" t="s">
        <v>520</v>
      </c>
    </row>
    <row r="26" spans="1:5">
      <c r="A26" s="684" t="s">
        <v>535</v>
      </c>
      <c r="B26" s="684"/>
      <c r="C26" s="684"/>
      <c r="D26" s="684"/>
      <c r="E26" s="684"/>
    </row>
    <row r="27" spans="1:5">
      <c r="A27" s="684" t="s">
        <v>536</v>
      </c>
      <c r="B27" s="684"/>
      <c r="C27" s="684"/>
      <c r="D27" s="684"/>
      <c r="E27" s="684"/>
    </row>
    <row r="28" spans="1:5">
      <c r="A28" s="684" t="s">
        <v>537</v>
      </c>
      <c r="B28" s="684"/>
      <c r="C28" s="684"/>
      <c r="D28" s="684"/>
      <c r="E28" s="684"/>
    </row>
    <row r="29" spans="1:5">
      <c r="A29" s="683" t="s">
        <v>521</v>
      </c>
    </row>
    <row r="30" spans="1:5">
      <c r="A30" s="684" t="s">
        <v>522</v>
      </c>
      <c r="B30" s="684"/>
      <c r="C30" s="684"/>
      <c r="D30" s="684"/>
      <c r="E30" s="684"/>
    </row>
    <row r="31" spans="1:5">
      <c r="A31" s="683" t="s">
        <v>523</v>
      </c>
    </row>
    <row r="32" spans="1:5">
      <c r="A32" s="684" t="s">
        <v>524</v>
      </c>
      <c r="B32" s="684"/>
      <c r="C32" s="684"/>
      <c r="D32" s="684"/>
      <c r="E32" s="684"/>
    </row>
    <row r="33" spans="1:5">
      <c r="A33" s="684" t="s">
        <v>525</v>
      </c>
      <c r="B33" s="684"/>
      <c r="C33" s="684"/>
      <c r="D33" s="684"/>
      <c r="E33" s="684"/>
    </row>
    <row r="34" spans="1:5">
      <c r="A34" s="684" t="s">
        <v>526</v>
      </c>
      <c r="B34" s="684"/>
      <c r="C34" s="684"/>
      <c r="D34" s="684"/>
      <c r="E34" s="684"/>
    </row>
    <row r="35" spans="1:5">
      <c r="A35" s="684" t="s">
        <v>527</v>
      </c>
      <c r="B35" s="684"/>
      <c r="C35" s="684"/>
      <c r="D35" s="684"/>
      <c r="E35" s="684"/>
    </row>
  </sheetData>
  <hyperlinks>
    <hyperlink ref="A4:E4" location="'Pág. 4'!A1" display="1.1.1.         Precios Medios Nacionales de Cereales, Oleaginosas, Proteaginosas, Vinos y Aceites" xr:uid="{020525E5-4F4A-46DC-9650-A8A3E27865A2}"/>
    <hyperlink ref="A5:E5" location="'Pág. 5'!A1" display="1.1.2.         Precios Medios Nacionales en Origen de Frutas y Hortalízas" xr:uid="{EDCB1493-E753-41A7-883C-41F7ECC38D5B}"/>
    <hyperlink ref="A8:E8" location="'Pág. 7'!A1" display="1.2.1.         Precios Medios Nacionales de Productos Ganaderos" xr:uid="{E6F5CB36-8EF4-4C12-A6A7-D78335943960}"/>
    <hyperlink ref="A12:E12" location="'Pág. 9'!A1" display="2.1.1.         Precios Medios en Mercados Representativos: Trigo" xr:uid="{B44252D6-DD33-4E5B-8A71-207F84132F57}"/>
    <hyperlink ref="A13:E13" location="'Pág. 10'!A1" display="2.1.2.         Precios Medios en Mercados Representativos: Cebada" xr:uid="{EAE8F7E5-738B-478D-B0AE-A9AD7AD1B9AF}"/>
    <hyperlink ref="A14:E14" location="'Pág. 11'!A1" display="2.1.3.         Precios Medios en Mercados Representativos: Maíz y Arroz" xr:uid="{A99B191B-4953-4350-B7B8-B3D170B3F55D}"/>
    <hyperlink ref="A15:E15" location="'Pág. 12'!A1" display="2.2.         PRECIOS MEDIOS EN MERCADOS REPRESENTATIVOS DE VINOS" xr:uid="{E7D40401-B1B1-468C-A6EE-8C1DCBE9DC07}"/>
    <hyperlink ref="A16:E16" location="'Pág. 13'!A1" display="2.3.         PRECIOS MEDIOS EN MERCADOS REPRESENTATIVOS DE ACEITES" xr:uid="{952669C5-E87D-42ED-8424-1030FF8CF387}"/>
    <hyperlink ref="A19:E19" location="'Pág. 14'!A1" display="3.1.1.         Precios de Producción de Frutas en el Mercado Interior: Precios diarios y Precios Medios Ponderados Semanales en mercados representativos" xr:uid="{50D06683-C746-48FB-AE37-63E70E349067}"/>
    <hyperlink ref="A20:E20" location="'Pág. 15'!A1" display="3.1.2.         Precios de Producción de Frutas en el Mercado Interior: Precios diarios y Precios Medios Ponderados Semanales en mercados representativos" xr:uid="{A8FBD92A-8846-473F-A06F-58211E25AC65}"/>
    <hyperlink ref="A22:E22" location="'Pág. 16'!A1" display="3.2.1.         Precios de Producción de Productos Hortícolas en el Mercado Interior: Precios diarios y Precios Medios Ponderados Semanales en mercados" xr:uid="{A31E2FDB-419E-4A9C-B33E-223B4C96C9EF}"/>
    <hyperlink ref="A23:E23" location="'Pág. 17'!A1" display="3.2.2.         Precios de Producción de Productos Hortícolas en el Mercado Interior: Precios Medios Ponderados Semanales Nacionales" xr:uid="{08BE08F8-5EA7-4FCC-B961-B87C0916F1CC}"/>
    <hyperlink ref="A26:E26" location="'Pág. 18'!A1" display="4.1.1.         Precios Medios Nacionales de Canales de Bovino Pesado" xr:uid="{4CFFD353-713C-4227-A81D-88C0EE69C189}"/>
    <hyperlink ref="A27:E27" location="'Pág. 19'!A1" display="4.1.2.         Precios Medios Nacionales del Bovino Vivo" xr:uid="{9A70CA5B-4AB8-4A00-AB35-35847980494E}"/>
    <hyperlink ref="A28:E28" location="'Pág. 19'!A1" display="4.1.3.         Precios Medios Nacionales de Otros Animales de la Especie Bovina" xr:uid="{12EFBB69-EC3F-4D11-A2BB-180809363417}"/>
    <hyperlink ref="A30:E30" location="'Pág. 19'!A1" display="4.2.1.         Precios Medios Nacionales de Canales de Ovino Frescas o Refrigeradas" xr:uid="{3264FBC7-F1D3-4434-8672-F0F46D442262}"/>
    <hyperlink ref="A32:E32" location="'Pág. 20'!A1" display="4.3.1.         Precios Medios de Canales de Porcino de Capa Blanca" xr:uid="{63FB2B74-3307-4D87-841B-CA0EEA1425A2}"/>
    <hyperlink ref="A33:E33" location="'Pág. 20'!A1" display="4.3.2.         Precios Medios en Mercados Representativos Provinciales de Porcino Cebado" xr:uid="{DED1A531-3B2C-400B-998F-0457A4612325}"/>
    <hyperlink ref="A34:E34" location="'Pág. 21'!A1" display="4.3.3.         Precios Medios de Porcino Precoz, Lechones y Otras Calidades" xr:uid="{277EAA8B-0F5F-42E3-A826-3BC974080C3A}"/>
    <hyperlink ref="A35:E35" location="'Pág. 21'!A1" display="4.3.4.         Precios Medios de Porcino: Tronco Ibérico" xr:uid="{A524C641-727F-4962-B771-F4EE911BF75A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3068B-7AC9-4E94-8799-D9512C534DCF}">
  <sheetPr>
    <pageSetUpPr fitToPage="1"/>
  </sheetPr>
  <dimension ref="A1:U5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7" customWidth="1"/>
    <col min="2" max="2" width="20.5703125" style="338" customWidth="1"/>
    <col min="3" max="3" width="12" style="338" bestFit="1" customWidth="1"/>
    <col min="4" max="4" width="17.7109375" style="338" bestFit="1" customWidth="1"/>
    <col min="5" max="5" width="8.140625" style="338" customWidth="1"/>
    <col min="6" max="6" width="10.85546875" style="338" customWidth="1"/>
    <col min="7" max="13" width="10.7109375" style="338" customWidth="1"/>
    <col min="14" max="14" width="14.7109375" style="338" customWidth="1"/>
    <col min="15" max="15" width="3.7109375" style="339" customWidth="1"/>
    <col min="16" max="16" width="10.85546875" style="339" customWidth="1"/>
    <col min="17" max="17" width="12.5703125" style="339"/>
    <col min="18" max="19" width="14.7109375" style="339" bestFit="1" customWidth="1"/>
    <col min="20" max="20" width="12.85546875" style="339" bestFit="1" customWidth="1"/>
    <col min="21" max="16384" width="12.5703125" style="339"/>
  </cols>
  <sheetData>
    <row r="1" spans="1:21" ht="11.25" customHeight="1"/>
    <row r="2" spans="1:21">
      <c r="J2" s="340"/>
      <c r="K2" s="340"/>
      <c r="L2" s="341"/>
      <c r="M2" s="341"/>
      <c r="N2" s="342"/>
      <c r="O2" s="343"/>
    </row>
    <row r="3" spans="1:21" ht="0.75" customHeight="1">
      <c r="J3" s="340"/>
      <c r="K3" s="340"/>
      <c r="L3" s="341"/>
      <c r="M3" s="341"/>
      <c r="N3" s="341"/>
      <c r="O3" s="343"/>
    </row>
    <row r="4" spans="1:21" ht="27" customHeight="1">
      <c r="B4" s="344" t="s">
        <v>241</v>
      </c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5"/>
    </row>
    <row r="5" spans="1:21" ht="26.25" customHeight="1" thickBot="1">
      <c r="B5" s="346" t="s">
        <v>242</v>
      </c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7"/>
    </row>
    <row r="6" spans="1:21" ht="24.75" customHeight="1">
      <c r="B6" s="348" t="s">
        <v>243</v>
      </c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50"/>
      <c r="O6" s="347"/>
    </row>
    <row r="7" spans="1:21" ht="19.5" customHeight="1" thickBot="1">
      <c r="B7" s="351" t="s">
        <v>244</v>
      </c>
      <c r="C7" s="352"/>
      <c r="D7" s="352"/>
      <c r="E7" s="352"/>
      <c r="F7" s="352"/>
      <c r="G7" s="352"/>
      <c r="H7" s="352"/>
      <c r="I7" s="352"/>
      <c r="J7" s="352"/>
      <c r="K7" s="352"/>
      <c r="L7" s="352"/>
      <c r="M7" s="352"/>
      <c r="N7" s="353"/>
      <c r="O7" s="347"/>
      <c r="Q7" s="338"/>
    </row>
    <row r="8" spans="1:21" ht="16.5" customHeight="1">
      <c r="B8" s="354" t="s">
        <v>245</v>
      </c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  <c r="O8" s="347"/>
    </row>
    <row r="9" spans="1:21" ht="12" customHeight="1">
      <c r="B9" s="355"/>
      <c r="C9" s="355"/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47"/>
    </row>
    <row r="10" spans="1:21" ht="24.75" customHeight="1">
      <c r="B10" s="356" t="s">
        <v>246</v>
      </c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47"/>
    </row>
    <row r="11" spans="1:21" ht="6" customHeight="1" thickBot="1">
      <c r="B11" s="357"/>
      <c r="C11" s="357"/>
      <c r="D11" s="357"/>
      <c r="E11" s="357"/>
      <c r="F11" s="357"/>
      <c r="G11" s="357"/>
      <c r="H11" s="357"/>
      <c r="I11" s="357"/>
      <c r="J11" s="357"/>
      <c r="K11" s="357"/>
      <c r="L11" s="357"/>
      <c r="M11" s="357"/>
      <c r="N11" s="357"/>
      <c r="O11" s="358"/>
    </row>
    <row r="12" spans="1:21" ht="25.9" customHeight="1">
      <c r="B12" s="359" t="s">
        <v>139</v>
      </c>
      <c r="C12" s="360" t="s">
        <v>247</v>
      </c>
      <c r="D12" s="361" t="s">
        <v>248</v>
      </c>
      <c r="E12" s="360" t="s">
        <v>249</v>
      </c>
      <c r="F12" s="361" t="s">
        <v>250</v>
      </c>
      <c r="G12" s="362" t="s">
        <v>251</v>
      </c>
      <c r="H12" s="363"/>
      <c r="I12" s="364"/>
      <c r="J12" s="363" t="s">
        <v>252</v>
      </c>
      <c r="K12" s="363"/>
      <c r="L12" s="365"/>
      <c r="M12" s="365"/>
      <c r="N12" s="366"/>
      <c r="O12" s="367"/>
      <c r="U12" s="338"/>
    </row>
    <row r="13" spans="1:21" ht="19.7" customHeight="1">
      <c r="B13" s="368"/>
      <c r="C13" s="369"/>
      <c r="D13" s="370" t="s">
        <v>253</v>
      </c>
      <c r="E13" s="369"/>
      <c r="F13" s="370"/>
      <c r="G13" s="371">
        <v>43941</v>
      </c>
      <c r="H13" s="371">
        <v>43942</v>
      </c>
      <c r="I13" s="371">
        <v>43943</v>
      </c>
      <c r="J13" s="371">
        <v>43944</v>
      </c>
      <c r="K13" s="371">
        <v>43945</v>
      </c>
      <c r="L13" s="371">
        <v>43946</v>
      </c>
      <c r="M13" s="372">
        <v>43947</v>
      </c>
      <c r="N13" s="373" t="s">
        <v>254</v>
      </c>
      <c r="O13" s="374"/>
    </row>
    <row r="14" spans="1:21" s="384" customFormat="1" ht="20.100000000000001" customHeight="1">
      <c r="A14" s="337"/>
      <c r="B14" s="375" t="s">
        <v>255</v>
      </c>
      <c r="C14" s="376" t="s">
        <v>256</v>
      </c>
      <c r="D14" s="376" t="s">
        <v>257</v>
      </c>
      <c r="E14" s="376" t="s">
        <v>258</v>
      </c>
      <c r="F14" s="376" t="s">
        <v>259</v>
      </c>
      <c r="G14" s="377">
        <v>140.16999999999999</v>
      </c>
      <c r="H14" s="377">
        <v>140.18</v>
      </c>
      <c r="I14" s="377">
        <v>144.11000000000001</v>
      </c>
      <c r="J14" s="377">
        <v>144.11000000000001</v>
      </c>
      <c r="K14" s="378">
        <v>142.13999999999999</v>
      </c>
      <c r="L14" s="378" t="s">
        <v>260</v>
      </c>
      <c r="M14" s="379" t="s">
        <v>260</v>
      </c>
      <c r="N14" s="380">
        <v>142.13</v>
      </c>
      <c r="O14" s="381"/>
      <c r="P14" s="382"/>
      <c r="Q14" s="383"/>
    </row>
    <row r="15" spans="1:21" s="384" customFormat="1" ht="20.100000000000001" customHeight="1">
      <c r="A15" s="337"/>
      <c r="B15" s="375"/>
      <c r="C15" s="376" t="s">
        <v>224</v>
      </c>
      <c r="D15" s="376" t="s">
        <v>257</v>
      </c>
      <c r="E15" s="376" t="s">
        <v>258</v>
      </c>
      <c r="F15" s="376" t="s">
        <v>259</v>
      </c>
      <c r="G15" s="377">
        <v>159</v>
      </c>
      <c r="H15" s="377">
        <v>160</v>
      </c>
      <c r="I15" s="377">
        <v>159</v>
      </c>
      <c r="J15" s="377">
        <v>160</v>
      </c>
      <c r="K15" s="378">
        <v>160</v>
      </c>
      <c r="L15" s="378" t="s">
        <v>260</v>
      </c>
      <c r="M15" s="379" t="s">
        <v>260</v>
      </c>
      <c r="N15" s="380">
        <v>159.61000000000001</v>
      </c>
      <c r="O15" s="381"/>
      <c r="P15" s="382"/>
      <c r="Q15" s="383"/>
    </row>
    <row r="16" spans="1:21" s="384" customFormat="1" ht="20.100000000000001" customHeight="1">
      <c r="A16" s="337"/>
      <c r="B16" s="385"/>
      <c r="C16" s="376" t="s">
        <v>204</v>
      </c>
      <c r="D16" s="376" t="s">
        <v>257</v>
      </c>
      <c r="E16" s="376" t="s">
        <v>258</v>
      </c>
      <c r="F16" s="376" t="s">
        <v>259</v>
      </c>
      <c r="G16" s="377">
        <v>152</v>
      </c>
      <c r="H16" s="377">
        <v>150</v>
      </c>
      <c r="I16" s="377">
        <v>153</v>
      </c>
      <c r="J16" s="377">
        <v>150</v>
      </c>
      <c r="K16" s="378">
        <v>152</v>
      </c>
      <c r="L16" s="378" t="s">
        <v>260</v>
      </c>
      <c r="M16" s="379" t="s">
        <v>260</v>
      </c>
      <c r="N16" s="380">
        <v>151.41999999999999</v>
      </c>
      <c r="O16" s="382"/>
      <c r="P16" s="382"/>
      <c r="Q16" s="383"/>
    </row>
    <row r="17" spans="1:17" s="384" customFormat="1" ht="20.100000000000001" customHeight="1">
      <c r="A17" s="337"/>
      <c r="B17" s="375" t="s">
        <v>261</v>
      </c>
      <c r="C17" s="376" t="s">
        <v>205</v>
      </c>
      <c r="D17" s="376" t="s">
        <v>262</v>
      </c>
      <c r="E17" s="376" t="s">
        <v>258</v>
      </c>
      <c r="F17" s="376" t="s">
        <v>263</v>
      </c>
      <c r="G17" s="377">
        <v>147.44</v>
      </c>
      <c r="H17" s="377">
        <v>141.18</v>
      </c>
      <c r="I17" s="377">
        <v>140.04</v>
      </c>
      <c r="J17" s="377">
        <v>132.81</v>
      </c>
      <c r="K17" s="378">
        <v>144.28</v>
      </c>
      <c r="L17" s="378">
        <v>144.33000000000001</v>
      </c>
      <c r="M17" s="379" t="s">
        <v>260</v>
      </c>
      <c r="N17" s="380">
        <v>141.29</v>
      </c>
      <c r="O17" s="381"/>
      <c r="P17" s="382"/>
      <c r="Q17" s="383"/>
    </row>
    <row r="18" spans="1:17" s="384" customFormat="1" ht="20.100000000000001" customHeight="1">
      <c r="A18" s="337"/>
      <c r="B18" s="375"/>
      <c r="C18" s="376" t="s">
        <v>205</v>
      </c>
      <c r="D18" s="376" t="s">
        <v>264</v>
      </c>
      <c r="E18" s="376" t="s">
        <v>258</v>
      </c>
      <c r="F18" s="376" t="s">
        <v>263</v>
      </c>
      <c r="G18" s="377">
        <v>140.62</v>
      </c>
      <c r="H18" s="377">
        <v>142.6</v>
      </c>
      <c r="I18" s="377">
        <v>143.35</v>
      </c>
      <c r="J18" s="377">
        <v>142.80000000000001</v>
      </c>
      <c r="K18" s="378">
        <v>139.91</v>
      </c>
      <c r="L18" s="378">
        <v>144.37</v>
      </c>
      <c r="M18" s="379">
        <v>147.06</v>
      </c>
      <c r="N18" s="380">
        <v>141.99</v>
      </c>
      <c r="O18" s="381"/>
      <c r="P18" s="382"/>
      <c r="Q18" s="383"/>
    </row>
    <row r="19" spans="1:17" s="384" customFormat="1" ht="20.100000000000001" customHeight="1">
      <c r="A19" s="337"/>
      <c r="B19" s="375"/>
      <c r="C19" s="376" t="s">
        <v>205</v>
      </c>
      <c r="D19" s="376" t="s">
        <v>265</v>
      </c>
      <c r="E19" s="376" t="s">
        <v>258</v>
      </c>
      <c r="F19" s="376" t="s">
        <v>263</v>
      </c>
      <c r="G19" s="377">
        <v>148.77000000000001</v>
      </c>
      <c r="H19" s="377">
        <v>150.94999999999999</v>
      </c>
      <c r="I19" s="377">
        <v>148.09</v>
      </c>
      <c r="J19" s="377">
        <v>136.08000000000001</v>
      </c>
      <c r="K19" s="378">
        <v>149.16999999999999</v>
      </c>
      <c r="L19" s="378">
        <v>145.5</v>
      </c>
      <c r="M19" s="379">
        <v>149.13999999999999</v>
      </c>
      <c r="N19" s="380">
        <v>146.85</v>
      </c>
      <c r="O19" s="381"/>
      <c r="P19" s="382"/>
      <c r="Q19" s="383"/>
    </row>
    <row r="20" spans="1:17" s="384" customFormat="1" ht="20.100000000000001" customHeight="1">
      <c r="A20" s="337"/>
      <c r="B20" s="375"/>
      <c r="C20" s="376" t="s">
        <v>266</v>
      </c>
      <c r="D20" s="376" t="s">
        <v>267</v>
      </c>
      <c r="E20" s="376" t="s">
        <v>258</v>
      </c>
      <c r="F20" s="376" t="s">
        <v>263</v>
      </c>
      <c r="G20" s="377">
        <v>98.97</v>
      </c>
      <c r="H20" s="377">
        <v>98.97</v>
      </c>
      <c r="I20" s="377">
        <v>97.67</v>
      </c>
      <c r="J20" s="377">
        <v>97.11</v>
      </c>
      <c r="K20" s="378">
        <v>97.55</v>
      </c>
      <c r="L20" s="378">
        <v>95.53</v>
      </c>
      <c r="M20" s="379" t="s">
        <v>260</v>
      </c>
      <c r="N20" s="380">
        <v>97.69</v>
      </c>
      <c r="O20" s="381"/>
      <c r="P20" s="382"/>
      <c r="Q20" s="383"/>
    </row>
    <row r="21" spans="1:17" s="384" customFormat="1" ht="20.100000000000001" customHeight="1">
      <c r="A21" s="337"/>
      <c r="B21" s="375"/>
      <c r="C21" s="376" t="s">
        <v>205</v>
      </c>
      <c r="D21" s="376" t="s">
        <v>267</v>
      </c>
      <c r="E21" s="376" t="s">
        <v>258</v>
      </c>
      <c r="F21" s="376" t="s">
        <v>263</v>
      </c>
      <c r="G21" s="377">
        <v>77.95</v>
      </c>
      <c r="H21" s="377">
        <v>76.11</v>
      </c>
      <c r="I21" s="377">
        <v>77.87</v>
      </c>
      <c r="J21" s="377">
        <v>77.02</v>
      </c>
      <c r="K21" s="378">
        <v>75.75</v>
      </c>
      <c r="L21" s="378">
        <v>78.02</v>
      </c>
      <c r="M21" s="379">
        <v>79.8</v>
      </c>
      <c r="N21" s="380">
        <v>78.209999999999994</v>
      </c>
      <c r="O21" s="381"/>
      <c r="P21" s="382"/>
      <c r="Q21" s="383"/>
    </row>
    <row r="22" spans="1:17" s="384" customFormat="1" ht="20.100000000000001" customHeight="1">
      <c r="A22" s="337"/>
      <c r="B22" s="385"/>
      <c r="C22" s="376" t="s">
        <v>205</v>
      </c>
      <c r="D22" s="376" t="s">
        <v>268</v>
      </c>
      <c r="E22" s="376" t="s">
        <v>258</v>
      </c>
      <c r="F22" s="376" t="s">
        <v>263</v>
      </c>
      <c r="G22" s="377">
        <v>141.44</v>
      </c>
      <c r="H22" s="377">
        <v>137.61000000000001</v>
      </c>
      <c r="I22" s="377" t="s">
        <v>260</v>
      </c>
      <c r="J22" s="377">
        <v>137.61000000000001</v>
      </c>
      <c r="K22" s="378">
        <v>137.61000000000001</v>
      </c>
      <c r="L22" s="378" t="s">
        <v>260</v>
      </c>
      <c r="M22" s="379" t="s">
        <v>260</v>
      </c>
      <c r="N22" s="380">
        <v>140.29</v>
      </c>
      <c r="O22" s="382"/>
      <c r="P22" s="382"/>
      <c r="Q22" s="383"/>
    </row>
    <row r="23" spans="1:17" s="384" customFormat="1" ht="20.100000000000001" customHeight="1">
      <c r="A23" s="337"/>
      <c r="B23" s="375" t="s">
        <v>269</v>
      </c>
      <c r="C23" s="376" t="s">
        <v>266</v>
      </c>
      <c r="D23" s="376" t="s">
        <v>270</v>
      </c>
      <c r="E23" s="376" t="s">
        <v>258</v>
      </c>
      <c r="F23" s="376" t="s">
        <v>271</v>
      </c>
      <c r="G23" s="377">
        <v>83.95</v>
      </c>
      <c r="H23" s="377">
        <v>84</v>
      </c>
      <c r="I23" s="377">
        <v>84</v>
      </c>
      <c r="J23" s="377">
        <v>84</v>
      </c>
      <c r="K23" s="378">
        <v>84</v>
      </c>
      <c r="L23" s="378" t="s">
        <v>260</v>
      </c>
      <c r="M23" s="379" t="s">
        <v>260</v>
      </c>
      <c r="N23" s="380">
        <v>83.97</v>
      </c>
      <c r="O23" s="381"/>
      <c r="P23" s="382"/>
      <c r="Q23" s="383"/>
    </row>
    <row r="24" spans="1:17" s="384" customFormat="1" ht="20.100000000000001" customHeight="1">
      <c r="A24" s="337"/>
      <c r="B24" s="375"/>
      <c r="C24" s="376" t="s">
        <v>205</v>
      </c>
      <c r="D24" s="376" t="s">
        <v>270</v>
      </c>
      <c r="E24" s="376" t="s">
        <v>258</v>
      </c>
      <c r="F24" s="376" t="s">
        <v>271</v>
      </c>
      <c r="G24" s="377">
        <v>84.64</v>
      </c>
      <c r="H24" s="377">
        <v>84.64</v>
      </c>
      <c r="I24" s="377">
        <v>84.64</v>
      </c>
      <c r="J24" s="377">
        <v>84.64</v>
      </c>
      <c r="K24" s="378">
        <v>84.64</v>
      </c>
      <c r="L24" s="378" t="s">
        <v>260</v>
      </c>
      <c r="M24" s="379" t="s">
        <v>260</v>
      </c>
      <c r="N24" s="380">
        <v>84.64</v>
      </c>
      <c r="O24" s="381"/>
      <c r="P24" s="382"/>
      <c r="Q24" s="383"/>
    </row>
    <row r="25" spans="1:17" s="384" customFormat="1" ht="20.100000000000001" customHeight="1">
      <c r="A25" s="337"/>
      <c r="B25" s="375"/>
      <c r="C25" s="376" t="s">
        <v>266</v>
      </c>
      <c r="D25" s="376" t="s">
        <v>272</v>
      </c>
      <c r="E25" s="376" t="s">
        <v>258</v>
      </c>
      <c r="F25" s="376" t="s">
        <v>271</v>
      </c>
      <c r="G25" s="377">
        <v>90.91</v>
      </c>
      <c r="H25" s="377">
        <v>89.11</v>
      </c>
      <c r="I25" s="377">
        <v>90.42</v>
      </c>
      <c r="J25" s="377">
        <v>89.5</v>
      </c>
      <c r="K25" s="378">
        <v>88.25</v>
      </c>
      <c r="L25" s="378">
        <v>89.03</v>
      </c>
      <c r="M25" s="379" t="s">
        <v>260</v>
      </c>
      <c r="N25" s="380">
        <v>89.62</v>
      </c>
      <c r="O25" s="381"/>
      <c r="P25" s="382"/>
      <c r="Q25" s="383"/>
    </row>
    <row r="26" spans="1:17" s="384" customFormat="1" ht="20.100000000000001" customHeight="1">
      <c r="A26" s="337"/>
      <c r="B26" s="375"/>
      <c r="C26" s="376" t="s">
        <v>205</v>
      </c>
      <c r="D26" s="376" t="s">
        <v>272</v>
      </c>
      <c r="E26" s="376" t="s">
        <v>258</v>
      </c>
      <c r="F26" s="376" t="s">
        <v>271</v>
      </c>
      <c r="G26" s="377">
        <v>80.41</v>
      </c>
      <c r="H26" s="377">
        <v>80.650000000000006</v>
      </c>
      <c r="I26" s="377">
        <v>80.81</v>
      </c>
      <c r="J26" s="377">
        <v>80.83</v>
      </c>
      <c r="K26" s="378">
        <v>80.87</v>
      </c>
      <c r="L26" s="378" t="s">
        <v>260</v>
      </c>
      <c r="M26" s="379">
        <v>80.94</v>
      </c>
      <c r="N26" s="380">
        <v>80.73</v>
      </c>
      <c r="O26" s="381"/>
      <c r="P26" s="382"/>
      <c r="Q26" s="383"/>
    </row>
    <row r="27" spans="1:17" s="384" customFormat="1" ht="20.100000000000001" customHeight="1">
      <c r="A27" s="337"/>
      <c r="B27" s="375"/>
      <c r="C27" s="376" t="s">
        <v>266</v>
      </c>
      <c r="D27" s="376" t="s">
        <v>273</v>
      </c>
      <c r="E27" s="376" t="s">
        <v>258</v>
      </c>
      <c r="F27" s="376" t="s">
        <v>271</v>
      </c>
      <c r="G27" s="377">
        <v>78.7</v>
      </c>
      <c r="H27" s="377">
        <v>73.44</v>
      </c>
      <c r="I27" s="377">
        <v>78.11</v>
      </c>
      <c r="J27" s="377">
        <v>73.44</v>
      </c>
      <c r="K27" s="378">
        <v>79.64</v>
      </c>
      <c r="L27" s="378">
        <v>73.44</v>
      </c>
      <c r="M27" s="379" t="s">
        <v>260</v>
      </c>
      <c r="N27" s="380">
        <v>76.760000000000005</v>
      </c>
      <c r="O27" s="381"/>
      <c r="P27" s="382"/>
      <c r="Q27" s="383"/>
    </row>
    <row r="28" spans="1:17" s="384" customFormat="1" ht="20.100000000000001" customHeight="1">
      <c r="A28" s="337"/>
      <c r="B28" s="375"/>
      <c r="C28" s="376" t="s">
        <v>205</v>
      </c>
      <c r="D28" s="376" t="s">
        <v>273</v>
      </c>
      <c r="E28" s="376" t="s">
        <v>258</v>
      </c>
      <c r="F28" s="376" t="s">
        <v>271</v>
      </c>
      <c r="G28" s="377">
        <v>86.92</v>
      </c>
      <c r="H28" s="377">
        <v>86.58</v>
      </c>
      <c r="I28" s="377">
        <v>82.64</v>
      </c>
      <c r="J28" s="377">
        <v>82.64</v>
      </c>
      <c r="K28" s="378">
        <v>86.4</v>
      </c>
      <c r="L28" s="378" t="s">
        <v>260</v>
      </c>
      <c r="M28" s="379" t="s">
        <v>260</v>
      </c>
      <c r="N28" s="380">
        <v>85.82</v>
      </c>
      <c r="O28" s="381"/>
      <c r="P28" s="382"/>
      <c r="Q28" s="383"/>
    </row>
    <row r="29" spans="1:17" s="384" customFormat="1" ht="20.100000000000001" customHeight="1">
      <c r="A29" s="337"/>
      <c r="B29" s="375"/>
      <c r="C29" s="376" t="s">
        <v>266</v>
      </c>
      <c r="D29" s="376" t="s">
        <v>274</v>
      </c>
      <c r="E29" s="376" t="s">
        <v>258</v>
      </c>
      <c r="F29" s="376" t="s">
        <v>271</v>
      </c>
      <c r="G29" s="377">
        <v>115</v>
      </c>
      <c r="H29" s="377">
        <v>115</v>
      </c>
      <c r="I29" s="377">
        <v>115</v>
      </c>
      <c r="J29" s="377">
        <v>115.4</v>
      </c>
      <c r="K29" s="378">
        <v>115</v>
      </c>
      <c r="L29" s="378">
        <v>116.4</v>
      </c>
      <c r="M29" s="379" t="s">
        <v>260</v>
      </c>
      <c r="N29" s="380">
        <v>115.27</v>
      </c>
      <c r="O29" s="381"/>
      <c r="P29" s="382"/>
      <c r="Q29" s="383"/>
    </row>
    <row r="30" spans="1:17" s="384" customFormat="1" ht="20.100000000000001" customHeight="1">
      <c r="A30" s="337"/>
      <c r="B30" s="375"/>
      <c r="C30" s="376" t="s">
        <v>266</v>
      </c>
      <c r="D30" s="376" t="s">
        <v>275</v>
      </c>
      <c r="E30" s="376" t="s">
        <v>258</v>
      </c>
      <c r="F30" s="376" t="s">
        <v>271</v>
      </c>
      <c r="G30" s="377">
        <v>93.84</v>
      </c>
      <c r="H30" s="377">
        <v>93.23</v>
      </c>
      <c r="I30" s="377">
        <v>93.72</v>
      </c>
      <c r="J30" s="377">
        <v>92.41</v>
      </c>
      <c r="K30" s="378">
        <v>92.57</v>
      </c>
      <c r="L30" s="378">
        <v>101.77</v>
      </c>
      <c r="M30" s="379">
        <v>85.99</v>
      </c>
      <c r="N30" s="380">
        <v>93.59</v>
      </c>
      <c r="O30" s="381"/>
      <c r="P30" s="382"/>
      <c r="Q30" s="383"/>
    </row>
    <row r="31" spans="1:17" s="384" customFormat="1" ht="20.100000000000001" customHeight="1" thickBot="1">
      <c r="A31" s="337"/>
      <c r="B31" s="386"/>
      <c r="C31" s="387" t="s">
        <v>205</v>
      </c>
      <c r="D31" s="387" t="s">
        <v>275</v>
      </c>
      <c r="E31" s="387" t="s">
        <v>258</v>
      </c>
      <c r="F31" s="388" t="s">
        <v>271</v>
      </c>
      <c r="G31" s="389">
        <v>82.03</v>
      </c>
      <c r="H31" s="389">
        <v>82.23</v>
      </c>
      <c r="I31" s="389">
        <v>82.43</v>
      </c>
      <c r="J31" s="389">
        <v>85.28</v>
      </c>
      <c r="K31" s="389">
        <v>85.59</v>
      </c>
      <c r="L31" s="389">
        <v>86.34</v>
      </c>
      <c r="M31" s="390">
        <v>86.13</v>
      </c>
      <c r="N31" s="391">
        <v>85.04</v>
      </c>
      <c r="O31" s="382"/>
      <c r="P31" s="382"/>
      <c r="Q31" s="383"/>
    </row>
    <row r="32" spans="1:17" s="396" customFormat="1" ht="18.75" customHeight="1">
      <c r="A32" s="392"/>
      <c r="B32" s="393"/>
      <c r="C32" s="340"/>
      <c r="D32" s="393"/>
      <c r="E32" s="340"/>
      <c r="F32" s="340"/>
      <c r="G32" s="340"/>
      <c r="H32" s="340"/>
      <c r="I32" s="340"/>
      <c r="J32" s="340"/>
      <c r="K32" s="340"/>
      <c r="L32" s="340"/>
      <c r="M32" s="340"/>
      <c r="N32" s="340"/>
      <c r="O32" s="394"/>
      <c r="P32" s="395"/>
      <c r="Q32" s="394"/>
    </row>
    <row r="33" spans="1:17" ht="15" customHeight="1">
      <c r="B33" s="356" t="s">
        <v>276</v>
      </c>
      <c r="C33" s="356"/>
      <c r="D33" s="356"/>
      <c r="E33" s="356"/>
      <c r="F33" s="356"/>
      <c r="G33" s="356"/>
      <c r="H33" s="356"/>
      <c r="I33" s="356"/>
      <c r="J33" s="356"/>
      <c r="K33" s="356"/>
      <c r="L33" s="356"/>
      <c r="M33" s="356"/>
      <c r="N33" s="356"/>
      <c r="O33" s="358"/>
      <c r="Q33" s="394"/>
    </row>
    <row r="34" spans="1:17" ht="4.5" customHeight="1" thickBot="1">
      <c r="B34" s="355"/>
      <c r="Q34" s="394"/>
    </row>
    <row r="35" spans="1:17" ht="27" customHeight="1">
      <c r="B35" s="359" t="s">
        <v>139</v>
      </c>
      <c r="C35" s="360" t="s">
        <v>247</v>
      </c>
      <c r="D35" s="361" t="s">
        <v>248</v>
      </c>
      <c r="E35" s="360" t="s">
        <v>249</v>
      </c>
      <c r="F35" s="361" t="s">
        <v>250</v>
      </c>
      <c r="G35" s="397" t="s">
        <v>251</v>
      </c>
      <c r="H35" s="365"/>
      <c r="I35" s="398"/>
      <c r="J35" s="365" t="s">
        <v>252</v>
      </c>
      <c r="K35" s="365"/>
      <c r="L35" s="365"/>
      <c r="M35" s="365"/>
      <c r="N35" s="366"/>
      <c r="O35" s="367"/>
      <c r="Q35" s="394"/>
    </row>
    <row r="36" spans="1:17" ht="19.7" customHeight="1">
      <c r="B36" s="368"/>
      <c r="C36" s="369"/>
      <c r="D36" s="370" t="s">
        <v>253</v>
      </c>
      <c r="E36" s="369"/>
      <c r="F36" s="370" t="s">
        <v>277</v>
      </c>
      <c r="G36" s="371">
        <v>43941</v>
      </c>
      <c r="H36" s="371">
        <v>43942</v>
      </c>
      <c r="I36" s="371">
        <v>43943</v>
      </c>
      <c r="J36" s="371">
        <v>43944</v>
      </c>
      <c r="K36" s="371">
        <v>43945</v>
      </c>
      <c r="L36" s="371">
        <v>43946</v>
      </c>
      <c r="M36" s="399">
        <v>43947</v>
      </c>
      <c r="N36" s="400" t="s">
        <v>254</v>
      </c>
      <c r="O36" s="374"/>
      <c r="Q36" s="394"/>
    </row>
    <row r="37" spans="1:17" s="384" customFormat="1" ht="20.100000000000001" customHeight="1">
      <c r="A37" s="337"/>
      <c r="B37" s="375" t="s">
        <v>278</v>
      </c>
      <c r="C37" s="376" t="s">
        <v>279</v>
      </c>
      <c r="D37" s="376" t="s">
        <v>280</v>
      </c>
      <c r="E37" s="376" t="s">
        <v>258</v>
      </c>
      <c r="F37" s="376" t="s">
        <v>281</v>
      </c>
      <c r="G37" s="377">
        <v>110.86</v>
      </c>
      <c r="H37" s="377">
        <v>105.33</v>
      </c>
      <c r="I37" s="377">
        <v>118.7</v>
      </c>
      <c r="J37" s="377">
        <v>109.8</v>
      </c>
      <c r="K37" s="378">
        <v>109.92</v>
      </c>
      <c r="L37" s="378" t="s">
        <v>260</v>
      </c>
      <c r="M37" s="379" t="s">
        <v>260</v>
      </c>
      <c r="N37" s="380">
        <v>110.49</v>
      </c>
      <c r="O37" s="381"/>
      <c r="P37" s="382"/>
      <c r="Q37" s="383"/>
    </row>
    <row r="38" spans="1:17" s="384" customFormat="1" ht="20.100000000000001" customHeight="1">
      <c r="A38" s="337"/>
      <c r="B38" s="375"/>
      <c r="C38" s="376" t="s">
        <v>282</v>
      </c>
      <c r="D38" s="376" t="s">
        <v>280</v>
      </c>
      <c r="E38" s="376" t="s">
        <v>258</v>
      </c>
      <c r="F38" s="376" t="s">
        <v>281</v>
      </c>
      <c r="G38" s="377">
        <v>93.61</v>
      </c>
      <c r="H38" s="377">
        <v>93.79</v>
      </c>
      <c r="I38" s="377">
        <v>94.07</v>
      </c>
      <c r="J38" s="377">
        <v>95.36</v>
      </c>
      <c r="K38" s="378">
        <v>94.54</v>
      </c>
      <c r="L38" s="378" t="s">
        <v>260</v>
      </c>
      <c r="M38" s="379" t="s">
        <v>260</v>
      </c>
      <c r="N38" s="380">
        <v>94.35</v>
      </c>
      <c r="O38" s="381"/>
      <c r="P38" s="382"/>
      <c r="Q38" s="383"/>
    </row>
    <row r="39" spans="1:17" s="384" customFormat="1" ht="20.100000000000001" customHeight="1">
      <c r="A39" s="337"/>
      <c r="B39" s="375"/>
      <c r="C39" s="376" t="s">
        <v>279</v>
      </c>
      <c r="D39" s="376" t="s">
        <v>283</v>
      </c>
      <c r="E39" s="376" t="s">
        <v>258</v>
      </c>
      <c r="F39" s="376" t="s">
        <v>281</v>
      </c>
      <c r="G39" s="377">
        <v>99.11</v>
      </c>
      <c r="H39" s="377">
        <v>102.93</v>
      </c>
      <c r="I39" s="377">
        <v>97.84</v>
      </c>
      <c r="J39" s="377">
        <v>102.82</v>
      </c>
      <c r="K39" s="378">
        <v>93</v>
      </c>
      <c r="L39" s="378">
        <v>98.16</v>
      </c>
      <c r="M39" s="379" t="s">
        <v>260</v>
      </c>
      <c r="N39" s="380">
        <v>98.55</v>
      </c>
      <c r="O39" s="381"/>
      <c r="P39" s="382"/>
      <c r="Q39" s="383"/>
    </row>
    <row r="40" spans="1:17" s="384" customFormat="1" ht="20.100000000000001" customHeight="1">
      <c r="A40" s="337"/>
      <c r="B40" s="375"/>
      <c r="C40" s="376" t="s">
        <v>282</v>
      </c>
      <c r="D40" s="376" t="s">
        <v>283</v>
      </c>
      <c r="E40" s="376" t="s">
        <v>258</v>
      </c>
      <c r="F40" s="376" t="s">
        <v>281</v>
      </c>
      <c r="G40" s="377">
        <v>58.8</v>
      </c>
      <c r="H40" s="377">
        <v>58.17</v>
      </c>
      <c r="I40" s="377">
        <v>59.61</v>
      </c>
      <c r="J40" s="377">
        <v>58.75</v>
      </c>
      <c r="K40" s="378">
        <v>58.71</v>
      </c>
      <c r="L40" s="378" t="s">
        <v>260</v>
      </c>
      <c r="M40" s="379" t="s">
        <v>260</v>
      </c>
      <c r="N40" s="380">
        <v>58.81</v>
      </c>
      <c r="O40" s="381"/>
      <c r="P40" s="382"/>
      <c r="Q40" s="383"/>
    </row>
    <row r="41" spans="1:17" s="384" customFormat="1" ht="20.100000000000001" customHeight="1">
      <c r="A41" s="337"/>
      <c r="B41" s="375"/>
      <c r="C41" s="376" t="s">
        <v>284</v>
      </c>
      <c r="D41" s="376" t="s">
        <v>283</v>
      </c>
      <c r="E41" s="376" t="s">
        <v>258</v>
      </c>
      <c r="F41" s="376" t="s">
        <v>281</v>
      </c>
      <c r="G41" s="377">
        <v>79.89</v>
      </c>
      <c r="H41" s="377">
        <v>82.34</v>
      </c>
      <c r="I41" s="377">
        <v>74.84</v>
      </c>
      <c r="J41" s="377" t="s">
        <v>260</v>
      </c>
      <c r="K41" s="378">
        <v>77.45</v>
      </c>
      <c r="L41" s="378" t="s">
        <v>260</v>
      </c>
      <c r="M41" s="379" t="s">
        <v>260</v>
      </c>
      <c r="N41" s="380">
        <v>77.28</v>
      </c>
      <c r="O41" s="381"/>
      <c r="P41" s="382"/>
      <c r="Q41" s="383"/>
    </row>
    <row r="42" spans="1:17" s="384" customFormat="1" ht="20.100000000000001" customHeight="1">
      <c r="A42" s="337"/>
      <c r="B42" s="375"/>
      <c r="C42" s="376" t="s">
        <v>279</v>
      </c>
      <c r="D42" s="376" t="s">
        <v>285</v>
      </c>
      <c r="E42" s="376" t="s">
        <v>258</v>
      </c>
      <c r="F42" s="376" t="s">
        <v>281</v>
      </c>
      <c r="G42" s="377">
        <v>86.12</v>
      </c>
      <c r="H42" s="377">
        <v>102.73</v>
      </c>
      <c r="I42" s="377">
        <v>102.73</v>
      </c>
      <c r="J42" s="377">
        <v>86.51</v>
      </c>
      <c r="K42" s="378">
        <v>114.55</v>
      </c>
      <c r="L42" s="378">
        <v>109.09</v>
      </c>
      <c r="M42" s="379" t="s">
        <v>260</v>
      </c>
      <c r="N42" s="380">
        <v>89.79</v>
      </c>
      <c r="O42" s="381"/>
      <c r="P42" s="382"/>
      <c r="Q42" s="383"/>
    </row>
    <row r="43" spans="1:17" s="384" customFormat="1" ht="20.100000000000001" customHeight="1">
      <c r="A43" s="337"/>
      <c r="B43" s="375"/>
      <c r="C43" s="376" t="s">
        <v>282</v>
      </c>
      <c r="D43" s="376" t="s">
        <v>285</v>
      </c>
      <c r="E43" s="376" t="s">
        <v>258</v>
      </c>
      <c r="F43" s="376" t="s">
        <v>281</v>
      </c>
      <c r="G43" s="377">
        <v>49.5</v>
      </c>
      <c r="H43" s="377">
        <v>49.5</v>
      </c>
      <c r="I43" s="377">
        <v>49.5</v>
      </c>
      <c r="J43" s="377">
        <v>49.5</v>
      </c>
      <c r="K43" s="378">
        <v>49.5</v>
      </c>
      <c r="L43" s="378" t="s">
        <v>260</v>
      </c>
      <c r="M43" s="379" t="s">
        <v>260</v>
      </c>
      <c r="N43" s="380">
        <v>49.5</v>
      </c>
      <c r="O43" s="381"/>
      <c r="P43" s="382"/>
      <c r="Q43" s="383"/>
    </row>
    <row r="44" spans="1:17" s="384" customFormat="1" ht="20.100000000000001" customHeight="1">
      <c r="A44" s="337"/>
      <c r="B44" s="375"/>
      <c r="C44" s="376" t="s">
        <v>282</v>
      </c>
      <c r="D44" s="376" t="s">
        <v>286</v>
      </c>
      <c r="E44" s="376" t="s">
        <v>258</v>
      </c>
      <c r="F44" s="376" t="s">
        <v>281</v>
      </c>
      <c r="G44" s="377">
        <v>54</v>
      </c>
      <c r="H44" s="377">
        <v>54</v>
      </c>
      <c r="I44" s="377">
        <v>54</v>
      </c>
      <c r="J44" s="377">
        <v>54</v>
      </c>
      <c r="K44" s="378">
        <v>54</v>
      </c>
      <c r="L44" s="378" t="s">
        <v>260</v>
      </c>
      <c r="M44" s="379" t="s">
        <v>260</v>
      </c>
      <c r="N44" s="380">
        <v>54</v>
      </c>
      <c r="O44" s="381"/>
      <c r="P44" s="382"/>
      <c r="Q44" s="383"/>
    </row>
    <row r="45" spans="1:17" s="384" customFormat="1" ht="20.100000000000001" customHeight="1">
      <c r="A45" s="337"/>
      <c r="B45" s="375"/>
      <c r="C45" s="376" t="s">
        <v>284</v>
      </c>
      <c r="D45" s="376" t="s">
        <v>286</v>
      </c>
      <c r="E45" s="376" t="s">
        <v>258</v>
      </c>
      <c r="F45" s="376" t="s">
        <v>281</v>
      </c>
      <c r="G45" s="377">
        <v>113.75</v>
      </c>
      <c r="H45" s="377">
        <v>91.74</v>
      </c>
      <c r="I45" s="377">
        <v>105.83</v>
      </c>
      <c r="J45" s="377" t="s">
        <v>260</v>
      </c>
      <c r="K45" s="378">
        <v>83.97</v>
      </c>
      <c r="L45" s="378" t="s">
        <v>260</v>
      </c>
      <c r="M45" s="379" t="s">
        <v>260</v>
      </c>
      <c r="N45" s="380">
        <v>91.68</v>
      </c>
      <c r="O45" s="381"/>
      <c r="P45" s="382"/>
      <c r="Q45" s="383"/>
    </row>
    <row r="46" spans="1:17" s="384" customFormat="1" ht="20.100000000000001" customHeight="1">
      <c r="A46" s="337"/>
      <c r="B46" s="375"/>
      <c r="C46" s="376" t="s">
        <v>279</v>
      </c>
      <c r="D46" s="376" t="s">
        <v>287</v>
      </c>
      <c r="E46" s="376" t="s">
        <v>258</v>
      </c>
      <c r="F46" s="376" t="s">
        <v>281</v>
      </c>
      <c r="G46" s="377">
        <v>104.32</v>
      </c>
      <c r="H46" s="377">
        <v>102.58</v>
      </c>
      <c r="I46" s="377">
        <v>106.32</v>
      </c>
      <c r="J46" s="377">
        <v>101.41</v>
      </c>
      <c r="K46" s="378">
        <v>106.45</v>
      </c>
      <c r="L46" s="378">
        <v>92.4</v>
      </c>
      <c r="M46" s="379" t="s">
        <v>260</v>
      </c>
      <c r="N46" s="380">
        <v>102.99</v>
      </c>
      <c r="O46" s="381"/>
      <c r="P46" s="382"/>
      <c r="Q46" s="383"/>
    </row>
    <row r="47" spans="1:17" s="384" customFormat="1" ht="20.100000000000001" customHeight="1">
      <c r="A47" s="337"/>
      <c r="B47" s="385"/>
      <c r="C47" s="376" t="s">
        <v>284</v>
      </c>
      <c r="D47" s="376" t="s">
        <v>288</v>
      </c>
      <c r="E47" s="376" t="s">
        <v>258</v>
      </c>
      <c r="F47" s="376" t="s">
        <v>281</v>
      </c>
      <c r="G47" s="377">
        <v>74.680000000000007</v>
      </c>
      <c r="H47" s="377" t="s">
        <v>260</v>
      </c>
      <c r="I47" s="377">
        <v>69.709999999999994</v>
      </c>
      <c r="J47" s="377" t="s">
        <v>260</v>
      </c>
      <c r="K47" s="378">
        <v>69.69</v>
      </c>
      <c r="L47" s="378" t="s">
        <v>260</v>
      </c>
      <c r="M47" s="379" t="s">
        <v>260</v>
      </c>
      <c r="N47" s="380">
        <v>70.77</v>
      </c>
      <c r="O47" s="382"/>
      <c r="P47" s="382"/>
      <c r="Q47" s="383"/>
    </row>
    <row r="48" spans="1:17" s="384" customFormat="1" ht="20.100000000000001" customHeight="1">
      <c r="A48" s="337"/>
      <c r="B48" s="375" t="s">
        <v>289</v>
      </c>
      <c r="C48" s="376" t="s">
        <v>290</v>
      </c>
      <c r="D48" s="376" t="s">
        <v>291</v>
      </c>
      <c r="E48" s="376" t="s">
        <v>258</v>
      </c>
      <c r="F48" s="376" t="s">
        <v>292</v>
      </c>
      <c r="G48" s="377">
        <v>95</v>
      </c>
      <c r="H48" s="377">
        <v>95</v>
      </c>
      <c r="I48" s="377">
        <v>95</v>
      </c>
      <c r="J48" s="377">
        <v>95</v>
      </c>
      <c r="K48" s="378">
        <v>95</v>
      </c>
      <c r="L48" s="378" t="s">
        <v>260</v>
      </c>
      <c r="M48" s="379" t="s">
        <v>260</v>
      </c>
      <c r="N48" s="380">
        <v>95</v>
      </c>
      <c r="O48" s="381"/>
      <c r="P48" s="382"/>
      <c r="Q48" s="383"/>
    </row>
    <row r="49" spans="1:17" s="384" customFormat="1" ht="20.100000000000001" customHeight="1">
      <c r="A49" s="337"/>
      <c r="B49" s="375"/>
      <c r="C49" s="376" t="s">
        <v>282</v>
      </c>
      <c r="D49" s="376" t="s">
        <v>291</v>
      </c>
      <c r="E49" s="376" t="s">
        <v>258</v>
      </c>
      <c r="F49" s="376" t="s">
        <v>292</v>
      </c>
      <c r="G49" s="377">
        <v>92.01</v>
      </c>
      <c r="H49" s="377">
        <v>92.22</v>
      </c>
      <c r="I49" s="377">
        <v>92.26</v>
      </c>
      <c r="J49" s="377">
        <v>92.77</v>
      </c>
      <c r="K49" s="378">
        <v>92.27</v>
      </c>
      <c r="L49" s="378" t="s">
        <v>260</v>
      </c>
      <c r="M49" s="379" t="s">
        <v>260</v>
      </c>
      <c r="N49" s="380">
        <v>92.31</v>
      </c>
      <c r="O49" s="381"/>
      <c r="P49" s="382"/>
      <c r="Q49" s="383"/>
    </row>
    <row r="50" spans="1:17" s="384" customFormat="1" ht="20.100000000000001" customHeight="1" thickBot="1">
      <c r="A50" s="337"/>
      <c r="B50" s="386"/>
      <c r="C50" s="387" t="s">
        <v>284</v>
      </c>
      <c r="D50" s="387" t="s">
        <v>291</v>
      </c>
      <c r="E50" s="387" t="s">
        <v>258</v>
      </c>
      <c r="F50" s="387" t="s">
        <v>292</v>
      </c>
      <c r="G50" s="389">
        <v>75.38</v>
      </c>
      <c r="H50" s="389">
        <v>78.64</v>
      </c>
      <c r="I50" s="389">
        <v>81.14</v>
      </c>
      <c r="J50" s="389" t="s">
        <v>260</v>
      </c>
      <c r="K50" s="389">
        <v>85.32</v>
      </c>
      <c r="L50" s="389" t="s">
        <v>260</v>
      </c>
      <c r="M50" s="390" t="s">
        <v>260</v>
      </c>
      <c r="N50" s="391">
        <v>81.790000000000006</v>
      </c>
      <c r="O50" s="382"/>
      <c r="P50" s="382"/>
      <c r="Q50" s="383"/>
    </row>
    <row r="51" spans="1:17" ht="15.6" customHeight="1">
      <c r="B51" s="393"/>
      <c r="C51" s="340"/>
      <c r="D51" s="393"/>
      <c r="E51" s="340"/>
      <c r="F51" s="340"/>
      <c r="G51" s="340"/>
      <c r="H51" s="340"/>
      <c r="I51" s="340"/>
      <c r="J51" s="340"/>
      <c r="K51" s="340"/>
      <c r="L51" s="340"/>
      <c r="M51" s="401"/>
      <c r="N51" s="100" t="s">
        <v>54</v>
      </c>
      <c r="O51" s="402"/>
      <c r="Q51" s="394"/>
    </row>
    <row r="52" spans="1:17" ht="22.5" customHeight="1">
      <c r="B52" s="355"/>
      <c r="C52" s="355"/>
      <c r="D52" s="355"/>
      <c r="E52" s="355"/>
      <c r="F52" s="355"/>
      <c r="G52" s="355"/>
      <c r="H52" s="355"/>
      <c r="I52" s="355"/>
      <c r="J52" s="355"/>
      <c r="K52" s="355"/>
      <c r="L52" s="355"/>
      <c r="M52" s="355"/>
      <c r="N52" s="355"/>
      <c r="O52" s="347"/>
      <c r="Q52" s="394"/>
    </row>
    <row r="53" spans="1:17" ht="27.75" customHeight="1">
      <c r="G53" s="403"/>
      <c r="Q53" s="394"/>
    </row>
    <row r="54" spans="1:17">
      <c r="M54" s="24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B9FF9-5FED-4E3E-B7EE-148794156195}">
  <sheetPr>
    <pageSetUpPr fitToPage="1"/>
  </sheetPr>
  <dimension ref="A1:N3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4" customWidth="1"/>
    <col min="2" max="2" width="14.28515625" style="405" bestFit="1" customWidth="1"/>
    <col min="3" max="3" width="12.7109375" style="405" customWidth="1"/>
    <col min="4" max="4" width="33.5703125" style="405" bestFit="1" customWidth="1"/>
    <col min="5" max="5" width="7.7109375" style="405" customWidth="1"/>
    <col min="6" max="6" width="21.7109375" style="405" customWidth="1"/>
    <col min="7" max="7" width="60.7109375" style="405" customWidth="1"/>
    <col min="8" max="8" width="3.140625" style="339" customWidth="1"/>
    <col min="9" max="9" width="9.28515625" style="339" customWidth="1"/>
    <col min="10" max="10" width="10.85546875" style="339" bestFit="1" customWidth="1"/>
    <col min="11" max="11" width="12.5703125" style="339"/>
    <col min="12" max="13" width="14.7109375" style="339" bestFit="1" customWidth="1"/>
    <col min="14" max="14" width="12.85546875" style="339" bestFit="1" customWidth="1"/>
    <col min="15" max="16384" width="12.5703125" style="339"/>
  </cols>
  <sheetData>
    <row r="1" spans="1:10" ht="11.25" customHeight="1"/>
    <row r="2" spans="1:10">
      <c r="G2" s="342"/>
      <c r="H2" s="343"/>
    </row>
    <row r="3" spans="1:10" ht="8.25" customHeight="1">
      <c r="H3" s="343"/>
    </row>
    <row r="4" spans="1:10" ht="1.5" customHeight="1" thickBot="1">
      <c r="H4" s="343"/>
    </row>
    <row r="5" spans="1:10" ht="26.25" customHeight="1" thickBot="1">
      <c r="B5" s="406" t="s">
        <v>293</v>
      </c>
      <c r="C5" s="407"/>
      <c r="D5" s="407"/>
      <c r="E5" s="407"/>
      <c r="F5" s="407"/>
      <c r="G5" s="408"/>
      <c r="H5" s="345"/>
    </row>
    <row r="6" spans="1:10" ht="15" customHeight="1">
      <c r="B6" s="409"/>
      <c r="C6" s="409"/>
      <c r="D6" s="409"/>
      <c r="E6" s="409"/>
      <c r="F6" s="409"/>
      <c r="G6" s="409"/>
      <c r="H6" s="347"/>
    </row>
    <row r="7" spans="1:10" ht="33.6" customHeight="1">
      <c r="B7" s="410" t="s">
        <v>294</v>
      </c>
      <c r="C7" s="410"/>
      <c r="D7" s="410"/>
      <c r="E7" s="410"/>
      <c r="F7" s="410"/>
      <c r="G7" s="410"/>
      <c r="H7" s="347"/>
    </row>
    <row r="8" spans="1:10" ht="27" customHeight="1">
      <c r="B8" s="411" t="s">
        <v>295</v>
      </c>
      <c r="C8" s="412"/>
      <c r="D8" s="412"/>
      <c r="E8" s="412"/>
      <c r="F8" s="412"/>
      <c r="G8" s="412"/>
      <c r="H8" s="347"/>
    </row>
    <row r="9" spans="1:10" ht="9" customHeight="1">
      <c r="B9" s="413"/>
      <c r="C9" s="414"/>
      <c r="D9" s="414"/>
      <c r="E9" s="414"/>
      <c r="F9" s="414"/>
      <c r="G9" s="414"/>
      <c r="H9" s="347"/>
    </row>
    <row r="10" spans="1:10" s="384" customFormat="1" ht="21" customHeight="1">
      <c r="A10" s="404"/>
      <c r="B10" s="415" t="s">
        <v>246</v>
      </c>
      <c r="C10" s="415"/>
      <c r="D10" s="415"/>
      <c r="E10" s="415"/>
      <c r="F10" s="415"/>
      <c r="G10" s="415"/>
      <c r="H10" s="416"/>
    </row>
    <row r="11" spans="1:10" ht="3.75" customHeight="1" thickBot="1">
      <c r="B11" s="417"/>
    </row>
    <row r="12" spans="1:10" ht="30" customHeight="1">
      <c r="B12" s="359" t="s">
        <v>139</v>
      </c>
      <c r="C12" s="360" t="s">
        <v>247</v>
      </c>
      <c r="D12" s="361" t="s">
        <v>248</v>
      </c>
      <c r="E12" s="360" t="s">
        <v>249</v>
      </c>
      <c r="F12" s="361" t="s">
        <v>250</v>
      </c>
      <c r="G12" s="418" t="s">
        <v>296</v>
      </c>
      <c r="H12" s="367"/>
    </row>
    <row r="13" spans="1:10" ht="30" customHeight="1">
      <c r="B13" s="368"/>
      <c r="C13" s="369"/>
      <c r="D13" s="419" t="s">
        <v>253</v>
      </c>
      <c r="E13" s="369"/>
      <c r="F13" s="370"/>
      <c r="G13" s="420" t="s">
        <v>297</v>
      </c>
      <c r="H13" s="374"/>
    </row>
    <row r="14" spans="1:10" s="428" customFormat="1" ht="30" customHeight="1">
      <c r="A14" s="421"/>
      <c r="B14" s="422" t="s">
        <v>255</v>
      </c>
      <c r="C14" s="423" t="s">
        <v>298</v>
      </c>
      <c r="D14" s="423" t="s">
        <v>299</v>
      </c>
      <c r="E14" s="423" t="s">
        <v>258</v>
      </c>
      <c r="F14" s="424" t="s">
        <v>300</v>
      </c>
      <c r="G14" s="425">
        <v>147.58000000000001</v>
      </c>
      <c r="H14" s="382"/>
      <c r="I14" s="426"/>
      <c r="J14" s="427"/>
    </row>
    <row r="15" spans="1:10" s="428" customFormat="1" ht="30" customHeight="1">
      <c r="A15" s="421"/>
      <c r="B15" s="422" t="s">
        <v>261</v>
      </c>
      <c r="C15" s="423" t="s">
        <v>298</v>
      </c>
      <c r="D15" s="423" t="s">
        <v>299</v>
      </c>
      <c r="E15" s="423" t="s">
        <v>258</v>
      </c>
      <c r="F15" s="424" t="s">
        <v>263</v>
      </c>
      <c r="G15" s="425">
        <v>125.87</v>
      </c>
      <c r="H15" s="382"/>
      <c r="I15" s="426"/>
      <c r="J15" s="427"/>
    </row>
    <row r="16" spans="1:10" s="384" customFormat="1" ht="30" customHeight="1">
      <c r="A16" s="404"/>
      <c r="B16" s="429" t="s">
        <v>269</v>
      </c>
      <c r="C16" s="430" t="s">
        <v>298</v>
      </c>
      <c r="D16" s="430" t="s">
        <v>301</v>
      </c>
      <c r="E16" s="430" t="s">
        <v>258</v>
      </c>
      <c r="F16" s="431" t="s">
        <v>271</v>
      </c>
      <c r="G16" s="432">
        <v>82.82</v>
      </c>
      <c r="H16" s="382"/>
      <c r="I16" s="426"/>
      <c r="J16" s="427"/>
    </row>
    <row r="17" spans="1:14" s="384" customFormat="1" ht="30" customHeight="1">
      <c r="A17" s="404"/>
      <c r="B17" s="433"/>
      <c r="C17" s="430" t="s">
        <v>298</v>
      </c>
      <c r="D17" s="430" t="s">
        <v>274</v>
      </c>
      <c r="E17" s="430" t="s">
        <v>258</v>
      </c>
      <c r="F17" s="431" t="s">
        <v>271</v>
      </c>
      <c r="G17" s="432">
        <v>115.27</v>
      </c>
      <c r="H17" s="382"/>
      <c r="I17" s="426"/>
      <c r="J17" s="427"/>
    </row>
    <row r="18" spans="1:14" s="428" customFormat="1" ht="30" customHeight="1" thickBot="1">
      <c r="A18" s="421"/>
      <c r="B18" s="386"/>
      <c r="C18" s="434" t="s">
        <v>298</v>
      </c>
      <c r="D18" s="434" t="s">
        <v>275</v>
      </c>
      <c r="E18" s="434" t="s">
        <v>258</v>
      </c>
      <c r="F18" s="434" t="s">
        <v>271</v>
      </c>
      <c r="G18" s="435">
        <v>85.89</v>
      </c>
      <c r="H18" s="382"/>
      <c r="I18" s="426"/>
      <c r="J18" s="427"/>
    </row>
    <row r="19" spans="1:14" s="428" customFormat="1" ht="50.25" customHeight="1">
      <c r="A19" s="436"/>
      <c r="B19" s="437"/>
      <c r="C19" s="438"/>
      <c r="D19" s="437"/>
      <c r="E19" s="438"/>
      <c r="F19" s="438"/>
      <c r="G19" s="438"/>
      <c r="H19" s="382"/>
      <c r="I19" s="439"/>
      <c r="J19" s="440"/>
      <c r="N19" s="441"/>
    </row>
    <row r="20" spans="1:14" s="384" customFormat="1" ht="15" customHeight="1">
      <c r="A20" s="404"/>
      <c r="B20" s="415" t="s">
        <v>276</v>
      </c>
      <c r="C20" s="415"/>
      <c r="D20" s="415"/>
      <c r="E20" s="415"/>
      <c r="F20" s="415"/>
      <c r="G20" s="415"/>
      <c r="H20" s="416"/>
    </row>
    <row r="21" spans="1:14" s="384" customFormat="1" ht="4.5" customHeight="1" thickBot="1">
      <c r="A21" s="404"/>
      <c r="B21" s="442"/>
      <c r="C21" s="443"/>
      <c r="D21" s="443"/>
      <c r="E21" s="443"/>
      <c r="F21" s="443"/>
      <c r="G21" s="443"/>
    </row>
    <row r="22" spans="1:14" s="384" customFormat="1" ht="30" customHeight="1">
      <c r="A22" s="404"/>
      <c r="B22" s="444" t="s">
        <v>139</v>
      </c>
      <c r="C22" s="445" t="s">
        <v>247</v>
      </c>
      <c r="D22" s="446" t="s">
        <v>248</v>
      </c>
      <c r="E22" s="445" t="s">
        <v>249</v>
      </c>
      <c r="F22" s="446" t="s">
        <v>250</v>
      </c>
      <c r="G22" s="447" t="s">
        <v>296</v>
      </c>
      <c r="H22" s="448"/>
    </row>
    <row r="23" spans="1:14" s="384" customFormat="1" ht="30" customHeight="1">
      <c r="A23" s="404"/>
      <c r="B23" s="449"/>
      <c r="C23" s="450"/>
      <c r="D23" s="419" t="s">
        <v>253</v>
      </c>
      <c r="E23" s="450"/>
      <c r="F23" s="419" t="s">
        <v>277</v>
      </c>
      <c r="G23" s="420" t="s">
        <v>297</v>
      </c>
      <c r="H23" s="451"/>
    </row>
    <row r="24" spans="1:14" s="384" customFormat="1" ht="30" customHeight="1">
      <c r="A24" s="404"/>
      <c r="B24" s="429" t="s">
        <v>278</v>
      </c>
      <c r="C24" s="430" t="s">
        <v>298</v>
      </c>
      <c r="D24" s="430" t="s">
        <v>280</v>
      </c>
      <c r="E24" s="430" t="s">
        <v>258</v>
      </c>
      <c r="F24" s="431" t="s">
        <v>281</v>
      </c>
      <c r="G24" s="432">
        <v>94.76</v>
      </c>
      <c r="H24" s="382"/>
      <c r="I24" s="426"/>
      <c r="J24" s="427"/>
    </row>
    <row r="25" spans="1:14" s="384" customFormat="1" ht="30" customHeight="1">
      <c r="A25" s="404"/>
      <c r="B25" s="433"/>
      <c r="C25" s="430" t="s">
        <v>298</v>
      </c>
      <c r="D25" s="430" t="s">
        <v>302</v>
      </c>
      <c r="E25" s="430" t="s">
        <v>258</v>
      </c>
      <c r="F25" s="431" t="s">
        <v>303</v>
      </c>
      <c r="G25" s="452">
        <v>64.069999999999993</v>
      </c>
      <c r="H25" s="382"/>
      <c r="I25" s="426"/>
      <c r="J25" s="427"/>
    </row>
    <row r="26" spans="1:14" s="384" customFormat="1" ht="30" customHeight="1">
      <c r="A26" s="404"/>
      <c r="B26" s="433"/>
      <c r="C26" s="430" t="s">
        <v>298</v>
      </c>
      <c r="D26" s="430" t="s">
        <v>285</v>
      </c>
      <c r="E26" s="430" t="s">
        <v>258</v>
      </c>
      <c r="F26" s="431" t="s">
        <v>303</v>
      </c>
      <c r="G26" s="452">
        <v>50.52</v>
      </c>
      <c r="H26" s="382"/>
      <c r="I26" s="426"/>
      <c r="J26" s="427"/>
    </row>
    <row r="27" spans="1:14" s="384" customFormat="1" ht="30" customHeight="1">
      <c r="A27" s="404"/>
      <c r="B27" s="453"/>
      <c r="C27" s="430" t="s">
        <v>298</v>
      </c>
      <c r="D27" s="430" t="s">
        <v>304</v>
      </c>
      <c r="E27" s="430" t="s">
        <v>258</v>
      </c>
      <c r="F27" s="430" t="s">
        <v>303</v>
      </c>
      <c r="G27" s="452">
        <v>64.11</v>
      </c>
      <c r="H27" s="382"/>
      <c r="I27" s="426"/>
      <c r="J27" s="427"/>
    </row>
    <row r="28" spans="1:14" s="384" customFormat="1" ht="30" customHeight="1" thickBot="1">
      <c r="A28" s="404"/>
      <c r="B28" s="386" t="s">
        <v>289</v>
      </c>
      <c r="C28" s="434" t="s">
        <v>298</v>
      </c>
      <c r="D28" s="434" t="s">
        <v>291</v>
      </c>
      <c r="E28" s="434" t="s">
        <v>258</v>
      </c>
      <c r="F28" s="434" t="s">
        <v>305</v>
      </c>
      <c r="G28" s="454">
        <v>91.75</v>
      </c>
      <c r="H28" s="382"/>
      <c r="I28" s="426"/>
      <c r="J28" s="427"/>
    </row>
    <row r="29" spans="1:14" ht="15.6" customHeight="1">
      <c r="B29" s="455"/>
      <c r="C29" s="456"/>
      <c r="D29" s="455"/>
      <c r="E29" s="456"/>
      <c r="F29" s="456"/>
      <c r="G29" s="100" t="s">
        <v>54</v>
      </c>
      <c r="H29" s="402"/>
    </row>
    <row r="30" spans="1:14" ht="6" customHeight="1">
      <c r="B30" s="417"/>
      <c r="C30" s="417"/>
      <c r="D30" s="417"/>
      <c r="E30" s="417"/>
      <c r="F30" s="417"/>
      <c r="G30" s="417"/>
      <c r="H30" s="347"/>
    </row>
    <row r="31" spans="1:14" ht="3.75" customHeight="1">
      <c r="G31" s="457" t="s">
        <v>306</v>
      </c>
    </row>
    <row r="32" spans="1:14" ht="15.6" customHeight="1">
      <c r="B32" s="455"/>
      <c r="C32" s="456"/>
      <c r="D32" s="455"/>
      <c r="E32" s="456"/>
      <c r="F32" s="456"/>
      <c r="G32" s="456"/>
      <c r="H32" s="402"/>
    </row>
    <row r="33" spans="2:7">
      <c r="G33" s="339"/>
    </row>
    <row r="34" spans="2:7" ht="15">
      <c r="B34" s="458"/>
      <c r="C34" s="458"/>
      <c r="D34" s="458"/>
      <c r="E34" s="458"/>
      <c r="F34" s="458"/>
      <c r="G34" s="458"/>
    </row>
    <row r="35" spans="2:7" ht="15">
      <c r="B35" s="459"/>
      <c r="C35" s="459"/>
      <c r="D35" s="459"/>
      <c r="E35" s="459"/>
      <c r="F35" s="459"/>
      <c r="G35" s="459"/>
    </row>
  </sheetData>
  <mergeCells count="7">
    <mergeCell ref="B34:G35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EB0A7-E9F0-4B2E-B254-3EE16A7BF577}">
  <sheetPr>
    <pageSetUpPr fitToPage="1"/>
  </sheetPr>
  <dimension ref="A2:R7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69" customWidth="1"/>
    <col min="2" max="2" width="21.5703125" style="461" bestFit="1" customWidth="1"/>
    <col min="3" max="3" width="12" style="461" bestFit="1" customWidth="1"/>
    <col min="4" max="4" width="29.5703125" style="461" bestFit="1" customWidth="1"/>
    <col min="5" max="5" width="10.140625" style="461" customWidth="1"/>
    <col min="6" max="6" width="12" style="461" bestFit="1" customWidth="1"/>
    <col min="7" max="14" width="10.7109375" style="461" customWidth="1"/>
    <col min="15" max="15" width="1.140625" style="339" customWidth="1"/>
    <col min="16" max="16" width="9.28515625" style="339" customWidth="1"/>
    <col min="17" max="17" width="12.5703125" style="339"/>
    <col min="18" max="18" width="10.85546875" style="339" bestFit="1" customWidth="1"/>
    <col min="19" max="16384" width="12.5703125" style="339"/>
  </cols>
  <sheetData>
    <row r="2" spans="2:18" ht="16.350000000000001" customHeight="1">
      <c r="B2" s="460"/>
      <c r="C2" s="460"/>
      <c r="D2" s="460"/>
      <c r="E2" s="460"/>
      <c r="F2" s="460"/>
      <c r="G2" s="460"/>
      <c r="K2" s="342"/>
      <c r="L2" s="342"/>
      <c r="M2" s="342"/>
      <c r="N2" s="342"/>
    </row>
    <row r="3" spans="2:18" ht="16.350000000000001" customHeight="1">
      <c r="B3" s="460"/>
      <c r="C3" s="460"/>
      <c r="D3" s="460"/>
      <c r="E3" s="460"/>
      <c r="F3" s="460"/>
      <c r="G3" s="460"/>
    </row>
    <row r="4" spans="2:18" ht="29.25" customHeight="1" thickBot="1">
      <c r="B4" s="346" t="s">
        <v>307</v>
      </c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</row>
    <row r="5" spans="2:18" ht="16.350000000000001" customHeight="1">
      <c r="B5" s="348" t="s">
        <v>308</v>
      </c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50"/>
    </row>
    <row r="6" spans="2:18" ht="16.350000000000001" customHeight="1" thickBot="1">
      <c r="B6" s="351" t="s">
        <v>244</v>
      </c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3"/>
    </row>
    <row r="7" spans="2:18" ht="16.350000000000001" customHeight="1">
      <c r="B7" s="409"/>
      <c r="C7" s="409"/>
      <c r="D7" s="409"/>
      <c r="E7" s="409"/>
      <c r="F7" s="409"/>
      <c r="G7" s="409"/>
      <c r="H7" s="409"/>
      <c r="I7" s="409"/>
      <c r="J7" s="409"/>
      <c r="K7" s="409"/>
      <c r="L7" s="409"/>
      <c r="M7" s="409"/>
      <c r="N7" s="409"/>
      <c r="Q7" s="338"/>
    </row>
    <row r="8" spans="2:18" ht="16.350000000000001" customHeight="1">
      <c r="B8" s="354" t="s">
        <v>245</v>
      </c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</row>
    <row r="9" spans="2:18" ht="29.25" customHeight="1">
      <c r="B9" s="409" t="s">
        <v>64</v>
      </c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</row>
    <row r="10" spans="2:18" ht="3" customHeight="1" thickBot="1"/>
    <row r="11" spans="2:18" ht="22.15" customHeight="1">
      <c r="B11" s="359" t="s">
        <v>139</v>
      </c>
      <c r="C11" s="360" t="s">
        <v>247</v>
      </c>
      <c r="D11" s="361" t="s">
        <v>248</v>
      </c>
      <c r="E11" s="360" t="s">
        <v>249</v>
      </c>
      <c r="F11" s="361" t="s">
        <v>250</v>
      </c>
      <c r="G11" s="362" t="s">
        <v>251</v>
      </c>
      <c r="H11" s="363"/>
      <c r="I11" s="364"/>
      <c r="J11" s="363" t="s">
        <v>252</v>
      </c>
      <c r="K11" s="363"/>
      <c r="L11" s="365"/>
      <c r="M11" s="365"/>
      <c r="N11" s="366"/>
    </row>
    <row r="12" spans="2:18" ht="16.350000000000001" customHeight="1">
      <c r="B12" s="368"/>
      <c r="C12" s="369"/>
      <c r="D12" s="370" t="s">
        <v>253</v>
      </c>
      <c r="E12" s="369"/>
      <c r="F12" s="370"/>
      <c r="G12" s="371">
        <v>43941</v>
      </c>
      <c r="H12" s="371">
        <v>43942</v>
      </c>
      <c r="I12" s="371">
        <v>43943</v>
      </c>
      <c r="J12" s="371">
        <v>43944</v>
      </c>
      <c r="K12" s="371">
        <v>43945</v>
      </c>
      <c r="L12" s="371">
        <v>43946</v>
      </c>
      <c r="M12" s="399">
        <v>43947</v>
      </c>
      <c r="N12" s="400" t="s">
        <v>254</v>
      </c>
    </row>
    <row r="13" spans="2:18" ht="20.100000000000001" customHeight="1">
      <c r="B13" s="462" t="s">
        <v>309</v>
      </c>
      <c r="C13" s="463" t="s">
        <v>310</v>
      </c>
      <c r="D13" s="463" t="s">
        <v>311</v>
      </c>
      <c r="E13" s="463" t="s">
        <v>312</v>
      </c>
      <c r="F13" s="463" t="s">
        <v>313</v>
      </c>
      <c r="G13" s="464">
        <v>180</v>
      </c>
      <c r="H13" s="464">
        <v>180</v>
      </c>
      <c r="I13" s="464">
        <v>180</v>
      </c>
      <c r="J13" s="464">
        <v>180</v>
      </c>
      <c r="K13" s="464">
        <v>180</v>
      </c>
      <c r="L13" s="464" t="s">
        <v>260</v>
      </c>
      <c r="M13" s="465" t="s">
        <v>260</v>
      </c>
      <c r="N13" s="466">
        <v>180</v>
      </c>
      <c r="P13" s="382"/>
      <c r="Q13" s="383"/>
      <c r="R13" s="394"/>
    </row>
    <row r="14" spans="2:18" ht="20.100000000000001" customHeight="1">
      <c r="B14" s="462"/>
      <c r="C14" s="423" t="s">
        <v>201</v>
      </c>
      <c r="D14" s="423" t="s">
        <v>311</v>
      </c>
      <c r="E14" s="423" t="s">
        <v>312</v>
      </c>
      <c r="F14" s="423" t="s">
        <v>313</v>
      </c>
      <c r="G14" s="377">
        <v>180</v>
      </c>
      <c r="H14" s="377">
        <v>180</v>
      </c>
      <c r="I14" s="377">
        <v>180</v>
      </c>
      <c r="J14" s="377">
        <v>180</v>
      </c>
      <c r="K14" s="377">
        <v>180</v>
      </c>
      <c r="L14" s="377" t="s">
        <v>260</v>
      </c>
      <c r="M14" s="467" t="s">
        <v>260</v>
      </c>
      <c r="N14" s="468">
        <v>180</v>
      </c>
      <c r="P14" s="382"/>
      <c r="Q14" s="383"/>
      <c r="R14" s="394"/>
    </row>
    <row r="15" spans="2:18" ht="20.100000000000001" customHeight="1">
      <c r="B15" s="462"/>
      <c r="C15" s="423" t="s">
        <v>221</v>
      </c>
      <c r="D15" s="423" t="s">
        <v>314</v>
      </c>
      <c r="E15" s="423" t="s">
        <v>312</v>
      </c>
      <c r="F15" s="423" t="s">
        <v>315</v>
      </c>
      <c r="G15" s="377">
        <v>285.57</v>
      </c>
      <c r="H15" s="377">
        <v>285.57</v>
      </c>
      <c r="I15" s="377">
        <v>285.57</v>
      </c>
      <c r="J15" s="377">
        <v>285.57</v>
      </c>
      <c r="K15" s="377">
        <v>285.57</v>
      </c>
      <c r="L15" s="377" t="s">
        <v>260</v>
      </c>
      <c r="M15" s="467" t="s">
        <v>260</v>
      </c>
      <c r="N15" s="468">
        <v>285.57</v>
      </c>
      <c r="P15" s="382"/>
      <c r="Q15" s="383"/>
      <c r="R15" s="394"/>
    </row>
    <row r="16" spans="2:18" ht="20.100000000000001" customHeight="1">
      <c r="B16" s="462"/>
      <c r="C16" s="423" t="s">
        <v>310</v>
      </c>
      <c r="D16" s="423" t="s">
        <v>314</v>
      </c>
      <c r="E16" s="423" t="s">
        <v>312</v>
      </c>
      <c r="F16" s="423" t="s">
        <v>315</v>
      </c>
      <c r="G16" s="377">
        <v>229</v>
      </c>
      <c r="H16" s="377">
        <v>229</v>
      </c>
      <c r="I16" s="377">
        <v>229</v>
      </c>
      <c r="J16" s="377">
        <v>229</v>
      </c>
      <c r="K16" s="377">
        <v>229</v>
      </c>
      <c r="L16" s="377" t="s">
        <v>260</v>
      </c>
      <c r="M16" s="467" t="s">
        <v>260</v>
      </c>
      <c r="N16" s="468">
        <v>229</v>
      </c>
      <c r="P16" s="382"/>
      <c r="Q16" s="383"/>
      <c r="R16" s="394"/>
    </row>
    <row r="17" spans="1:18" ht="20.100000000000001" customHeight="1">
      <c r="B17" s="462"/>
      <c r="C17" s="423" t="s">
        <v>221</v>
      </c>
      <c r="D17" s="423" t="s">
        <v>316</v>
      </c>
      <c r="E17" s="423" t="s">
        <v>312</v>
      </c>
      <c r="F17" s="423" t="s">
        <v>313</v>
      </c>
      <c r="G17" s="377">
        <v>270.92</v>
      </c>
      <c r="H17" s="377">
        <v>270.92</v>
      </c>
      <c r="I17" s="377">
        <v>270.92</v>
      </c>
      <c r="J17" s="377">
        <v>270.92</v>
      </c>
      <c r="K17" s="377">
        <v>270.92</v>
      </c>
      <c r="L17" s="377" t="s">
        <v>260</v>
      </c>
      <c r="M17" s="467" t="s">
        <v>260</v>
      </c>
      <c r="N17" s="468">
        <v>270.92</v>
      </c>
      <c r="P17" s="382"/>
      <c r="Q17" s="383"/>
      <c r="R17" s="394"/>
    </row>
    <row r="18" spans="1:18" ht="20.100000000000001" customHeight="1">
      <c r="B18" s="462"/>
      <c r="C18" s="423" t="s">
        <v>310</v>
      </c>
      <c r="D18" s="423" t="s">
        <v>316</v>
      </c>
      <c r="E18" s="423" t="s">
        <v>312</v>
      </c>
      <c r="F18" s="423" t="s">
        <v>313</v>
      </c>
      <c r="G18" s="377">
        <v>160</v>
      </c>
      <c r="H18" s="377">
        <v>160</v>
      </c>
      <c r="I18" s="377">
        <v>160</v>
      </c>
      <c r="J18" s="377">
        <v>160</v>
      </c>
      <c r="K18" s="377">
        <v>160</v>
      </c>
      <c r="L18" s="377" t="s">
        <v>260</v>
      </c>
      <c r="M18" s="467" t="s">
        <v>260</v>
      </c>
      <c r="N18" s="468">
        <v>160</v>
      </c>
      <c r="P18" s="382"/>
      <c r="Q18" s="383"/>
      <c r="R18" s="394"/>
    </row>
    <row r="19" spans="1:18" s="472" customFormat="1" ht="20.100000000000001" customHeight="1">
      <c r="A19" s="470"/>
      <c r="B19" s="471"/>
      <c r="C19" s="423" t="s">
        <v>201</v>
      </c>
      <c r="D19" s="423" t="s">
        <v>316</v>
      </c>
      <c r="E19" s="423" t="s">
        <v>312</v>
      </c>
      <c r="F19" s="423" t="s">
        <v>313</v>
      </c>
      <c r="G19" s="377">
        <v>160</v>
      </c>
      <c r="H19" s="377">
        <v>160</v>
      </c>
      <c r="I19" s="377">
        <v>160</v>
      </c>
      <c r="J19" s="377">
        <v>160</v>
      </c>
      <c r="K19" s="377">
        <v>160</v>
      </c>
      <c r="L19" s="377" t="s">
        <v>260</v>
      </c>
      <c r="M19" s="467" t="s">
        <v>260</v>
      </c>
      <c r="N19" s="468">
        <v>160</v>
      </c>
      <c r="P19" s="382"/>
      <c r="Q19" s="383"/>
      <c r="R19" s="473"/>
    </row>
    <row r="20" spans="1:18" s="472" customFormat="1" ht="20.100000000000001" customHeight="1">
      <c r="A20" s="470"/>
      <c r="B20" s="474" t="s">
        <v>317</v>
      </c>
      <c r="C20" s="423" t="s">
        <v>222</v>
      </c>
      <c r="D20" s="423" t="s">
        <v>260</v>
      </c>
      <c r="E20" s="423" t="s">
        <v>312</v>
      </c>
      <c r="F20" s="423" t="s">
        <v>312</v>
      </c>
      <c r="G20" s="377">
        <v>100</v>
      </c>
      <c r="H20" s="377">
        <v>100</v>
      </c>
      <c r="I20" s="377">
        <v>100</v>
      </c>
      <c r="J20" s="377">
        <v>100</v>
      </c>
      <c r="K20" s="377">
        <v>100</v>
      </c>
      <c r="L20" s="377">
        <v>100</v>
      </c>
      <c r="M20" s="467">
        <v>100</v>
      </c>
      <c r="N20" s="468">
        <v>100</v>
      </c>
      <c r="P20" s="382"/>
      <c r="Q20" s="383"/>
      <c r="R20" s="394"/>
    </row>
    <row r="21" spans="1:18" s="472" customFormat="1" ht="20.100000000000001" customHeight="1">
      <c r="A21" s="470"/>
      <c r="B21" s="471"/>
      <c r="C21" s="423" t="s">
        <v>204</v>
      </c>
      <c r="D21" s="423" t="s">
        <v>260</v>
      </c>
      <c r="E21" s="423" t="s">
        <v>312</v>
      </c>
      <c r="F21" s="423" t="s">
        <v>312</v>
      </c>
      <c r="G21" s="377">
        <v>50</v>
      </c>
      <c r="H21" s="377">
        <v>48</v>
      </c>
      <c r="I21" s="377">
        <v>49</v>
      </c>
      <c r="J21" s="377">
        <v>50</v>
      </c>
      <c r="K21" s="377">
        <v>48</v>
      </c>
      <c r="L21" s="377" t="s">
        <v>260</v>
      </c>
      <c r="M21" s="467" t="s">
        <v>260</v>
      </c>
      <c r="N21" s="468">
        <v>48.9</v>
      </c>
      <c r="P21" s="382"/>
      <c r="Q21" s="383"/>
      <c r="R21" s="473"/>
    </row>
    <row r="22" spans="1:18" ht="20.100000000000001" customHeight="1">
      <c r="B22" s="422" t="s">
        <v>318</v>
      </c>
      <c r="C22" s="423" t="s">
        <v>204</v>
      </c>
      <c r="D22" s="423" t="s">
        <v>319</v>
      </c>
      <c r="E22" s="423" t="s">
        <v>312</v>
      </c>
      <c r="F22" s="423" t="s">
        <v>312</v>
      </c>
      <c r="G22" s="377">
        <v>50</v>
      </c>
      <c r="H22" s="377">
        <v>51</v>
      </c>
      <c r="I22" s="377">
        <v>49</v>
      </c>
      <c r="J22" s="377">
        <v>48</v>
      </c>
      <c r="K22" s="377">
        <v>48</v>
      </c>
      <c r="L22" s="377" t="s">
        <v>260</v>
      </c>
      <c r="M22" s="467" t="s">
        <v>260</v>
      </c>
      <c r="N22" s="468">
        <v>49.24</v>
      </c>
      <c r="P22" s="382"/>
      <c r="Q22" s="383"/>
      <c r="R22" s="382"/>
    </row>
    <row r="23" spans="1:18" s="472" customFormat="1" ht="20.100000000000001" customHeight="1">
      <c r="A23" s="470"/>
      <c r="B23" s="474" t="s">
        <v>320</v>
      </c>
      <c r="C23" s="423" t="s">
        <v>321</v>
      </c>
      <c r="D23" s="423" t="s">
        <v>322</v>
      </c>
      <c r="E23" s="423" t="s">
        <v>312</v>
      </c>
      <c r="F23" s="423" t="s">
        <v>312</v>
      </c>
      <c r="G23" s="377">
        <v>45.47</v>
      </c>
      <c r="H23" s="377">
        <v>42.86</v>
      </c>
      <c r="I23" s="377">
        <v>38.32</v>
      </c>
      <c r="J23" s="377">
        <v>36.47</v>
      </c>
      <c r="K23" s="377">
        <v>47.34</v>
      </c>
      <c r="L23" s="377" t="s">
        <v>260</v>
      </c>
      <c r="M23" s="467" t="s">
        <v>260</v>
      </c>
      <c r="N23" s="468">
        <v>43.17</v>
      </c>
      <c r="P23" s="382"/>
      <c r="Q23" s="383"/>
      <c r="R23" s="394"/>
    </row>
    <row r="24" spans="1:18" s="472" customFormat="1" ht="20.100000000000001" customHeight="1">
      <c r="A24" s="470"/>
      <c r="B24" s="471"/>
      <c r="C24" s="423" t="s">
        <v>224</v>
      </c>
      <c r="D24" s="423" t="s">
        <v>322</v>
      </c>
      <c r="E24" s="423" t="s">
        <v>312</v>
      </c>
      <c r="F24" s="423" t="s">
        <v>312</v>
      </c>
      <c r="G24" s="377">
        <v>70</v>
      </c>
      <c r="H24" s="377">
        <v>70</v>
      </c>
      <c r="I24" s="377">
        <v>70</v>
      </c>
      <c r="J24" s="377">
        <v>70</v>
      </c>
      <c r="K24" s="377">
        <v>70</v>
      </c>
      <c r="L24" s="377" t="s">
        <v>260</v>
      </c>
      <c r="M24" s="467" t="s">
        <v>260</v>
      </c>
      <c r="N24" s="468">
        <v>70</v>
      </c>
      <c r="P24" s="382"/>
      <c r="Q24" s="383"/>
      <c r="R24" s="473"/>
    </row>
    <row r="25" spans="1:18" s="472" customFormat="1" ht="20.100000000000001" customHeight="1">
      <c r="A25" s="470"/>
      <c r="B25" s="474" t="s">
        <v>323</v>
      </c>
      <c r="C25" s="423" t="s">
        <v>204</v>
      </c>
      <c r="D25" s="423" t="s">
        <v>260</v>
      </c>
      <c r="E25" s="423" t="s">
        <v>312</v>
      </c>
      <c r="F25" s="423" t="s">
        <v>312</v>
      </c>
      <c r="G25" s="377">
        <v>100</v>
      </c>
      <c r="H25" s="377">
        <v>95</v>
      </c>
      <c r="I25" s="377">
        <v>94</v>
      </c>
      <c r="J25" s="377">
        <v>95</v>
      </c>
      <c r="K25" s="377">
        <v>95</v>
      </c>
      <c r="L25" s="377" t="s">
        <v>260</v>
      </c>
      <c r="M25" s="467" t="s">
        <v>260</v>
      </c>
      <c r="N25" s="468">
        <v>95.71</v>
      </c>
      <c r="P25" s="382"/>
      <c r="Q25" s="383"/>
      <c r="R25" s="473"/>
    </row>
    <row r="26" spans="1:18" s="472" customFormat="1" ht="20.100000000000001" customHeight="1">
      <c r="A26" s="470"/>
      <c r="B26" s="474" t="s">
        <v>324</v>
      </c>
      <c r="C26" s="423" t="s">
        <v>321</v>
      </c>
      <c r="D26" s="423" t="s">
        <v>299</v>
      </c>
      <c r="E26" s="423" t="s">
        <v>312</v>
      </c>
      <c r="F26" s="423" t="s">
        <v>325</v>
      </c>
      <c r="G26" s="377">
        <v>49.62</v>
      </c>
      <c r="H26" s="377">
        <v>44.71</v>
      </c>
      <c r="I26" s="377">
        <v>33.47</v>
      </c>
      <c r="J26" s="377">
        <v>35</v>
      </c>
      <c r="K26" s="377">
        <v>44.88</v>
      </c>
      <c r="L26" s="377" t="s">
        <v>260</v>
      </c>
      <c r="M26" s="467" t="s">
        <v>260</v>
      </c>
      <c r="N26" s="468">
        <v>41.41</v>
      </c>
      <c r="P26" s="382"/>
      <c r="Q26" s="383"/>
      <c r="R26" s="394"/>
    </row>
    <row r="27" spans="1:18" ht="20.100000000000001" customHeight="1">
      <c r="B27" s="462"/>
      <c r="C27" s="423" t="s">
        <v>224</v>
      </c>
      <c r="D27" s="423" t="s">
        <v>299</v>
      </c>
      <c r="E27" s="423" t="s">
        <v>312</v>
      </c>
      <c r="F27" s="423" t="s">
        <v>325</v>
      </c>
      <c r="G27" s="377">
        <v>75</v>
      </c>
      <c r="H27" s="377">
        <v>75</v>
      </c>
      <c r="I27" s="377">
        <v>75</v>
      </c>
      <c r="J27" s="377">
        <v>75</v>
      </c>
      <c r="K27" s="377">
        <v>75</v>
      </c>
      <c r="L27" s="377" t="s">
        <v>260</v>
      </c>
      <c r="M27" s="467" t="s">
        <v>260</v>
      </c>
      <c r="N27" s="468">
        <v>75</v>
      </c>
      <c r="P27" s="382"/>
      <c r="Q27" s="383"/>
      <c r="R27" s="394"/>
    </row>
    <row r="28" spans="1:18" s="472" customFormat="1" ht="20.100000000000001" customHeight="1">
      <c r="A28" s="470"/>
      <c r="B28" s="471"/>
      <c r="C28" s="423" t="s">
        <v>204</v>
      </c>
      <c r="D28" s="423" t="s">
        <v>299</v>
      </c>
      <c r="E28" s="423" t="s">
        <v>312</v>
      </c>
      <c r="F28" s="423" t="s">
        <v>325</v>
      </c>
      <c r="G28" s="377">
        <v>52</v>
      </c>
      <c r="H28" s="377">
        <v>50</v>
      </c>
      <c r="I28" s="377">
        <v>50</v>
      </c>
      <c r="J28" s="377">
        <v>49</v>
      </c>
      <c r="K28" s="377">
        <v>49</v>
      </c>
      <c r="L28" s="377" t="s">
        <v>260</v>
      </c>
      <c r="M28" s="467" t="s">
        <v>260</v>
      </c>
      <c r="N28" s="468">
        <v>50.34</v>
      </c>
      <c r="P28" s="382"/>
      <c r="Q28" s="383"/>
      <c r="R28" s="473"/>
    </row>
    <row r="29" spans="1:18" ht="20.100000000000001" customHeight="1">
      <c r="B29" s="474" t="s">
        <v>326</v>
      </c>
      <c r="C29" s="423" t="s">
        <v>310</v>
      </c>
      <c r="D29" s="423" t="s">
        <v>327</v>
      </c>
      <c r="E29" s="423" t="s">
        <v>312</v>
      </c>
      <c r="F29" s="423" t="s">
        <v>328</v>
      </c>
      <c r="G29" s="475">
        <v>166</v>
      </c>
      <c r="H29" s="475">
        <v>166</v>
      </c>
      <c r="I29" s="475">
        <v>166</v>
      </c>
      <c r="J29" s="475">
        <v>166</v>
      </c>
      <c r="K29" s="475">
        <v>166</v>
      </c>
      <c r="L29" s="476" t="s">
        <v>260</v>
      </c>
      <c r="M29" s="477" t="s">
        <v>260</v>
      </c>
      <c r="N29" s="478">
        <v>166</v>
      </c>
      <c r="P29" s="382"/>
      <c r="Q29" s="383"/>
      <c r="R29" s="394"/>
    </row>
    <row r="30" spans="1:18" ht="20.100000000000001" customHeight="1">
      <c r="B30" s="462"/>
      <c r="C30" s="423" t="s">
        <v>290</v>
      </c>
      <c r="D30" s="423" t="s">
        <v>327</v>
      </c>
      <c r="E30" s="423" t="s">
        <v>312</v>
      </c>
      <c r="F30" s="423" t="s">
        <v>328</v>
      </c>
      <c r="G30" s="475">
        <v>240</v>
      </c>
      <c r="H30" s="475">
        <v>240</v>
      </c>
      <c r="I30" s="475">
        <v>240</v>
      </c>
      <c r="J30" s="475">
        <v>240</v>
      </c>
      <c r="K30" s="475">
        <v>240</v>
      </c>
      <c r="L30" s="476" t="s">
        <v>260</v>
      </c>
      <c r="M30" s="477" t="s">
        <v>260</v>
      </c>
      <c r="N30" s="478">
        <v>240</v>
      </c>
      <c r="P30" s="382"/>
      <c r="Q30" s="383"/>
      <c r="R30" s="394"/>
    </row>
    <row r="31" spans="1:18" s="472" customFormat="1" ht="20.100000000000001" customHeight="1">
      <c r="A31" s="470"/>
      <c r="B31" s="471"/>
      <c r="C31" s="423" t="s">
        <v>329</v>
      </c>
      <c r="D31" s="423" t="s">
        <v>327</v>
      </c>
      <c r="E31" s="423" t="s">
        <v>312</v>
      </c>
      <c r="F31" s="423" t="s">
        <v>328</v>
      </c>
      <c r="G31" s="475">
        <v>223</v>
      </c>
      <c r="H31" s="475">
        <v>223</v>
      </c>
      <c r="I31" s="475">
        <v>223</v>
      </c>
      <c r="J31" s="475">
        <v>223</v>
      </c>
      <c r="K31" s="475">
        <v>223</v>
      </c>
      <c r="L31" s="475" t="s">
        <v>260</v>
      </c>
      <c r="M31" s="479" t="s">
        <v>260</v>
      </c>
      <c r="N31" s="478">
        <v>223</v>
      </c>
      <c r="P31" s="382"/>
      <c r="Q31" s="383"/>
      <c r="R31" s="473"/>
    </row>
    <row r="32" spans="1:18" ht="20.100000000000001" customHeight="1">
      <c r="B32" s="474" t="s">
        <v>330</v>
      </c>
      <c r="C32" s="423" t="s">
        <v>290</v>
      </c>
      <c r="D32" s="423" t="s">
        <v>322</v>
      </c>
      <c r="E32" s="423" t="s">
        <v>312</v>
      </c>
      <c r="F32" s="423" t="s">
        <v>312</v>
      </c>
      <c r="G32" s="475">
        <v>94.74</v>
      </c>
      <c r="H32" s="475">
        <v>94.74</v>
      </c>
      <c r="I32" s="475">
        <v>94.74</v>
      </c>
      <c r="J32" s="475">
        <v>94.74</v>
      </c>
      <c r="K32" s="475">
        <v>94.74</v>
      </c>
      <c r="L32" s="476" t="s">
        <v>260</v>
      </c>
      <c r="M32" s="477" t="s">
        <v>260</v>
      </c>
      <c r="N32" s="478">
        <v>94.74</v>
      </c>
      <c r="P32" s="382"/>
      <c r="Q32" s="383"/>
      <c r="R32" s="394"/>
    </row>
    <row r="33" spans="1:18" ht="20.100000000000001" customHeight="1">
      <c r="B33" s="462"/>
      <c r="C33" s="423" t="s">
        <v>224</v>
      </c>
      <c r="D33" s="423" t="s">
        <v>322</v>
      </c>
      <c r="E33" s="423" t="s">
        <v>312</v>
      </c>
      <c r="F33" s="423" t="s">
        <v>312</v>
      </c>
      <c r="G33" s="475">
        <v>125</v>
      </c>
      <c r="H33" s="475">
        <v>125</v>
      </c>
      <c r="I33" s="475">
        <v>125</v>
      </c>
      <c r="J33" s="475">
        <v>125</v>
      </c>
      <c r="K33" s="475">
        <v>125</v>
      </c>
      <c r="L33" s="476" t="s">
        <v>260</v>
      </c>
      <c r="M33" s="477" t="s">
        <v>260</v>
      </c>
      <c r="N33" s="478">
        <v>125</v>
      </c>
      <c r="P33" s="382"/>
      <c r="Q33" s="383"/>
      <c r="R33" s="394"/>
    </row>
    <row r="34" spans="1:18" s="472" customFormat="1" ht="20.100000000000001" customHeight="1">
      <c r="A34" s="470"/>
      <c r="B34" s="471"/>
      <c r="C34" s="423" t="s">
        <v>204</v>
      </c>
      <c r="D34" s="423" t="s">
        <v>322</v>
      </c>
      <c r="E34" s="423" t="s">
        <v>312</v>
      </c>
      <c r="F34" s="423" t="s">
        <v>312</v>
      </c>
      <c r="G34" s="475">
        <v>85</v>
      </c>
      <c r="H34" s="475">
        <v>80</v>
      </c>
      <c r="I34" s="475">
        <v>82</v>
      </c>
      <c r="J34" s="475">
        <v>80</v>
      </c>
      <c r="K34" s="475">
        <v>80</v>
      </c>
      <c r="L34" s="475" t="s">
        <v>260</v>
      </c>
      <c r="M34" s="479" t="s">
        <v>260</v>
      </c>
      <c r="N34" s="478">
        <v>81.17</v>
      </c>
      <c r="P34" s="382"/>
      <c r="Q34" s="383"/>
      <c r="R34" s="473"/>
    </row>
    <row r="35" spans="1:18" ht="20.100000000000001" customHeight="1">
      <c r="B35" s="422" t="s">
        <v>331</v>
      </c>
      <c r="C35" s="423" t="s">
        <v>224</v>
      </c>
      <c r="D35" s="423" t="s">
        <v>332</v>
      </c>
      <c r="E35" s="423" t="s">
        <v>312</v>
      </c>
      <c r="F35" s="423" t="s">
        <v>312</v>
      </c>
      <c r="G35" s="377">
        <v>30</v>
      </c>
      <c r="H35" s="377">
        <v>30</v>
      </c>
      <c r="I35" s="377">
        <v>30</v>
      </c>
      <c r="J35" s="377">
        <v>30</v>
      </c>
      <c r="K35" s="377">
        <v>30</v>
      </c>
      <c r="L35" s="377" t="s">
        <v>260</v>
      </c>
      <c r="M35" s="467" t="s">
        <v>260</v>
      </c>
      <c r="N35" s="468">
        <v>30</v>
      </c>
      <c r="P35" s="382"/>
      <c r="Q35" s="383"/>
      <c r="R35" s="382"/>
    </row>
    <row r="36" spans="1:18" ht="20.100000000000001" customHeight="1">
      <c r="B36" s="422" t="s">
        <v>333</v>
      </c>
      <c r="C36" s="423" t="s">
        <v>204</v>
      </c>
      <c r="D36" s="423" t="s">
        <v>334</v>
      </c>
      <c r="E36" s="423" t="s">
        <v>312</v>
      </c>
      <c r="F36" s="423" t="s">
        <v>312</v>
      </c>
      <c r="G36" s="377">
        <v>90</v>
      </c>
      <c r="H36" s="377">
        <v>88</v>
      </c>
      <c r="I36" s="377">
        <v>88</v>
      </c>
      <c r="J36" s="377">
        <v>83</v>
      </c>
      <c r="K36" s="377">
        <v>85</v>
      </c>
      <c r="L36" s="377" t="s">
        <v>260</v>
      </c>
      <c r="M36" s="467" t="s">
        <v>260</v>
      </c>
      <c r="N36" s="468">
        <v>86.52</v>
      </c>
      <c r="P36" s="382"/>
      <c r="Q36" s="383"/>
      <c r="R36" s="382"/>
    </row>
    <row r="37" spans="1:18" ht="20.100000000000001" customHeight="1">
      <c r="B37" s="474" t="s">
        <v>335</v>
      </c>
      <c r="C37" s="423" t="s">
        <v>222</v>
      </c>
      <c r="D37" s="423" t="s">
        <v>314</v>
      </c>
      <c r="E37" s="423" t="s">
        <v>312</v>
      </c>
      <c r="F37" s="423" t="s">
        <v>336</v>
      </c>
      <c r="G37" s="377">
        <v>400</v>
      </c>
      <c r="H37" s="377">
        <v>450</v>
      </c>
      <c r="I37" s="377">
        <v>380</v>
      </c>
      <c r="J37" s="377">
        <v>400</v>
      </c>
      <c r="K37" s="377">
        <v>400</v>
      </c>
      <c r="L37" s="378">
        <v>450</v>
      </c>
      <c r="M37" s="480">
        <v>400</v>
      </c>
      <c r="N37" s="468">
        <v>425.61</v>
      </c>
      <c r="P37" s="382"/>
      <c r="Q37" s="383"/>
      <c r="R37" s="394"/>
    </row>
    <row r="38" spans="1:18" ht="20.100000000000001" customHeight="1">
      <c r="B38" s="462"/>
      <c r="C38" s="423" t="s">
        <v>329</v>
      </c>
      <c r="D38" s="423" t="s">
        <v>322</v>
      </c>
      <c r="E38" s="423" t="s">
        <v>312</v>
      </c>
      <c r="F38" s="423" t="s">
        <v>336</v>
      </c>
      <c r="G38" s="475">
        <v>288</v>
      </c>
      <c r="H38" s="475">
        <v>288</v>
      </c>
      <c r="I38" s="475">
        <v>288</v>
      </c>
      <c r="J38" s="475">
        <v>288</v>
      </c>
      <c r="K38" s="475">
        <v>288</v>
      </c>
      <c r="L38" s="476" t="s">
        <v>260</v>
      </c>
      <c r="M38" s="477" t="s">
        <v>260</v>
      </c>
      <c r="N38" s="478">
        <v>288</v>
      </c>
      <c r="P38" s="382"/>
      <c r="Q38" s="383"/>
      <c r="R38" s="394"/>
    </row>
    <row r="39" spans="1:18" s="472" customFormat="1" ht="20.100000000000001" customHeight="1">
      <c r="A39" s="470"/>
      <c r="B39" s="471"/>
      <c r="C39" s="423" t="s">
        <v>222</v>
      </c>
      <c r="D39" s="423" t="s">
        <v>319</v>
      </c>
      <c r="E39" s="423" t="s">
        <v>312</v>
      </c>
      <c r="F39" s="423" t="s">
        <v>336</v>
      </c>
      <c r="G39" s="377">
        <v>371.5</v>
      </c>
      <c r="H39" s="377">
        <v>370.41</v>
      </c>
      <c r="I39" s="377">
        <v>364.7</v>
      </c>
      <c r="J39" s="377">
        <v>373.17</v>
      </c>
      <c r="K39" s="377">
        <v>360.19</v>
      </c>
      <c r="L39" s="377">
        <v>340.77</v>
      </c>
      <c r="M39" s="467">
        <v>356.41</v>
      </c>
      <c r="N39" s="468">
        <v>364.54</v>
      </c>
      <c r="P39" s="382"/>
      <c r="Q39" s="383"/>
      <c r="R39" s="473"/>
    </row>
    <row r="40" spans="1:18" ht="20.100000000000001" customHeight="1">
      <c r="B40" s="422" t="s">
        <v>337</v>
      </c>
      <c r="C40" s="423" t="s">
        <v>204</v>
      </c>
      <c r="D40" s="423" t="s">
        <v>260</v>
      </c>
      <c r="E40" s="423" t="s">
        <v>312</v>
      </c>
      <c r="F40" s="423" t="s">
        <v>312</v>
      </c>
      <c r="G40" s="377">
        <v>125</v>
      </c>
      <c r="H40" s="377">
        <v>120</v>
      </c>
      <c r="I40" s="377">
        <v>118</v>
      </c>
      <c r="J40" s="377">
        <v>116</v>
      </c>
      <c r="K40" s="377">
        <v>116</v>
      </c>
      <c r="L40" s="377" t="s">
        <v>260</v>
      </c>
      <c r="M40" s="467" t="s">
        <v>260</v>
      </c>
      <c r="N40" s="468">
        <v>120.57</v>
      </c>
      <c r="P40" s="382"/>
      <c r="Q40" s="383"/>
      <c r="R40" s="382"/>
    </row>
    <row r="41" spans="1:18" ht="20.100000000000001" customHeight="1">
      <c r="B41" s="422" t="s">
        <v>338</v>
      </c>
      <c r="C41" s="423" t="s">
        <v>339</v>
      </c>
      <c r="D41" s="423" t="s">
        <v>299</v>
      </c>
      <c r="E41" s="423" t="s">
        <v>312</v>
      </c>
      <c r="F41" s="423" t="s">
        <v>312</v>
      </c>
      <c r="G41" s="377">
        <v>123.91</v>
      </c>
      <c r="H41" s="377">
        <v>123.91</v>
      </c>
      <c r="I41" s="377">
        <v>123.91</v>
      </c>
      <c r="J41" s="377">
        <v>123.91</v>
      </c>
      <c r="K41" s="377">
        <v>123.91</v>
      </c>
      <c r="L41" s="377" t="s">
        <v>260</v>
      </c>
      <c r="M41" s="467" t="s">
        <v>260</v>
      </c>
      <c r="N41" s="468">
        <v>123.91</v>
      </c>
      <c r="P41" s="382"/>
      <c r="Q41" s="383"/>
      <c r="R41" s="382"/>
    </row>
    <row r="42" spans="1:18" ht="20.100000000000001" customHeight="1">
      <c r="B42" s="422" t="s">
        <v>340</v>
      </c>
      <c r="C42" s="423" t="s">
        <v>222</v>
      </c>
      <c r="D42" s="423" t="s">
        <v>341</v>
      </c>
      <c r="E42" s="423" t="s">
        <v>312</v>
      </c>
      <c r="F42" s="423" t="s">
        <v>312</v>
      </c>
      <c r="G42" s="377">
        <v>110</v>
      </c>
      <c r="H42" s="377">
        <v>110</v>
      </c>
      <c r="I42" s="377">
        <v>110</v>
      </c>
      <c r="J42" s="377">
        <v>110</v>
      </c>
      <c r="K42" s="377">
        <v>110</v>
      </c>
      <c r="L42" s="377" t="s">
        <v>260</v>
      </c>
      <c r="M42" s="467">
        <v>110</v>
      </c>
      <c r="N42" s="468">
        <v>110</v>
      </c>
      <c r="P42" s="382"/>
      <c r="Q42" s="383"/>
      <c r="R42" s="382"/>
    </row>
    <row r="43" spans="1:18" ht="20.100000000000001" customHeight="1">
      <c r="B43" s="474" t="s">
        <v>342</v>
      </c>
      <c r="C43" s="423" t="s">
        <v>321</v>
      </c>
      <c r="D43" s="423" t="s">
        <v>343</v>
      </c>
      <c r="E43" s="423" t="s">
        <v>312</v>
      </c>
      <c r="F43" s="423" t="s">
        <v>312</v>
      </c>
      <c r="G43" s="377">
        <v>200.24</v>
      </c>
      <c r="H43" s="377">
        <v>227.93</v>
      </c>
      <c r="I43" s="377">
        <v>212.31</v>
      </c>
      <c r="J43" s="377">
        <v>200</v>
      </c>
      <c r="K43" s="377">
        <v>224.09</v>
      </c>
      <c r="L43" s="377" t="s">
        <v>260</v>
      </c>
      <c r="M43" s="467" t="s">
        <v>260</v>
      </c>
      <c r="N43" s="468">
        <v>209.94</v>
      </c>
      <c r="P43" s="382"/>
      <c r="Q43" s="383"/>
      <c r="R43" s="394"/>
    </row>
    <row r="44" spans="1:18" s="472" customFormat="1" ht="20.100000000000001" customHeight="1">
      <c r="A44" s="470"/>
      <c r="B44" s="471"/>
      <c r="C44" s="423" t="s">
        <v>224</v>
      </c>
      <c r="D44" s="423" t="s">
        <v>343</v>
      </c>
      <c r="E44" s="423" t="s">
        <v>312</v>
      </c>
      <c r="F44" s="423" t="s">
        <v>312</v>
      </c>
      <c r="G44" s="377">
        <v>220</v>
      </c>
      <c r="H44" s="377">
        <v>220</v>
      </c>
      <c r="I44" s="377">
        <v>220</v>
      </c>
      <c r="J44" s="377">
        <v>220</v>
      </c>
      <c r="K44" s="377">
        <v>220</v>
      </c>
      <c r="L44" s="377" t="s">
        <v>260</v>
      </c>
      <c r="M44" s="467" t="s">
        <v>260</v>
      </c>
      <c r="N44" s="468">
        <v>220</v>
      </c>
      <c r="P44" s="382"/>
      <c r="Q44" s="383"/>
      <c r="R44" s="473"/>
    </row>
    <row r="45" spans="1:18" ht="20.100000000000001" customHeight="1">
      <c r="B45" s="462" t="s">
        <v>344</v>
      </c>
      <c r="C45" s="423" t="s">
        <v>204</v>
      </c>
      <c r="D45" s="423" t="s">
        <v>345</v>
      </c>
      <c r="E45" s="423" t="s">
        <v>258</v>
      </c>
      <c r="F45" s="423" t="s">
        <v>312</v>
      </c>
      <c r="G45" s="377">
        <v>91</v>
      </c>
      <c r="H45" s="377">
        <v>90</v>
      </c>
      <c r="I45" s="377">
        <v>90</v>
      </c>
      <c r="J45" s="377">
        <v>92</v>
      </c>
      <c r="K45" s="377">
        <v>90</v>
      </c>
      <c r="L45" s="378" t="s">
        <v>260</v>
      </c>
      <c r="M45" s="480" t="s">
        <v>260</v>
      </c>
      <c r="N45" s="468">
        <v>90.62</v>
      </c>
      <c r="P45" s="382"/>
      <c r="Q45" s="383"/>
      <c r="R45" s="394"/>
    </row>
    <row r="46" spans="1:18" ht="20.100000000000001" customHeight="1">
      <c r="B46" s="462"/>
      <c r="C46" s="423" t="s">
        <v>204</v>
      </c>
      <c r="D46" s="423" t="s">
        <v>346</v>
      </c>
      <c r="E46" s="423" t="s">
        <v>258</v>
      </c>
      <c r="F46" s="423" t="s">
        <v>347</v>
      </c>
      <c r="G46" s="377">
        <v>90</v>
      </c>
      <c r="H46" s="377">
        <v>89</v>
      </c>
      <c r="I46" s="377">
        <v>90</v>
      </c>
      <c r="J46" s="377">
        <v>88</v>
      </c>
      <c r="K46" s="377">
        <v>89</v>
      </c>
      <c r="L46" s="378" t="s">
        <v>260</v>
      </c>
      <c r="M46" s="480" t="s">
        <v>260</v>
      </c>
      <c r="N46" s="468">
        <v>89.38</v>
      </c>
      <c r="P46" s="382"/>
      <c r="Q46" s="383"/>
      <c r="R46" s="394"/>
    </row>
    <row r="47" spans="1:18" s="472" customFormat="1" ht="20.100000000000001" customHeight="1">
      <c r="A47" s="470"/>
      <c r="B47" s="471"/>
      <c r="C47" s="423" t="s">
        <v>204</v>
      </c>
      <c r="D47" s="423" t="s">
        <v>348</v>
      </c>
      <c r="E47" s="423" t="s">
        <v>258</v>
      </c>
      <c r="F47" s="423" t="s">
        <v>349</v>
      </c>
      <c r="G47" s="377">
        <v>81</v>
      </c>
      <c r="H47" s="377">
        <v>78</v>
      </c>
      <c r="I47" s="377">
        <v>78</v>
      </c>
      <c r="J47" s="377">
        <v>78</v>
      </c>
      <c r="K47" s="377">
        <v>79</v>
      </c>
      <c r="L47" s="377" t="s">
        <v>260</v>
      </c>
      <c r="M47" s="467" t="s">
        <v>260</v>
      </c>
      <c r="N47" s="468">
        <v>78.569999999999993</v>
      </c>
      <c r="P47" s="382"/>
      <c r="Q47" s="383"/>
      <c r="R47" s="473"/>
    </row>
    <row r="48" spans="1:18" ht="20.100000000000001" customHeight="1">
      <c r="B48" s="474" t="s">
        <v>350</v>
      </c>
      <c r="C48" s="423" t="s">
        <v>321</v>
      </c>
      <c r="D48" s="423" t="s">
        <v>351</v>
      </c>
      <c r="E48" s="423" t="s">
        <v>312</v>
      </c>
      <c r="F48" s="423" t="s">
        <v>352</v>
      </c>
      <c r="G48" s="377">
        <v>29.08</v>
      </c>
      <c r="H48" s="377">
        <v>26.02</v>
      </c>
      <c r="I48" s="377">
        <v>24.11</v>
      </c>
      <c r="J48" s="377">
        <v>28.39</v>
      </c>
      <c r="K48" s="377">
        <v>29.24</v>
      </c>
      <c r="L48" s="377">
        <v>32.06</v>
      </c>
      <c r="M48" s="377" t="s">
        <v>260</v>
      </c>
      <c r="N48" s="468">
        <v>28.57</v>
      </c>
      <c r="P48" s="382"/>
      <c r="Q48" s="383"/>
      <c r="R48" s="394"/>
    </row>
    <row r="49" spans="1:18" ht="20.100000000000001" customHeight="1">
      <c r="B49" s="462"/>
      <c r="C49" s="423" t="s">
        <v>204</v>
      </c>
      <c r="D49" s="423" t="s">
        <v>353</v>
      </c>
      <c r="E49" s="423" t="s">
        <v>312</v>
      </c>
      <c r="F49" s="423" t="s">
        <v>312</v>
      </c>
      <c r="G49" s="377">
        <v>50</v>
      </c>
      <c r="H49" s="377">
        <v>53</v>
      </c>
      <c r="I49" s="377">
        <v>57</v>
      </c>
      <c r="J49" s="377">
        <v>55</v>
      </c>
      <c r="K49" s="377">
        <v>52</v>
      </c>
      <c r="L49" s="378" t="s">
        <v>260</v>
      </c>
      <c r="M49" s="480" t="s">
        <v>260</v>
      </c>
      <c r="N49" s="468">
        <v>53.55</v>
      </c>
      <c r="P49" s="382"/>
      <c r="Q49" s="383"/>
      <c r="R49" s="394"/>
    </row>
    <row r="50" spans="1:18" s="472" customFormat="1" ht="20.100000000000001" customHeight="1">
      <c r="A50" s="470"/>
      <c r="B50" s="471"/>
      <c r="C50" s="423" t="s">
        <v>321</v>
      </c>
      <c r="D50" s="423" t="s">
        <v>354</v>
      </c>
      <c r="E50" s="423" t="s">
        <v>312</v>
      </c>
      <c r="F50" s="423" t="s">
        <v>312</v>
      </c>
      <c r="G50" s="377">
        <v>24</v>
      </c>
      <c r="H50" s="377" t="s">
        <v>260</v>
      </c>
      <c r="I50" s="377">
        <v>21</v>
      </c>
      <c r="J50" s="377" t="s">
        <v>260</v>
      </c>
      <c r="K50" s="377">
        <v>29</v>
      </c>
      <c r="L50" s="377" t="s">
        <v>260</v>
      </c>
      <c r="M50" s="377" t="s">
        <v>260</v>
      </c>
      <c r="N50" s="468">
        <v>25.4</v>
      </c>
      <c r="P50" s="382"/>
      <c r="Q50" s="383"/>
      <c r="R50" s="473"/>
    </row>
    <row r="51" spans="1:18" s="472" customFormat="1" ht="20.100000000000001" customHeight="1">
      <c r="A51" s="470"/>
      <c r="B51" s="474" t="s">
        <v>355</v>
      </c>
      <c r="C51" s="423" t="s">
        <v>321</v>
      </c>
      <c r="D51" s="423" t="s">
        <v>356</v>
      </c>
      <c r="E51" s="423" t="s">
        <v>258</v>
      </c>
      <c r="F51" s="423" t="s">
        <v>357</v>
      </c>
      <c r="G51" s="377">
        <v>250</v>
      </c>
      <c r="H51" s="377" t="s">
        <v>260</v>
      </c>
      <c r="I51" s="377">
        <v>171</v>
      </c>
      <c r="J51" s="377" t="s">
        <v>260</v>
      </c>
      <c r="K51" s="377">
        <v>188</v>
      </c>
      <c r="L51" s="377" t="s">
        <v>260</v>
      </c>
      <c r="M51" s="467" t="s">
        <v>260</v>
      </c>
      <c r="N51" s="468">
        <v>212.61</v>
      </c>
      <c r="P51" s="382"/>
      <c r="Q51" s="383"/>
      <c r="R51" s="394"/>
    </row>
    <row r="52" spans="1:18" ht="20.100000000000001" customHeight="1">
      <c r="B52" s="462"/>
      <c r="C52" s="423" t="s">
        <v>204</v>
      </c>
      <c r="D52" s="423" t="s">
        <v>356</v>
      </c>
      <c r="E52" s="423" t="s">
        <v>258</v>
      </c>
      <c r="F52" s="423" t="s">
        <v>357</v>
      </c>
      <c r="G52" s="377">
        <v>218.12</v>
      </c>
      <c r="H52" s="377">
        <v>214.58</v>
      </c>
      <c r="I52" s="377">
        <v>185.19</v>
      </c>
      <c r="J52" s="377">
        <v>206.67</v>
      </c>
      <c r="K52" s="377">
        <v>209.7</v>
      </c>
      <c r="L52" s="377" t="s">
        <v>260</v>
      </c>
      <c r="M52" s="467" t="s">
        <v>260</v>
      </c>
      <c r="N52" s="468">
        <v>206.63</v>
      </c>
      <c r="P52" s="382"/>
      <c r="Q52" s="383"/>
      <c r="R52" s="394"/>
    </row>
    <row r="53" spans="1:18" ht="20.100000000000001" customHeight="1">
      <c r="B53" s="462"/>
      <c r="C53" s="423" t="s">
        <v>321</v>
      </c>
      <c r="D53" s="423" t="s">
        <v>358</v>
      </c>
      <c r="E53" s="423" t="s">
        <v>258</v>
      </c>
      <c r="F53" s="423" t="s">
        <v>357</v>
      </c>
      <c r="G53" s="377">
        <v>55.71</v>
      </c>
      <c r="H53" s="377">
        <v>49.41</v>
      </c>
      <c r="I53" s="377">
        <v>61.18</v>
      </c>
      <c r="J53" s="377">
        <v>58.82</v>
      </c>
      <c r="K53" s="377">
        <v>49.41</v>
      </c>
      <c r="L53" s="377" t="s">
        <v>260</v>
      </c>
      <c r="M53" s="467" t="s">
        <v>260</v>
      </c>
      <c r="N53" s="468">
        <v>54.91</v>
      </c>
      <c r="P53" s="382"/>
      <c r="Q53" s="383"/>
      <c r="R53" s="394"/>
    </row>
    <row r="54" spans="1:18" ht="20.100000000000001" customHeight="1">
      <c r="B54" s="462"/>
      <c r="C54" s="423" t="s">
        <v>204</v>
      </c>
      <c r="D54" s="423" t="s">
        <v>358</v>
      </c>
      <c r="E54" s="423" t="s">
        <v>258</v>
      </c>
      <c r="F54" s="423" t="s">
        <v>357</v>
      </c>
      <c r="G54" s="377">
        <v>138.68</v>
      </c>
      <c r="H54" s="377">
        <v>128.16</v>
      </c>
      <c r="I54" s="377">
        <v>100</v>
      </c>
      <c r="J54" s="377">
        <v>98</v>
      </c>
      <c r="K54" s="377">
        <v>97.49</v>
      </c>
      <c r="L54" s="377" t="s">
        <v>260</v>
      </c>
      <c r="M54" s="467" t="s">
        <v>260</v>
      </c>
      <c r="N54" s="468">
        <v>112.76</v>
      </c>
      <c r="P54" s="382"/>
      <c r="Q54" s="383"/>
      <c r="R54" s="394"/>
    </row>
    <row r="55" spans="1:18" ht="20.100000000000001" customHeight="1">
      <c r="B55" s="462"/>
      <c r="C55" s="423" t="s">
        <v>321</v>
      </c>
      <c r="D55" s="423" t="s">
        <v>359</v>
      </c>
      <c r="E55" s="423" t="s">
        <v>258</v>
      </c>
      <c r="F55" s="423" t="s">
        <v>360</v>
      </c>
      <c r="G55" s="377">
        <v>101</v>
      </c>
      <c r="H55" s="377" t="s">
        <v>260</v>
      </c>
      <c r="I55" s="377">
        <v>100</v>
      </c>
      <c r="J55" s="377" t="s">
        <v>260</v>
      </c>
      <c r="K55" s="377">
        <v>55</v>
      </c>
      <c r="L55" s="377" t="s">
        <v>260</v>
      </c>
      <c r="M55" s="467" t="s">
        <v>260</v>
      </c>
      <c r="N55" s="468">
        <v>84.92</v>
      </c>
      <c r="P55" s="382"/>
      <c r="Q55" s="383"/>
      <c r="R55" s="394"/>
    </row>
    <row r="56" spans="1:18" ht="20.100000000000001" customHeight="1">
      <c r="B56" s="462"/>
      <c r="C56" s="423" t="s">
        <v>224</v>
      </c>
      <c r="D56" s="423" t="s">
        <v>361</v>
      </c>
      <c r="E56" s="423" t="s">
        <v>258</v>
      </c>
      <c r="F56" s="423" t="s">
        <v>360</v>
      </c>
      <c r="G56" s="377">
        <v>80</v>
      </c>
      <c r="H56" s="377">
        <v>80</v>
      </c>
      <c r="I56" s="377">
        <v>80</v>
      </c>
      <c r="J56" s="377">
        <v>80</v>
      </c>
      <c r="K56" s="377">
        <v>80</v>
      </c>
      <c r="L56" s="377" t="s">
        <v>260</v>
      </c>
      <c r="M56" s="467" t="s">
        <v>260</v>
      </c>
      <c r="N56" s="468">
        <v>80</v>
      </c>
      <c r="P56" s="382"/>
      <c r="Q56" s="383"/>
      <c r="R56" s="394"/>
    </row>
    <row r="57" spans="1:18" s="472" customFormat="1" ht="20.100000000000001" customHeight="1">
      <c r="A57" s="470"/>
      <c r="B57" s="474" t="s">
        <v>362</v>
      </c>
      <c r="C57" s="423" t="s">
        <v>363</v>
      </c>
      <c r="D57" s="423" t="s">
        <v>322</v>
      </c>
      <c r="E57" s="423" t="s">
        <v>312</v>
      </c>
      <c r="F57" s="423" t="s">
        <v>312</v>
      </c>
      <c r="G57" s="377">
        <v>60</v>
      </c>
      <c r="H57" s="377">
        <v>60</v>
      </c>
      <c r="I57" s="377">
        <v>60</v>
      </c>
      <c r="J57" s="377">
        <v>60</v>
      </c>
      <c r="K57" s="377">
        <v>60</v>
      </c>
      <c r="L57" s="377" t="s">
        <v>260</v>
      </c>
      <c r="M57" s="467" t="s">
        <v>260</v>
      </c>
      <c r="N57" s="468">
        <v>60</v>
      </c>
      <c r="P57" s="382"/>
      <c r="Q57" s="383"/>
      <c r="R57" s="473"/>
    </row>
    <row r="58" spans="1:18" s="472" customFormat="1" ht="20.100000000000001" customHeight="1">
      <c r="A58" s="470"/>
      <c r="B58" s="474" t="s">
        <v>364</v>
      </c>
      <c r="C58" s="423" t="s">
        <v>290</v>
      </c>
      <c r="D58" s="423" t="s">
        <v>365</v>
      </c>
      <c r="E58" s="423" t="s">
        <v>312</v>
      </c>
      <c r="F58" s="423" t="s">
        <v>312</v>
      </c>
      <c r="G58" s="377">
        <v>255.76</v>
      </c>
      <c r="H58" s="377">
        <v>255</v>
      </c>
      <c r="I58" s="377">
        <v>255.28</v>
      </c>
      <c r="J58" s="377">
        <v>255.37</v>
      </c>
      <c r="K58" s="377">
        <v>255.37</v>
      </c>
      <c r="L58" s="377" t="s">
        <v>260</v>
      </c>
      <c r="M58" s="467" t="s">
        <v>260</v>
      </c>
      <c r="N58" s="468">
        <v>255.37</v>
      </c>
      <c r="P58" s="382"/>
      <c r="Q58" s="383"/>
      <c r="R58" s="473"/>
    </row>
    <row r="59" spans="1:18" ht="20.100000000000001" customHeight="1">
      <c r="B59" s="474" t="s">
        <v>366</v>
      </c>
      <c r="C59" s="423" t="s">
        <v>321</v>
      </c>
      <c r="D59" s="423" t="s">
        <v>367</v>
      </c>
      <c r="E59" s="423" t="s">
        <v>258</v>
      </c>
      <c r="F59" s="423" t="s">
        <v>312</v>
      </c>
      <c r="G59" s="377" t="s">
        <v>260</v>
      </c>
      <c r="H59" s="377">
        <v>97</v>
      </c>
      <c r="I59" s="377">
        <v>101</v>
      </c>
      <c r="J59" s="377">
        <v>102</v>
      </c>
      <c r="K59" s="377">
        <v>80</v>
      </c>
      <c r="L59" s="377">
        <v>67</v>
      </c>
      <c r="M59" s="467" t="s">
        <v>260</v>
      </c>
      <c r="N59" s="468">
        <v>83.22</v>
      </c>
      <c r="P59" s="382"/>
      <c r="Q59" s="383"/>
      <c r="R59" s="394"/>
    </row>
    <row r="60" spans="1:18" ht="20.100000000000001" customHeight="1">
      <c r="B60" s="462"/>
      <c r="C60" s="423" t="s">
        <v>204</v>
      </c>
      <c r="D60" s="423" t="s">
        <v>367</v>
      </c>
      <c r="E60" s="423" t="s">
        <v>258</v>
      </c>
      <c r="F60" s="423" t="s">
        <v>312</v>
      </c>
      <c r="G60" s="377">
        <v>165</v>
      </c>
      <c r="H60" s="377">
        <v>125</v>
      </c>
      <c r="I60" s="377">
        <v>130</v>
      </c>
      <c r="J60" s="377">
        <v>115</v>
      </c>
      <c r="K60" s="377">
        <v>130</v>
      </c>
      <c r="L60" s="377" t="s">
        <v>260</v>
      </c>
      <c r="M60" s="467" t="s">
        <v>260</v>
      </c>
      <c r="N60" s="468">
        <v>131.30000000000001</v>
      </c>
      <c r="P60" s="382"/>
      <c r="Q60" s="383"/>
      <c r="R60" s="394"/>
    </row>
    <row r="61" spans="1:18" ht="20.100000000000001" customHeight="1">
      <c r="B61" s="462"/>
      <c r="C61" s="423" t="s">
        <v>321</v>
      </c>
      <c r="D61" s="423" t="s">
        <v>368</v>
      </c>
      <c r="E61" s="423" t="s">
        <v>258</v>
      </c>
      <c r="F61" s="423" t="s">
        <v>312</v>
      </c>
      <c r="G61" s="377" t="s">
        <v>260</v>
      </c>
      <c r="H61" s="377">
        <v>71.23</v>
      </c>
      <c r="I61" s="377">
        <v>42.18</v>
      </c>
      <c r="J61" s="377">
        <v>25.79</v>
      </c>
      <c r="K61" s="377">
        <v>27.79</v>
      </c>
      <c r="L61" s="377">
        <v>46.93</v>
      </c>
      <c r="M61" s="467" t="s">
        <v>260</v>
      </c>
      <c r="N61" s="468">
        <v>45.61</v>
      </c>
      <c r="P61" s="382"/>
      <c r="Q61" s="383"/>
      <c r="R61" s="394"/>
    </row>
    <row r="62" spans="1:18" ht="20.100000000000001" customHeight="1">
      <c r="B62" s="462"/>
      <c r="C62" s="423" t="s">
        <v>321</v>
      </c>
      <c r="D62" s="423" t="s">
        <v>369</v>
      </c>
      <c r="E62" s="423" t="s">
        <v>258</v>
      </c>
      <c r="F62" s="423" t="s">
        <v>370</v>
      </c>
      <c r="G62" s="377">
        <v>82</v>
      </c>
      <c r="H62" s="377">
        <v>71.42</v>
      </c>
      <c r="I62" s="377">
        <v>51.1</v>
      </c>
      <c r="J62" s="377">
        <v>35.94</v>
      </c>
      <c r="K62" s="377">
        <v>36.25</v>
      </c>
      <c r="L62" s="377">
        <v>47.45</v>
      </c>
      <c r="M62" s="467" t="s">
        <v>260</v>
      </c>
      <c r="N62" s="468">
        <v>53.81</v>
      </c>
      <c r="P62" s="382"/>
      <c r="Q62" s="383"/>
      <c r="R62" s="394"/>
    </row>
    <row r="63" spans="1:18" ht="20.100000000000001" customHeight="1">
      <c r="B63" s="462"/>
      <c r="C63" s="423" t="s">
        <v>224</v>
      </c>
      <c r="D63" s="423" t="s">
        <v>369</v>
      </c>
      <c r="E63" s="423" t="s">
        <v>258</v>
      </c>
      <c r="F63" s="423" t="s">
        <v>370</v>
      </c>
      <c r="G63" s="377">
        <v>75</v>
      </c>
      <c r="H63" s="377">
        <v>75</v>
      </c>
      <c r="I63" s="377">
        <v>75</v>
      </c>
      <c r="J63" s="377">
        <v>75</v>
      </c>
      <c r="K63" s="377">
        <v>75</v>
      </c>
      <c r="L63" s="377" t="s">
        <v>260</v>
      </c>
      <c r="M63" s="467" t="s">
        <v>260</v>
      </c>
      <c r="N63" s="468">
        <v>75</v>
      </c>
      <c r="P63" s="382"/>
      <c r="Q63" s="383"/>
      <c r="R63" s="394"/>
    </row>
    <row r="64" spans="1:18" s="472" customFormat="1" ht="20.100000000000001" customHeight="1">
      <c r="A64" s="470"/>
      <c r="B64" s="471"/>
      <c r="C64" s="423" t="s">
        <v>204</v>
      </c>
      <c r="D64" s="423" t="s">
        <v>369</v>
      </c>
      <c r="E64" s="423" t="s">
        <v>258</v>
      </c>
      <c r="F64" s="423" t="s">
        <v>370</v>
      </c>
      <c r="G64" s="377">
        <v>80</v>
      </c>
      <c r="H64" s="377">
        <v>80</v>
      </c>
      <c r="I64" s="377">
        <v>75</v>
      </c>
      <c r="J64" s="377">
        <v>75</v>
      </c>
      <c r="K64" s="377">
        <v>75</v>
      </c>
      <c r="L64" s="377" t="s">
        <v>260</v>
      </c>
      <c r="M64" s="467" t="s">
        <v>260</v>
      </c>
      <c r="N64" s="468">
        <v>77.099999999999994</v>
      </c>
      <c r="P64" s="382"/>
      <c r="Q64" s="383"/>
      <c r="R64" s="473"/>
    </row>
    <row r="65" spans="2:18" ht="20.100000000000001" customHeight="1" thickBot="1">
      <c r="B65" s="386" t="s">
        <v>371</v>
      </c>
      <c r="C65" s="387" t="s">
        <v>363</v>
      </c>
      <c r="D65" s="387" t="s">
        <v>322</v>
      </c>
      <c r="E65" s="387" t="s">
        <v>312</v>
      </c>
      <c r="F65" s="387" t="s">
        <v>312</v>
      </c>
      <c r="G65" s="389">
        <v>68.3</v>
      </c>
      <c r="H65" s="389">
        <v>68.3</v>
      </c>
      <c r="I65" s="389">
        <v>68.3</v>
      </c>
      <c r="J65" s="389">
        <v>68.3</v>
      </c>
      <c r="K65" s="389">
        <v>68.3</v>
      </c>
      <c r="L65" s="389" t="s">
        <v>260</v>
      </c>
      <c r="M65" s="389" t="s">
        <v>260</v>
      </c>
      <c r="N65" s="481">
        <v>68.3</v>
      </c>
      <c r="P65" s="382"/>
      <c r="Q65" s="383"/>
      <c r="R65" s="394"/>
    </row>
    <row r="66" spans="2:18" ht="16.350000000000001" customHeight="1">
      <c r="N66" s="100" t="s">
        <v>54</v>
      </c>
      <c r="P66" s="382"/>
      <c r="Q66" s="383"/>
    </row>
    <row r="67" spans="2:18" ht="16.350000000000001" customHeight="1">
      <c r="M67" s="482"/>
      <c r="N67" s="242"/>
      <c r="P67" s="382"/>
      <c r="Q67" s="383"/>
    </row>
    <row r="68" spans="2:18" ht="16.350000000000001" customHeight="1">
      <c r="P68" s="382"/>
      <c r="Q68" s="383"/>
    </row>
    <row r="69" spans="2:18" ht="16.350000000000001" customHeight="1">
      <c r="P69" s="382"/>
      <c r="Q69" s="383"/>
    </row>
    <row r="70" spans="2:18" ht="16.350000000000001" customHeight="1">
      <c r="Q70" s="394"/>
    </row>
    <row r="71" spans="2:18" ht="16.350000000000001" customHeight="1">
      <c r="Q71" s="394"/>
    </row>
    <row r="72" spans="2:18" ht="16.350000000000001" customHeight="1">
      <c r="Q72" s="394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C4B9A-84D0-428E-B2F6-6E316B40789E}">
  <sheetPr>
    <pageSetUpPr fitToPage="1"/>
  </sheetPr>
  <dimension ref="A2:K3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83" customWidth="1"/>
    <col min="2" max="2" width="36.28515625" style="461" bestFit="1" customWidth="1"/>
    <col min="3" max="3" width="12.7109375" style="461" customWidth="1"/>
    <col min="4" max="4" width="29.5703125" style="461" bestFit="1" customWidth="1"/>
    <col min="5" max="5" width="7.7109375" style="461" customWidth="1"/>
    <col min="6" max="6" width="21.7109375" style="461" customWidth="1"/>
    <col min="7" max="7" width="51.7109375" style="461" bestFit="1" customWidth="1"/>
    <col min="8" max="8" width="3.7109375" style="339" customWidth="1"/>
    <col min="9" max="9" width="8.28515625" style="339" bestFit="1" customWidth="1"/>
    <col min="10" max="10" width="10.85546875" style="484" bestFit="1" customWidth="1"/>
    <col min="11" max="11" width="9.28515625" style="339" customWidth="1"/>
    <col min="12" max="12" width="12.5703125" style="339"/>
    <col min="13" max="14" width="14.7109375" style="339" bestFit="1" customWidth="1"/>
    <col min="15" max="15" width="12.85546875" style="339" bestFit="1" customWidth="1"/>
    <col min="16" max="16384" width="12.5703125" style="339"/>
  </cols>
  <sheetData>
    <row r="2" spans="1:11">
      <c r="G2" s="342"/>
      <c r="H2" s="343"/>
    </row>
    <row r="3" spans="1:11" ht="8.25" customHeight="1">
      <c r="H3" s="343"/>
    </row>
    <row r="4" spans="1:11" ht="0.75" customHeight="1" thickBot="1">
      <c r="H4" s="343"/>
    </row>
    <row r="5" spans="1:11" ht="26.25" customHeight="1" thickBot="1">
      <c r="B5" s="406" t="s">
        <v>372</v>
      </c>
      <c r="C5" s="407"/>
      <c r="D5" s="407"/>
      <c r="E5" s="407"/>
      <c r="F5" s="407"/>
      <c r="G5" s="408"/>
      <c r="H5" s="345"/>
    </row>
    <row r="6" spans="1:11" ht="15" customHeight="1">
      <c r="B6" s="485"/>
      <c r="C6" s="485"/>
      <c r="D6" s="485"/>
      <c r="E6" s="485"/>
      <c r="F6" s="485"/>
      <c r="G6" s="485"/>
      <c r="H6" s="347"/>
    </row>
    <row r="7" spans="1:11" ht="15" customHeight="1">
      <c r="B7" s="410" t="s">
        <v>294</v>
      </c>
      <c r="C7" s="410"/>
      <c r="D7" s="410"/>
      <c r="E7" s="410"/>
      <c r="F7" s="410"/>
      <c r="G7" s="410"/>
      <c r="H7" s="347"/>
    </row>
    <row r="8" spans="1:11" ht="15" customHeight="1">
      <c r="B8" s="486"/>
      <c r="C8" s="486"/>
      <c r="D8" s="486"/>
      <c r="E8" s="486"/>
      <c r="F8" s="486"/>
      <c r="G8" s="486"/>
      <c r="H8" s="347"/>
    </row>
    <row r="9" spans="1:11" ht="16.5" customHeight="1">
      <c r="B9" s="354" t="s">
        <v>295</v>
      </c>
      <c r="C9" s="354"/>
      <c r="D9" s="354"/>
      <c r="E9" s="354"/>
      <c r="F9" s="354"/>
      <c r="G9" s="354"/>
      <c r="H9" s="347"/>
    </row>
    <row r="10" spans="1:11" ht="12" customHeight="1">
      <c r="B10" s="487"/>
      <c r="C10" s="487"/>
      <c r="D10" s="487"/>
      <c r="E10" s="487"/>
      <c r="F10" s="487"/>
      <c r="G10" s="487"/>
      <c r="H10" s="347"/>
      <c r="J10" s="488"/>
    </row>
    <row r="11" spans="1:11" ht="17.25" customHeight="1">
      <c r="A11" s="489"/>
      <c r="B11" s="490" t="s">
        <v>64</v>
      </c>
      <c r="C11" s="490"/>
      <c r="D11" s="490"/>
      <c r="E11" s="490"/>
      <c r="F11" s="490"/>
      <c r="G11" s="490"/>
      <c r="H11" s="491"/>
    </row>
    <row r="12" spans="1:11" ht="6.75" customHeight="1" thickBot="1">
      <c r="A12" s="489"/>
      <c r="B12" s="487"/>
      <c r="C12" s="487"/>
      <c r="D12" s="487"/>
      <c r="E12" s="487"/>
      <c r="F12" s="487"/>
      <c r="G12" s="487"/>
      <c r="H12" s="491"/>
    </row>
    <row r="13" spans="1:11" ht="16.350000000000001" customHeight="1">
      <c r="A13" s="489"/>
      <c r="B13" s="359" t="s">
        <v>139</v>
      </c>
      <c r="C13" s="360" t="s">
        <v>247</v>
      </c>
      <c r="D13" s="361" t="s">
        <v>248</v>
      </c>
      <c r="E13" s="360" t="s">
        <v>249</v>
      </c>
      <c r="F13" s="361" t="s">
        <v>250</v>
      </c>
      <c r="G13" s="418" t="s">
        <v>296</v>
      </c>
      <c r="H13" s="492"/>
    </row>
    <row r="14" spans="1:11" ht="16.350000000000001" customHeight="1">
      <c r="A14" s="489"/>
      <c r="B14" s="368"/>
      <c r="C14" s="369"/>
      <c r="D14" s="419" t="s">
        <v>253</v>
      </c>
      <c r="E14" s="369"/>
      <c r="F14" s="370"/>
      <c r="G14" s="420" t="s">
        <v>297</v>
      </c>
      <c r="H14" s="493"/>
    </row>
    <row r="15" spans="1:11" ht="30" customHeight="1">
      <c r="A15" s="489"/>
      <c r="B15" s="429" t="s">
        <v>309</v>
      </c>
      <c r="C15" s="376" t="s">
        <v>298</v>
      </c>
      <c r="D15" s="376" t="s">
        <v>311</v>
      </c>
      <c r="E15" s="376" t="s">
        <v>312</v>
      </c>
      <c r="F15" s="376" t="s">
        <v>313</v>
      </c>
      <c r="G15" s="425">
        <v>180</v>
      </c>
      <c r="H15" s="402"/>
      <c r="I15" s="426"/>
      <c r="J15" s="494"/>
      <c r="K15" s="495"/>
    </row>
    <row r="16" spans="1:11" s="384" customFormat="1" ht="30" customHeight="1">
      <c r="A16" s="483"/>
      <c r="B16" s="375"/>
      <c r="C16" s="376" t="s">
        <v>298</v>
      </c>
      <c r="D16" s="376" t="s">
        <v>314</v>
      </c>
      <c r="E16" s="376" t="s">
        <v>312</v>
      </c>
      <c r="F16" s="376" t="s">
        <v>373</v>
      </c>
      <c r="G16" s="425">
        <v>257.29000000000002</v>
      </c>
      <c r="I16" s="426"/>
      <c r="J16" s="494"/>
      <c r="K16" s="426"/>
    </row>
    <row r="17" spans="1:11" s="472" customFormat="1" ht="30" customHeight="1">
      <c r="A17" s="496"/>
      <c r="B17" s="385"/>
      <c r="C17" s="376" t="s">
        <v>298</v>
      </c>
      <c r="D17" s="376" t="s">
        <v>316</v>
      </c>
      <c r="E17" s="376" t="s">
        <v>312</v>
      </c>
      <c r="F17" s="376" t="s">
        <v>313</v>
      </c>
      <c r="G17" s="425">
        <v>196.97</v>
      </c>
      <c r="H17" s="497"/>
      <c r="I17" s="426"/>
      <c r="J17" s="494"/>
      <c r="K17" s="498"/>
    </row>
    <row r="18" spans="1:11" s="384" customFormat="1" ht="30" customHeight="1">
      <c r="A18" s="483"/>
      <c r="B18" s="499" t="s">
        <v>320</v>
      </c>
      <c r="C18" s="376" t="s">
        <v>298</v>
      </c>
      <c r="D18" s="376" t="s">
        <v>322</v>
      </c>
      <c r="E18" s="376" t="s">
        <v>312</v>
      </c>
      <c r="F18" s="376" t="s">
        <v>374</v>
      </c>
      <c r="G18" s="425">
        <v>45.77</v>
      </c>
      <c r="H18" s="381"/>
      <c r="I18" s="426"/>
      <c r="J18" s="494"/>
      <c r="K18" s="426"/>
    </row>
    <row r="19" spans="1:11" s="384" customFormat="1" ht="30" customHeight="1">
      <c r="A19" s="483"/>
      <c r="B19" s="499" t="s">
        <v>324</v>
      </c>
      <c r="C19" s="376" t="s">
        <v>298</v>
      </c>
      <c r="D19" s="376" t="s">
        <v>299</v>
      </c>
      <c r="E19" s="376" t="s">
        <v>312</v>
      </c>
      <c r="F19" s="376" t="s">
        <v>375</v>
      </c>
      <c r="G19" s="425">
        <v>42.56</v>
      </c>
      <c r="H19" s="381"/>
      <c r="I19" s="426"/>
      <c r="J19" s="494"/>
      <c r="K19" s="426"/>
    </row>
    <row r="20" spans="1:11" s="384" customFormat="1" ht="30" customHeight="1">
      <c r="A20" s="483"/>
      <c r="B20" s="500" t="s">
        <v>326</v>
      </c>
      <c r="C20" s="376" t="s">
        <v>298</v>
      </c>
      <c r="D20" s="376" t="s">
        <v>327</v>
      </c>
      <c r="E20" s="376" t="s">
        <v>312</v>
      </c>
      <c r="F20" s="376" t="s">
        <v>376</v>
      </c>
      <c r="G20" s="501">
        <v>212.1</v>
      </c>
      <c r="H20" s="381"/>
      <c r="I20" s="426"/>
      <c r="J20" s="494"/>
      <c r="K20" s="426"/>
    </row>
    <row r="21" spans="1:11" s="384" customFormat="1" ht="30" customHeight="1">
      <c r="A21" s="483"/>
      <c r="B21" s="500" t="s">
        <v>330</v>
      </c>
      <c r="C21" s="376" t="s">
        <v>298</v>
      </c>
      <c r="D21" s="376" t="s">
        <v>322</v>
      </c>
      <c r="E21" s="376" t="s">
        <v>312</v>
      </c>
      <c r="F21" s="376" t="s">
        <v>377</v>
      </c>
      <c r="G21" s="501">
        <v>89.65</v>
      </c>
      <c r="H21" s="381"/>
      <c r="I21" s="426"/>
      <c r="J21" s="494"/>
      <c r="K21" s="426"/>
    </row>
    <row r="22" spans="1:11" s="384" customFormat="1" ht="30" customHeight="1">
      <c r="A22" s="483"/>
      <c r="B22" s="500" t="s">
        <v>335</v>
      </c>
      <c r="C22" s="376" t="s">
        <v>298</v>
      </c>
      <c r="D22" s="376" t="s">
        <v>322</v>
      </c>
      <c r="E22" s="376" t="s">
        <v>312</v>
      </c>
      <c r="F22" s="376" t="s">
        <v>336</v>
      </c>
      <c r="G22" s="501">
        <v>356.29</v>
      </c>
      <c r="H22" s="381"/>
      <c r="I22" s="426"/>
      <c r="J22" s="494"/>
      <c r="K22" s="426"/>
    </row>
    <row r="23" spans="1:11" s="384" customFormat="1" ht="30" customHeight="1">
      <c r="A23" s="483"/>
      <c r="B23" s="499" t="s">
        <v>338</v>
      </c>
      <c r="C23" s="376" t="s">
        <v>298</v>
      </c>
      <c r="D23" s="376" t="s">
        <v>299</v>
      </c>
      <c r="E23" s="376" t="s">
        <v>312</v>
      </c>
      <c r="F23" s="376" t="s">
        <v>312</v>
      </c>
      <c r="G23" s="425">
        <v>123.91</v>
      </c>
      <c r="H23" s="381"/>
      <c r="I23" s="426"/>
      <c r="J23" s="494"/>
      <c r="K23" s="426"/>
    </row>
    <row r="24" spans="1:11" s="384" customFormat="1" ht="30" customHeight="1">
      <c r="A24" s="483"/>
      <c r="B24" s="499" t="s">
        <v>342</v>
      </c>
      <c r="C24" s="376" t="s">
        <v>298</v>
      </c>
      <c r="D24" s="376" t="s">
        <v>322</v>
      </c>
      <c r="E24" s="376" t="s">
        <v>312</v>
      </c>
      <c r="F24" s="376" t="s">
        <v>312</v>
      </c>
      <c r="G24" s="425">
        <v>214.17</v>
      </c>
      <c r="H24" s="381"/>
      <c r="I24" s="426"/>
      <c r="J24" s="494"/>
      <c r="K24" s="426"/>
    </row>
    <row r="25" spans="1:11" s="384" customFormat="1" ht="30" customHeight="1">
      <c r="A25" s="483"/>
      <c r="B25" s="499" t="s">
        <v>344</v>
      </c>
      <c r="C25" s="376" t="s">
        <v>298</v>
      </c>
      <c r="D25" s="376" t="s">
        <v>322</v>
      </c>
      <c r="E25" s="376" t="s">
        <v>258</v>
      </c>
      <c r="F25" s="376" t="s">
        <v>378</v>
      </c>
      <c r="G25" s="425">
        <v>85.34</v>
      </c>
      <c r="H25" s="381"/>
      <c r="I25" s="426"/>
      <c r="J25" s="494"/>
      <c r="K25" s="426"/>
    </row>
    <row r="26" spans="1:11" s="384" customFormat="1" ht="30" customHeight="1">
      <c r="A26" s="483"/>
      <c r="B26" s="499" t="s">
        <v>350</v>
      </c>
      <c r="C26" s="376" t="s">
        <v>298</v>
      </c>
      <c r="D26" s="376" t="s">
        <v>379</v>
      </c>
      <c r="E26" s="376" t="s">
        <v>312</v>
      </c>
      <c r="F26" s="376" t="s">
        <v>352</v>
      </c>
      <c r="G26" s="425">
        <v>28.57</v>
      </c>
      <c r="H26" s="381"/>
      <c r="I26" s="426"/>
      <c r="J26" s="494"/>
      <c r="K26" s="426"/>
    </row>
    <row r="27" spans="1:11" s="384" customFormat="1" ht="30" customHeight="1">
      <c r="A27" s="483"/>
      <c r="B27" s="499" t="s">
        <v>380</v>
      </c>
      <c r="C27" s="376" t="s">
        <v>298</v>
      </c>
      <c r="D27" s="376" t="s">
        <v>322</v>
      </c>
      <c r="E27" s="376" t="s">
        <v>258</v>
      </c>
      <c r="F27" s="376" t="s">
        <v>381</v>
      </c>
      <c r="G27" s="425">
        <v>131.26</v>
      </c>
      <c r="H27" s="381"/>
      <c r="I27" s="426"/>
      <c r="J27" s="494"/>
      <c r="K27" s="426"/>
    </row>
    <row r="28" spans="1:11" s="384" customFormat="1" ht="30" customHeight="1">
      <c r="A28" s="483"/>
      <c r="B28" s="499" t="s">
        <v>362</v>
      </c>
      <c r="C28" s="376" t="s">
        <v>298</v>
      </c>
      <c r="D28" s="376" t="s">
        <v>322</v>
      </c>
      <c r="E28" s="376" t="s">
        <v>312</v>
      </c>
      <c r="F28" s="376" t="s">
        <v>312</v>
      </c>
      <c r="G28" s="425">
        <v>88.7</v>
      </c>
      <c r="H28" s="381"/>
      <c r="I28" s="426"/>
      <c r="J28" s="494"/>
      <c r="K28" s="426"/>
    </row>
    <row r="29" spans="1:11" ht="30" customHeight="1">
      <c r="A29" s="489"/>
      <c r="B29" s="429" t="s">
        <v>366</v>
      </c>
      <c r="C29" s="376" t="s">
        <v>298</v>
      </c>
      <c r="D29" s="376" t="s">
        <v>367</v>
      </c>
      <c r="E29" s="376" t="s">
        <v>258</v>
      </c>
      <c r="F29" s="376" t="s">
        <v>312</v>
      </c>
      <c r="G29" s="425">
        <v>88.58</v>
      </c>
      <c r="I29" s="426"/>
      <c r="J29" s="494"/>
      <c r="K29" s="495"/>
    </row>
    <row r="30" spans="1:11" s="384" customFormat="1" ht="30" customHeight="1">
      <c r="A30" s="483"/>
      <c r="B30" s="375"/>
      <c r="C30" s="376" t="s">
        <v>298</v>
      </c>
      <c r="D30" s="376" t="s">
        <v>368</v>
      </c>
      <c r="E30" s="376" t="s">
        <v>258</v>
      </c>
      <c r="F30" s="376" t="s">
        <v>312</v>
      </c>
      <c r="G30" s="425">
        <v>45.61</v>
      </c>
      <c r="I30" s="426"/>
      <c r="J30" s="494"/>
      <c r="K30" s="426"/>
    </row>
    <row r="31" spans="1:11" ht="30" customHeight="1">
      <c r="B31" s="385"/>
      <c r="C31" s="376" t="s">
        <v>298</v>
      </c>
      <c r="D31" s="376" t="s">
        <v>369</v>
      </c>
      <c r="E31" s="376" t="s">
        <v>258</v>
      </c>
      <c r="F31" s="376" t="s">
        <v>370</v>
      </c>
      <c r="G31" s="425">
        <v>57.29</v>
      </c>
      <c r="H31" s="402"/>
      <c r="I31" s="426"/>
      <c r="J31" s="494"/>
      <c r="K31" s="498"/>
    </row>
    <row r="32" spans="1:11" s="384" customFormat="1" ht="30" customHeight="1" thickBot="1">
      <c r="A32" s="483"/>
      <c r="B32" s="502" t="s">
        <v>382</v>
      </c>
      <c r="C32" s="388" t="s">
        <v>298</v>
      </c>
      <c r="D32" s="388" t="s">
        <v>322</v>
      </c>
      <c r="E32" s="388" t="s">
        <v>312</v>
      </c>
      <c r="F32" s="388" t="s">
        <v>312</v>
      </c>
      <c r="G32" s="503">
        <v>67.86</v>
      </c>
      <c r="H32" s="381"/>
      <c r="I32" s="426"/>
      <c r="J32" s="494"/>
      <c r="K32" s="426"/>
    </row>
    <row r="33" spans="7:10">
      <c r="G33" s="100" t="s">
        <v>54</v>
      </c>
      <c r="J33" s="488"/>
    </row>
    <row r="34" spans="7:10" ht="14.25" customHeight="1">
      <c r="G34" s="24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EBD44-2FD8-4FCE-B5EA-97DC3D2AAA88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04" customWidth="1"/>
    <col min="2" max="2" width="25" style="504" customWidth="1"/>
    <col min="3" max="3" width="11.5703125" style="504" customWidth="1"/>
    <col min="4" max="4" width="11.42578125" style="504"/>
    <col min="5" max="5" width="19" style="504" customWidth="1"/>
    <col min="6" max="6" width="15" style="504" customWidth="1"/>
    <col min="7" max="7" width="14.5703125" style="504" customWidth="1"/>
    <col min="8" max="8" width="15.85546875" style="504" customWidth="1"/>
    <col min="9" max="9" width="2.7109375" style="504" customWidth="1"/>
    <col min="10" max="16384" width="11.42578125" style="504"/>
  </cols>
  <sheetData>
    <row r="3" spans="2:8" ht="18">
      <c r="B3" s="344" t="s">
        <v>383</v>
      </c>
      <c r="C3" s="344"/>
      <c r="D3" s="344"/>
      <c r="E3" s="344"/>
      <c r="F3" s="344"/>
      <c r="G3" s="344"/>
      <c r="H3" s="344"/>
    </row>
    <row r="4" spans="2:8" ht="15">
      <c r="B4" s="505" t="s">
        <v>384</v>
      </c>
      <c r="C4" s="505"/>
      <c r="D4" s="505"/>
      <c r="E4" s="505"/>
      <c r="F4" s="505"/>
      <c r="G4" s="505"/>
      <c r="H4" s="505"/>
    </row>
    <row r="5" spans="2:8" ht="15.75" thickBot="1">
      <c r="B5" s="506"/>
      <c r="C5" s="506"/>
      <c r="D5" s="506"/>
      <c r="E5" s="506"/>
      <c r="F5" s="506"/>
      <c r="G5" s="506"/>
      <c r="H5" s="506"/>
    </row>
    <row r="6" spans="2:8" ht="15" thickBot="1">
      <c r="B6" s="406" t="s">
        <v>385</v>
      </c>
      <c r="C6" s="407"/>
      <c r="D6" s="407"/>
      <c r="E6" s="407"/>
      <c r="F6" s="407"/>
      <c r="G6" s="407"/>
      <c r="H6" s="408"/>
    </row>
    <row r="7" spans="2:8" ht="9" customHeight="1">
      <c r="B7" s="507"/>
      <c r="C7" s="507"/>
      <c r="D7" s="507"/>
      <c r="E7" s="507"/>
      <c r="F7" s="507"/>
      <c r="G7" s="507"/>
      <c r="H7" s="507"/>
    </row>
    <row r="8" spans="2:8">
      <c r="B8" s="508" t="s">
        <v>386</v>
      </c>
      <c r="C8" s="508"/>
      <c r="D8" s="508"/>
      <c r="E8" s="508"/>
      <c r="F8" s="508"/>
      <c r="G8" s="508"/>
      <c r="H8" s="508"/>
    </row>
    <row r="9" spans="2:8">
      <c r="B9" s="223" t="s">
        <v>387</v>
      </c>
      <c r="C9" s="223" t="s">
        <v>388</v>
      </c>
      <c r="D9" s="223"/>
      <c r="E9" s="223"/>
      <c r="F9" s="223"/>
      <c r="G9" s="223"/>
      <c r="H9" s="223"/>
    </row>
    <row r="10" spans="2:8" ht="13.5" thickBot="1">
      <c r="B10" s="509"/>
      <c r="C10" s="509"/>
      <c r="D10" s="509"/>
      <c r="E10" s="509"/>
      <c r="F10" s="509"/>
      <c r="G10" s="509"/>
      <c r="H10" s="509"/>
    </row>
    <row r="11" spans="2:8" ht="12.75" customHeight="1">
      <c r="B11" s="510"/>
      <c r="C11" s="511" t="s">
        <v>389</v>
      </c>
      <c r="D11" s="512"/>
      <c r="E11" s="513"/>
      <c r="F11" s="514" t="s">
        <v>141</v>
      </c>
      <c r="G11" s="514" t="s">
        <v>142</v>
      </c>
      <c r="H11" s="515"/>
    </row>
    <row r="12" spans="2:8">
      <c r="B12" s="516" t="s">
        <v>390</v>
      </c>
      <c r="C12" s="517" t="s">
        <v>391</v>
      </c>
      <c r="D12" s="518"/>
      <c r="E12" s="519"/>
      <c r="F12" s="520"/>
      <c r="G12" s="520"/>
      <c r="H12" s="521" t="s">
        <v>208</v>
      </c>
    </row>
    <row r="13" spans="2:8" ht="13.5" thickBot="1">
      <c r="B13" s="516"/>
      <c r="C13" s="517" t="s">
        <v>392</v>
      </c>
      <c r="D13" s="518"/>
      <c r="E13" s="519"/>
      <c r="F13" s="520"/>
      <c r="G13" s="520"/>
      <c r="H13" s="521"/>
    </row>
    <row r="14" spans="2:8" ht="15.95" customHeight="1">
      <c r="B14" s="522" t="s">
        <v>393</v>
      </c>
      <c r="C14" s="523" t="s">
        <v>394</v>
      </c>
      <c r="D14" s="524"/>
      <c r="E14" s="525"/>
      <c r="F14" s="526">
        <v>367.22</v>
      </c>
      <c r="G14" s="526">
        <v>364.97</v>
      </c>
      <c r="H14" s="527">
        <v>-2.25</v>
      </c>
    </row>
    <row r="15" spans="2:8" ht="15.95" customHeight="1">
      <c r="B15" s="528"/>
      <c r="C15" s="529" t="s">
        <v>395</v>
      </c>
      <c r="D15" s="530"/>
      <c r="E15" s="531"/>
      <c r="F15" s="532">
        <v>362.45</v>
      </c>
      <c r="G15" s="532">
        <v>364.83</v>
      </c>
      <c r="H15" s="533">
        <v>2.3799999999999955</v>
      </c>
    </row>
    <row r="16" spans="2:8" ht="15.95" customHeight="1">
      <c r="B16" s="528"/>
      <c r="C16" s="534" t="s">
        <v>396</v>
      </c>
      <c r="D16" s="530"/>
      <c r="E16" s="531"/>
      <c r="F16" s="535">
        <v>363.92</v>
      </c>
      <c r="G16" s="535">
        <v>364.87</v>
      </c>
      <c r="H16" s="533">
        <v>0.94999999999998863</v>
      </c>
    </row>
    <row r="17" spans="2:8" ht="15.95" customHeight="1">
      <c r="B17" s="528"/>
      <c r="C17" s="536" t="s">
        <v>397</v>
      </c>
      <c r="D17" s="218"/>
      <c r="E17" s="537"/>
      <c r="F17" s="532">
        <v>347.24</v>
      </c>
      <c r="G17" s="532">
        <v>339.88</v>
      </c>
      <c r="H17" s="538">
        <v>-7.3600000000000136</v>
      </c>
    </row>
    <row r="18" spans="2:8" ht="15.95" customHeight="1">
      <c r="B18" s="528"/>
      <c r="C18" s="529" t="s">
        <v>398</v>
      </c>
      <c r="D18" s="530"/>
      <c r="E18" s="531"/>
      <c r="F18" s="532">
        <v>356.44</v>
      </c>
      <c r="G18" s="532">
        <v>351.7</v>
      </c>
      <c r="H18" s="533">
        <v>-4.7400000000000091</v>
      </c>
    </row>
    <row r="19" spans="2:8" ht="15.95" customHeight="1">
      <c r="B19" s="528"/>
      <c r="C19" s="534" t="s">
        <v>399</v>
      </c>
      <c r="D19" s="530"/>
      <c r="E19" s="531"/>
      <c r="F19" s="535">
        <v>353.83</v>
      </c>
      <c r="G19" s="535">
        <v>348.34</v>
      </c>
      <c r="H19" s="533">
        <v>-5.4900000000000091</v>
      </c>
    </row>
    <row r="20" spans="2:8" ht="15.95" customHeight="1">
      <c r="B20" s="539"/>
      <c r="C20" s="536" t="s">
        <v>400</v>
      </c>
      <c r="D20" s="218"/>
      <c r="E20" s="537"/>
      <c r="F20" s="532">
        <v>319.08999999999997</v>
      </c>
      <c r="G20" s="532">
        <v>319.37</v>
      </c>
      <c r="H20" s="538">
        <v>0.28000000000002956</v>
      </c>
    </row>
    <row r="21" spans="2:8" ht="15.95" customHeight="1">
      <c r="B21" s="539"/>
      <c r="C21" s="529" t="s">
        <v>401</v>
      </c>
      <c r="D21" s="530"/>
      <c r="E21" s="531"/>
      <c r="F21" s="532">
        <v>328.54</v>
      </c>
      <c r="G21" s="532">
        <v>329.56</v>
      </c>
      <c r="H21" s="533">
        <v>1.0199999999999818</v>
      </c>
    </row>
    <row r="22" spans="2:8" ht="15.95" customHeight="1" thickBot="1">
      <c r="B22" s="540"/>
      <c r="C22" s="541" t="s">
        <v>402</v>
      </c>
      <c r="D22" s="542"/>
      <c r="E22" s="543"/>
      <c r="F22" s="544">
        <v>324.81</v>
      </c>
      <c r="G22" s="544">
        <v>325.52999999999997</v>
      </c>
      <c r="H22" s="545">
        <v>0.71999999999997044</v>
      </c>
    </row>
    <row r="23" spans="2:8" ht="15.95" customHeight="1">
      <c r="B23" s="522" t="s">
        <v>403</v>
      </c>
      <c r="C23" s="523" t="s">
        <v>404</v>
      </c>
      <c r="D23" s="524"/>
      <c r="E23" s="525"/>
      <c r="F23" s="526">
        <v>191.36</v>
      </c>
      <c r="G23" s="526">
        <v>183.85</v>
      </c>
      <c r="H23" s="527">
        <v>-7.5100000000000193</v>
      </c>
    </row>
    <row r="24" spans="2:8" ht="15.95" customHeight="1">
      <c r="B24" s="528"/>
      <c r="C24" s="529" t="s">
        <v>405</v>
      </c>
      <c r="D24" s="530"/>
      <c r="E24" s="531"/>
      <c r="F24" s="532">
        <v>185.06</v>
      </c>
      <c r="G24" s="532">
        <v>203.32</v>
      </c>
      <c r="H24" s="533">
        <v>18.259999999999991</v>
      </c>
    </row>
    <row r="25" spans="2:8" ht="15.95" customHeight="1">
      <c r="B25" s="528"/>
      <c r="C25" s="534" t="s">
        <v>406</v>
      </c>
      <c r="D25" s="530"/>
      <c r="E25" s="531"/>
      <c r="F25" s="535">
        <v>190.84</v>
      </c>
      <c r="G25" s="535">
        <v>185.44</v>
      </c>
      <c r="H25" s="533">
        <v>-5.4000000000000057</v>
      </c>
    </row>
    <row r="26" spans="2:8" ht="15.95" customHeight="1">
      <c r="B26" s="528"/>
      <c r="C26" s="536" t="s">
        <v>398</v>
      </c>
      <c r="D26" s="218"/>
      <c r="E26" s="537"/>
      <c r="F26" s="532">
        <v>241.92</v>
      </c>
      <c r="G26" s="532">
        <v>240.71</v>
      </c>
      <c r="H26" s="538">
        <v>-1.2099999999999795</v>
      </c>
    </row>
    <row r="27" spans="2:8" ht="15.95" customHeight="1">
      <c r="B27" s="528"/>
      <c r="C27" s="529" t="s">
        <v>407</v>
      </c>
      <c r="D27" s="530"/>
      <c r="E27" s="531"/>
      <c r="F27" s="532">
        <v>260.39</v>
      </c>
      <c r="G27" s="532">
        <v>253.86</v>
      </c>
      <c r="H27" s="533">
        <v>-6.5299999999999727</v>
      </c>
    </row>
    <row r="28" spans="2:8" ht="15.95" customHeight="1">
      <c r="B28" s="528"/>
      <c r="C28" s="534" t="s">
        <v>399</v>
      </c>
      <c r="D28" s="530"/>
      <c r="E28" s="531"/>
      <c r="F28" s="535">
        <v>248.78</v>
      </c>
      <c r="G28" s="535">
        <v>245.59</v>
      </c>
      <c r="H28" s="533">
        <v>-3.1899999999999977</v>
      </c>
    </row>
    <row r="29" spans="2:8" ht="15.95" customHeight="1">
      <c r="B29" s="539"/>
      <c r="C29" s="546" t="s">
        <v>400</v>
      </c>
      <c r="D29" s="547"/>
      <c r="E29" s="537"/>
      <c r="F29" s="532">
        <v>210.1</v>
      </c>
      <c r="G29" s="532">
        <v>212.76</v>
      </c>
      <c r="H29" s="538">
        <v>2.6599999999999966</v>
      </c>
    </row>
    <row r="30" spans="2:8" ht="15.95" customHeight="1">
      <c r="B30" s="539"/>
      <c r="C30" s="546" t="s">
        <v>408</v>
      </c>
      <c r="D30" s="547"/>
      <c r="E30" s="537"/>
      <c r="F30" s="532">
        <v>228.95</v>
      </c>
      <c r="G30" s="532">
        <v>230.13</v>
      </c>
      <c r="H30" s="538">
        <v>1.1800000000000068</v>
      </c>
    </row>
    <row r="31" spans="2:8" ht="15.95" customHeight="1">
      <c r="B31" s="539"/>
      <c r="C31" s="548" t="s">
        <v>409</v>
      </c>
      <c r="D31" s="549"/>
      <c r="E31" s="531"/>
      <c r="F31" s="532">
        <v>241.64</v>
      </c>
      <c r="G31" s="532">
        <v>253.46</v>
      </c>
      <c r="H31" s="533">
        <v>11.820000000000022</v>
      </c>
    </row>
    <row r="32" spans="2:8" ht="15.95" customHeight="1" thickBot="1">
      <c r="B32" s="540"/>
      <c r="C32" s="541" t="s">
        <v>402</v>
      </c>
      <c r="D32" s="542"/>
      <c r="E32" s="543"/>
      <c r="F32" s="544">
        <v>224.44</v>
      </c>
      <c r="G32" s="544">
        <v>227.67</v>
      </c>
      <c r="H32" s="545">
        <v>3.2299999999999898</v>
      </c>
    </row>
    <row r="33" spans="2:8" ht="15.95" customHeight="1">
      <c r="B33" s="522" t="s">
        <v>410</v>
      </c>
      <c r="C33" s="523" t="s">
        <v>394</v>
      </c>
      <c r="D33" s="524"/>
      <c r="E33" s="525"/>
      <c r="F33" s="526">
        <v>374.73</v>
      </c>
      <c r="G33" s="526">
        <v>372.15</v>
      </c>
      <c r="H33" s="527">
        <v>-2.5800000000000409</v>
      </c>
    </row>
    <row r="34" spans="2:8" ht="15.95" customHeight="1">
      <c r="B34" s="528"/>
      <c r="C34" s="529" t="s">
        <v>395</v>
      </c>
      <c r="D34" s="530"/>
      <c r="E34" s="531"/>
      <c r="F34" s="532">
        <v>379.11</v>
      </c>
      <c r="G34" s="532">
        <v>370.63</v>
      </c>
      <c r="H34" s="533">
        <v>-8.4800000000000182</v>
      </c>
    </row>
    <row r="35" spans="2:8" ht="15.95" customHeight="1">
      <c r="B35" s="528"/>
      <c r="C35" s="534" t="s">
        <v>396</v>
      </c>
      <c r="D35" s="530"/>
      <c r="E35" s="531"/>
      <c r="F35" s="535">
        <v>378.46</v>
      </c>
      <c r="G35" s="535">
        <v>370.86</v>
      </c>
      <c r="H35" s="533">
        <v>-7.5999999999999659</v>
      </c>
    </row>
    <row r="36" spans="2:8" ht="15.95" customHeight="1">
      <c r="B36" s="528"/>
      <c r="C36" s="536" t="s">
        <v>397</v>
      </c>
      <c r="D36" s="218"/>
      <c r="E36" s="537"/>
      <c r="F36" s="532">
        <v>360.89</v>
      </c>
      <c r="G36" s="532">
        <v>360.36</v>
      </c>
      <c r="H36" s="538">
        <v>-0.52999999999997272</v>
      </c>
    </row>
    <row r="37" spans="2:8" ht="15.95" customHeight="1">
      <c r="B37" s="528"/>
      <c r="C37" s="546" t="s">
        <v>398</v>
      </c>
      <c r="D37" s="547"/>
      <c r="E37" s="537"/>
      <c r="F37" s="532">
        <v>361.59</v>
      </c>
      <c r="G37" s="532">
        <v>362.08</v>
      </c>
      <c r="H37" s="538">
        <v>0.49000000000000909</v>
      </c>
    </row>
    <row r="38" spans="2:8" ht="15.95" customHeight="1">
      <c r="B38" s="528"/>
      <c r="C38" s="548" t="s">
        <v>407</v>
      </c>
      <c r="D38" s="549"/>
      <c r="E38" s="531"/>
      <c r="F38" s="532">
        <v>346.81</v>
      </c>
      <c r="G38" s="532">
        <v>342.32</v>
      </c>
      <c r="H38" s="533">
        <v>-4.4900000000000091</v>
      </c>
    </row>
    <row r="39" spans="2:8" ht="15.95" customHeight="1">
      <c r="B39" s="539"/>
      <c r="C39" s="534" t="s">
        <v>399</v>
      </c>
      <c r="D39" s="530"/>
      <c r="E39" s="531"/>
      <c r="F39" s="535">
        <v>360.77</v>
      </c>
      <c r="G39" s="535">
        <v>360.92</v>
      </c>
      <c r="H39" s="533">
        <v>0.15000000000003411</v>
      </c>
    </row>
    <row r="40" spans="2:8" ht="15.95" customHeight="1">
      <c r="B40" s="539"/>
      <c r="C40" s="546" t="s">
        <v>400</v>
      </c>
      <c r="D40" s="236"/>
      <c r="E40" s="550"/>
      <c r="F40" s="532">
        <v>295.58999999999997</v>
      </c>
      <c r="G40" s="532">
        <v>280.02999999999997</v>
      </c>
      <c r="H40" s="538">
        <v>-15.560000000000002</v>
      </c>
    </row>
    <row r="41" spans="2:8" ht="15.95" customHeight="1">
      <c r="B41" s="539"/>
      <c r="C41" s="546" t="s">
        <v>408</v>
      </c>
      <c r="D41" s="547"/>
      <c r="E41" s="537"/>
      <c r="F41" s="532">
        <v>311.97000000000003</v>
      </c>
      <c r="G41" s="532">
        <v>294.81</v>
      </c>
      <c r="H41" s="538">
        <v>-17.160000000000025</v>
      </c>
    </row>
    <row r="42" spans="2:8" ht="15.95" customHeight="1">
      <c r="B42" s="539"/>
      <c r="C42" s="548" t="s">
        <v>409</v>
      </c>
      <c r="D42" s="549"/>
      <c r="E42" s="531"/>
      <c r="F42" s="532">
        <v>305.87</v>
      </c>
      <c r="G42" s="532">
        <v>306</v>
      </c>
      <c r="H42" s="533">
        <v>0.12999999999999545</v>
      </c>
    </row>
    <row r="43" spans="2:8" ht="15.95" customHeight="1" thickBot="1">
      <c r="B43" s="540"/>
      <c r="C43" s="541" t="s">
        <v>402</v>
      </c>
      <c r="D43" s="542"/>
      <c r="E43" s="543"/>
      <c r="F43" s="544">
        <v>309.43</v>
      </c>
      <c r="G43" s="544">
        <v>292.85000000000002</v>
      </c>
      <c r="H43" s="545">
        <v>-16.579999999999984</v>
      </c>
    </row>
    <row r="44" spans="2:8" ht="15.95" customHeight="1">
      <c r="B44" s="528" t="s">
        <v>411</v>
      </c>
      <c r="C44" s="536" t="s">
        <v>394</v>
      </c>
      <c r="D44" s="218"/>
      <c r="E44" s="537"/>
      <c r="F44" s="526">
        <v>376.49</v>
      </c>
      <c r="G44" s="526">
        <v>368.98</v>
      </c>
      <c r="H44" s="538">
        <v>-7.5099999999999909</v>
      </c>
    </row>
    <row r="45" spans="2:8" ht="15.95" customHeight="1">
      <c r="B45" s="528"/>
      <c r="C45" s="529" t="s">
        <v>395</v>
      </c>
      <c r="D45" s="530"/>
      <c r="E45" s="531"/>
      <c r="F45" s="532">
        <v>379.82</v>
      </c>
      <c r="G45" s="532">
        <v>382.59</v>
      </c>
      <c r="H45" s="533">
        <v>2.7699999999999818</v>
      </c>
    </row>
    <row r="46" spans="2:8" ht="15.95" customHeight="1">
      <c r="B46" s="528"/>
      <c r="C46" s="534" t="s">
        <v>396</v>
      </c>
      <c r="D46" s="530"/>
      <c r="E46" s="531"/>
      <c r="F46" s="535">
        <v>378.5</v>
      </c>
      <c r="G46" s="535">
        <v>377.21</v>
      </c>
      <c r="H46" s="533">
        <v>-1.2900000000000205</v>
      </c>
    </row>
    <row r="47" spans="2:8" ht="15.95" customHeight="1">
      <c r="B47" s="528"/>
      <c r="C47" s="536" t="s">
        <v>397</v>
      </c>
      <c r="D47" s="218"/>
      <c r="E47" s="537"/>
      <c r="F47" s="532">
        <v>360.7</v>
      </c>
      <c r="G47" s="532">
        <v>363.31</v>
      </c>
      <c r="H47" s="538">
        <v>2.6100000000000136</v>
      </c>
    </row>
    <row r="48" spans="2:8" ht="15.95" customHeight="1">
      <c r="B48" s="528"/>
      <c r="C48" s="529" t="s">
        <v>398</v>
      </c>
      <c r="D48" s="530"/>
      <c r="E48" s="531"/>
      <c r="F48" s="532">
        <v>369.88</v>
      </c>
      <c r="G48" s="532">
        <v>369.26</v>
      </c>
      <c r="H48" s="533">
        <v>-0.62000000000000455</v>
      </c>
    </row>
    <row r="49" spans="2:8" ht="15.95" customHeight="1">
      <c r="B49" s="528"/>
      <c r="C49" s="534" t="s">
        <v>399</v>
      </c>
      <c r="D49" s="530"/>
      <c r="E49" s="531"/>
      <c r="F49" s="535">
        <v>367.82</v>
      </c>
      <c r="G49" s="535">
        <v>367.93</v>
      </c>
      <c r="H49" s="533">
        <v>0.11000000000001364</v>
      </c>
    </row>
    <row r="50" spans="2:8" ht="15.95" customHeight="1">
      <c r="B50" s="539"/>
      <c r="C50" s="536" t="s">
        <v>400</v>
      </c>
      <c r="D50" s="218"/>
      <c r="E50" s="537"/>
      <c r="F50" s="532">
        <v>322.94</v>
      </c>
      <c r="G50" s="532">
        <v>320.93</v>
      </c>
      <c r="H50" s="538">
        <v>-2.0099999999999909</v>
      </c>
    </row>
    <row r="51" spans="2:8" ht="15.95" customHeight="1">
      <c r="B51" s="539"/>
      <c r="C51" s="529" t="s">
        <v>401</v>
      </c>
      <c r="D51" s="530"/>
      <c r="E51" s="531"/>
      <c r="F51" s="532">
        <v>334.94</v>
      </c>
      <c r="G51" s="532">
        <v>335.64</v>
      </c>
      <c r="H51" s="533">
        <v>0.69999999999998863</v>
      </c>
    </row>
    <row r="52" spans="2:8" ht="15.95" customHeight="1" thickBot="1">
      <c r="B52" s="551"/>
      <c r="C52" s="541" t="s">
        <v>402</v>
      </c>
      <c r="D52" s="542"/>
      <c r="E52" s="543"/>
      <c r="F52" s="544">
        <v>329.07</v>
      </c>
      <c r="G52" s="544">
        <v>328.44</v>
      </c>
      <c r="H52" s="545">
        <v>-0.62999999999999545</v>
      </c>
    </row>
    <row r="53" spans="2:8">
      <c r="H53" s="100" t="s">
        <v>54</v>
      </c>
    </row>
    <row r="54" spans="2:8">
      <c r="G54" s="10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5C7A0-1D74-4121-A046-B9162B38921E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8" customWidth="1"/>
    <col min="2" max="2" width="48" style="218" customWidth="1"/>
    <col min="3" max="3" width="21.85546875" style="218" customWidth="1"/>
    <col min="4" max="4" width="19" style="218" customWidth="1"/>
    <col min="5" max="5" width="35.42578125" style="218" customWidth="1"/>
    <col min="6" max="6" width="4.140625" style="218" customWidth="1"/>
    <col min="7" max="16384" width="9.140625" style="218"/>
  </cols>
  <sheetData>
    <row r="2" spans="2:7" ht="10.15" customHeight="1" thickBot="1">
      <c r="B2" s="552"/>
      <c r="C2" s="552"/>
      <c r="D2" s="552"/>
      <c r="E2" s="552"/>
    </row>
    <row r="3" spans="2:7" ht="18.600000000000001" customHeight="1" thickBot="1">
      <c r="B3" s="406" t="s">
        <v>412</v>
      </c>
      <c r="C3" s="407"/>
      <c r="D3" s="407"/>
      <c r="E3" s="408"/>
    </row>
    <row r="4" spans="2:7" ht="13.15" customHeight="1" thickBot="1">
      <c r="B4" s="553" t="s">
        <v>413</v>
      </c>
      <c r="C4" s="553"/>
      <c r="D4" s="553"/>
      <c r="E4" s="553"/>
      <c r="F4" s="223"/>
      <c r="G4" s="223"/>
    </row>
    <row r="5" spans="2:7" ht="40.15" customHeight="1">
      <c r="B5" s="554" t="s">
        <v>414</v>
      </c>
      <c r="C5" s="555" t="s">
        <v>141</v>
      </c>
      <c r="D5" s="555" t="s">
        <v>142</v>
      </c>
      <c r="E5" s="556" t="s">
        <v>143</v>
      </c>
      <c r="F5" s="223"/>
      <c r="G5" s="223"/>
    </row>
    <row r="6" spans="2:7" ht="12.95" customHeight="1">
      <c r="B6" s="557" t="s">
        <v>415</v>
      </c>
      <c r="C6" s="558">
        <v>218.7</v>
      </c>
      <c r="D6" s="558">
        <v>218.2</v>
      </c>
      <c r="E6" s="559">
        <v>-0.5</v>
      </c>
    </row>
    <row r="7" spans="2:7" ht="12.95" customHeight="1">
      <c r="B7" s="560" t="s">
        <v>416</v>
      </c>
      <c r="C7" s="561">
        <v>194.56</v>
      </c>
      <c r="D7" s="561">
        <v>193.98</v>
      </c>
      <c r="E7" s="559">
        <v>-0.58000000000001251</v>
      </c>
    </row>
    <row r="8" spans="2:7" ht="12.95" customHeight="1">
      <c r="B8" s="560" t="s">
        <v>417</v>
      </c>
      <c r="C8" s="561">
        <v>92.83</v>
      </c>
      <c r="D8" s="561">
        <v>92.52</v>
      </c>
      <c r="E8" s="559">
        <v>-0.31000000000000227</v>
      </c>
    </row>
    <row r="9" spans="2:7" ht="12.95" customHeight="1">
      <c r="B9" s="560" t="s">
        <v>418</v>
      </c>
      <c r="C9" s="561">
        <v>211.79</v>
      </c>
      <c r="D9" s="561">
        <v>216.97</v>
      </c>
      <c r="E9" s="559">
        <v>5.1800000000000068</v>
      </c>
    </row>
    <row r="10" spans="2:7" ht="12.95" customHeight="1" thickBot="1">
      <c r="B10" s="562" t="s">
        <v>419</v>
      </c>
      <c r="C10" s="563">
        <v>204.81</v>
      </c>
      <c r="D10" s="563">
        <v>204.13</v>
      </c>
      <c r="E10" s="564">
        <v>-0.68000000000000682</v>
      </c>
    </row>
    <row r="11" spans="2:7" ht="12.95" customHeight="1" thickBot="1">
      <c r="B11" s="565"/>
      <c r="C11" s="566"/>
      <c r="D11" s="567"/>
      <c r="E11" s="568"/>
    </row>
    <row r="12" spans="2:7" ht="15.75" customHeight="1" thickBot="1">
      <c r="B12" s="406" t="s">
        <v>420</v>
      </c>
      <c r="C12" s="407"/>
      <c r="D12" s="407"/>
      <c r="E12" s="408"/>
    </row>
    <row r="13" spans="2:7" ht="12" customHeight="1" thickBot="1">
      <c r="B13" s="569"/>
      <c r="C13" s="569"/>
      <c r="D13" s="569"/>
      <c r="E13" s="569"/>
    </row>
    <row r="14" spans="2:7" ht="40.15" customHeight="1">
      <c r="B14" s="570" t="s">
        <v>421</v>
      </c>
      <c r="C14" s="555" t="s">
        <v>141</v>
      </c>
      <c r="D14" s="555" t="s">
        <v>142</v>
      </c>
      <c r="E14" s="571" t="s">
        <v>143</v>
      </c>
    </row>
    <row r="15" spans="2:7" ht="12.95" customHeight="1">
      <c r="B15" s="572" t="s">
        <v>422</v>
      </c>
      <c r="C15" s="573"/>
      <c r="D15" s="573"/>
      <c r="E15" s="574"/>
    </row>
    <row r="16" spans="2:7" ht="12.95" customHeight="1">
      <c r="B16" s="572" t="s">
        <v>423</v>
      </c>
      <c r="C16" s="575">
        <v>90.95</v>
      </c>
      <c r="D16" s="575">
        <v>90.95</v>
      </c>
      <c r="E16" s="576">
        <v>0</v>
      </c>
    </row>
    <row r="17" spans="2:5" ht="12.95" customHeight="1">
      <c r="B17" s="572" t="s">
        <v>424</v>
      </c>
      <c r="C17" s="575">
        <v>216.57</v>
      </c>
      <c r="D17" s="575">
        <v>216.57</v>
      </c>
      <c r="E17" s="576">
        <v>0</v>
      </c>
    </row>
    <row r="18" spans="2:5" ht="12.95" customHeight="1">
      <c r="B18" s="572" t="s">
        <v>425</v>
      </c>
      <c r="C18" s="575">
        <v>91.02</v>
      </c>
      <c r="D18" s="575">
        <v>91.02</v>
      </c>
      <c r="E18" s="576">
        <v>0</v>
      </c>
    </row>
    <row r="19" spans="2:5" ht="12.95" customHeight="1">
      <c r="B19" s="572" t="s">
        <v>426</v>
      </c>
      <c r="C19" s="575">
        <v>142.35</v>
      </c>
      <c r="D19" s="575">
        <v>142.35</v>
      </c>
      <c r="E19" s="576">
        <v>0</v>
      </c>
    </row>
    <row r="20" spans="2:5" ht="12.95" customHeight="1">
      <c r="B20" s="577" t="s">
        <v>427</v>
      </c>
      <c r="C20" s="578">
        <v>142.38</v>
      </c>
      <c r="D20" s="578">
        <v>142.38</v>
      </c>
      <c r="E20" s="579">
        <v>0</v>
      </c>
    </row>
    <row r="21" spans="2:5" ht="12.95" customHeight="1">
      <c r="B21" s="572" t="s">
        <v>428</v>
      </c>
      <c r="C21" s="580"/>
      <c r="D21" s="580"/>
      <c r="E21" s="581"/>
    </row>
    <row r="22" spans="2:5" ht="12.95" customHeight="1">
      <c r="B22" s="572" t="s">
        <v>429</v>
      </c>
      <c r="C22" s="580">
        <v>151.18</v>
      </c>
      <c r="D22" s="580">
        <v>151.18</v>
      </c>
      <c r="E22" s="581">
        <v>0</v>
      </c>
    </row>
    <row r="23" spans="2:5" ht="12.95" customHeight="1">
      <c r="B23" s="572" t="s">
        <v>430</v>
      </c>
      <c r="C23" s="580">
        <v>282.42</v>
      </c>
      <c r="D23" s="580">
        <v>280.88</v>
      </c>
      <c r="E23" s="581">
        <v>-1.5400000000000205</v>
      </c>
    </row>
    <row r="24" spans="2:5" ht="12.95" customHeight="1">
      <c r="B24" s="572" t="s">
        <v>431</v>
      </c>
      <c r="C24" s="580">
        <v>350</v>
      </c>
      <c r="D24" s="580">
        <v>350</v>
      </c>
      <c r="E24" s="581">
        <v>0</v>
      </c>
    </row>
    <row r="25" spans="2:5" ht="12.95" customHeight="1">
      <c r="B25" s="572" t="s">
        <v>432</v>
      </c>
      <c r="C25" s="580">
        <v>194.97</v>
      </c>
      <c r="D25" s="580">
        <v>194.97</v>
      </c>
      <c r="E25" s="581">
        <v>0</v>
      </c>
    </row>
    <row r="26" spans="2:5" ht="12.95" customHeight="1" thickBot="1">
      <c r="B26" s="582" t="s">
        <v>433</v>
      </c>
      <c r="C26" s="583">
        <v>244.16</v>
      </c>
      <c r="D26" s="583">
        <v>243.27</v>
      </c>
      <c r="E26" s="584">
        <v>-0.88999999999998636</v>
      </c>
    </row>
    <row r="27" spans="2:5" ht="12.95" customHeight="1">
      <c r="B27" s="585"/>
      <c r="C27" s="586"/>
      <c r="D27" s="586"/>
      <c r="E27" s="587"/>
    </row>
    <row r="28" spans="2:5" ht="18.600000000000001" customHeight="1">
      <c r="B28" s="505" t="s">
        <v>434</v>
      </c>
      <c r="C28" s="505"/>
      <c r="D28" s="505"/>
      <c r="E28" s="505"/>
    </row>
    <row r="29" spans="2:5" ht="10.5" customHeight="1" thickBot="1">
      <c r="B29" s="506"/>
      <c r="C29" s="506"/>
      <c r="D29" s="506"/>
      <c r="E29" s="506"/>
    </row>
    <row r="30" spans="2:5" ht="18.600000000000001" customHeight="1" thickBot="1">
      <c r="B30" s="406" t="s">
        <v>435</v>
      </c>
      <c r="C30" s="407"/>
      <c r="D30" s="407"/>
      <c r="E30" s="408"/>
    </row>
    <row r="31" spans="2:5" ht="14.45" customHeight="1" thickBot="1">
      <c r="B31" s="588" t="s">
        <v>436</v>
      </c>
      <c r="C31" s="588"/>
      <c r="D31" s="588"/>
      <c r="E31" s="588"/>
    </row>
    <row r="32" spans="2:5" ht="40.15" customHeight="1">
      <c r="B32" s="589" t="s">
        <v>437</v>
      </c>
      <c r="C32" s="555" t="s">
        <v>141</v>
      </c>
      <c r="D32" s="555" t="s">
        <v>142</v>
      </c>
      <c r="E32" s="590" t="s">
        <v>143</v>
      </c>
    </row>
    <row r="33" spans="2:5" ht="15" customHeight="1">
      <c r="B33" s="591" t="s">
        <v>438</v>
      </c>
      <c r="C33" s="592">
        <v>563.84</v>
      </c>
      <c r="D33" s="592">
        <v>556.96</v>
      </c>
      <c r="E33" s="593">
        <v>-6.8799999999999955</v>
      </c>
    </row>
    <row r="34" spans="2:5" ht="14.25" customHeight="1">
      <c r="B34" s="594" t="s">
        <v>439</v>
      </c>
      <c r="C34" s="595">
        <v>531.82000000000005</v>
      </c>
      <c r="D34" s="595">
        <v>513.54</v>
      </c>
      <c r="E34" s="593">
        <v>-18.280000000000086</v>
      </c>
    </row>
    <row r="35" spans="2:5" ht="12" thickBot="1">
      <c r="B35" s="596" t="s">
        <v>440</v>
      </c>
      <c r="C35" s="597">
        <v>547.83000000000004</v>
      </c>
      <c r="D35" s="597">
        <v>535.25</v>
      </c>
      <c r="E35" s="598">
        <v>-12.580000000000041</v>
      </c>
    </row>
    <row r="36" spans="2:5">
      <c r="B36" s="599"/>
      <c r="E36" s="600"/>
    </row>
    <row r="37" spans="2:5" ht="12" thickBot="1">
      <c r="B37" s="601" t="s">
        <v>441</v>
      </c>
      <c r="C37" s="602"/>
      <c r="D37" s="602"/>
      <c r="E37" s="603"/>
    </row>
    <row r="38" spans="2:5" ht="40.15" customHeight="1">
      <c r="B38" s="589" t="s">
        <v>442</v>
      </c>
      <c r="C38" s="604" t="s">
        <v>141</v>
      </c>
      <c r="D38" s="604" t="s">
        <v>142</v>
      </c>
      <c r="E38" s="590" t="s">
        <v>143</v>
      </c>
    </row>
    <row r="39" spans="2:5">
      <c r="B39" s="605" t="s">
        <v>443</v>
      </c>
      <c r="C39" s="592">
        <v>614.24</v>
      </c>
      <c r="D39" s="592">
        <v>594.13</v>
      </c>
      <c r="E39" s="606">
        <v>-20.110000000000014</v>
      </c>
    </row>
    <row r="40" spans="2:5">
      <c r="B40" s="607" t="s">
        <v>444</v>
      </c>
      <c r="C40" s="595">
        <v>602.99</v>
      </c>
      <c r="D40" s="595">
        <v>602.99</v>
      </c>
      <c r="E40" s="593">
        <v>0</v>
      </c>
    </row>
    <row r="41" spans="2:5">
      <c r="B41" s="607" t="s">
        <v>205</v>
      </c>
      <c r="C41" s="595">
        <v>665.06</v>
      </c>
      <c r="D41" s="595">
        <v>665.06</v>
      </c>
      <c r="E41" s="593">
        <v>0</v>
      </c>
    </row>
    <row r="42" spans="2:5">
      <c r="B42" s="607" t="s">
        <v>197</v>
      </c>
      <c r="C42" s="595">
        <v>488.15</v>
      </c>
      <c r="D42" s="595">
        <v>488.15</v>
      </c>
      <c r="E42" s="593">
        <v>0</v>
      </c>
    </row>
    <row r="43" spans="2:5">
      <c r="B43" s="607" t="s">
        <v>445</v>
      </c>
      <c r="C43" s="595">
        <v>495.56</v>
      </c>
      <c r="D43" s="595">
        <v>510.66</v>
      </c>
      <c r="E43" s="593">
        <v>15.100000000000023</v>
      </c>
    </row>
    <row r="44" spans="2:5">
      <c r="B44" s="607" t="s">
        <v>446</v>
      </c>
      <c r="C44" s="595">
        <v>620.30999999999995</v>
      </c>
      <c r="D44" s="595">
        <v>620.30999999999995</v>
      </c>
      <c r="E44" s="593">
        <v>0</v>
      </c>
    </row>
    <row r="45" spans="2:5">
      <c r="B45" s="607" t="s">
        <v>201</v>
      </c>
      <c r="C45" s="595">
        <v>607.38</v>
      </c>
      <c r="D45" s="595">
        <v>472.95</v>
      </c>
      <c r="E45" s="593">
        <v>-134.43</v>
      </c>
    </row>
    <row r="46" spans="2:5">
      <c r="B46" s="608" t="s">
        <v>284</v>
      </c>
      <c r="C46" s="609">
        <v>555.52</v>
      </c>
      <c r="D46" s="609">
        <v>555.52</v>
      </c>
      <c r="E46" s="610">
        <v>0</v>
      </c>
    </row>
    <row r="47" spans="2:5" ht="12" thickBot="1">
      <c r="B47" s="596" t="s">
        <v>440</v>
      </c>
      <c r="C47" s="597">
        <v>557.84</v>
      </c>
      <c r="D47" s="597">
        <v>548.15</v>
      </c>
      <c r="E47" s="598">
        <v>-9.6900000000000546</v>
      </c>
    </row>
    <row r="48" spans="2:5">
      <c r="E48" s="100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5AEBB-710C-42BD-BAFD-09DF23D90521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04" customWidth="1"/>
    <col min="2" max="2" width="32.85546875" style="504" customWidth="1"/>
    <col min="3" max="3" width="14.7109375" style="504" customWidth="1"/>
    <col min="4" max="4" width="15" style="504" customWidth="1"/>
    <col min="5" max="5" width="11.7109375" style="504" customWidth="1"/>
    <col min="6" max="6" width="14.85546875" style="504" customWidth="1"/>
    <col min="7" max="7" width="15.140625" style="504" customWidth="1"/>
    <col min="8" max="8" width="11.7109375" style="504" customWidth="1"/>
    <col min="9" max="9" width="15.5703125" style="504" customWidth="1"/>
    <col min="10" max="10" width="14.85546875" style="504" customWidth="1"/>
    <col min="11" max="11" width="13.28515625" style="504" customWidth="1"/>
    <col min="12" max="12" width="3.28515625" style="504" customWidth="1"/>
    <col min="13" max="13" width="11.42578125" style="504"/>
    <col min="14" max="14" width="16.140625" style="504" customWidth="1"/>
    <col min="15" max="16384" width="11.42578125" style="504"/>
  </cols>
  <sheetData>
    <row r="1" spans="2:20" hidden="1">
      <c r="B1" s="611"/>
      <c r="C1" s="611"/>
      <c r="D1" s="611"/>
      <c r="E1" s="611"/>
      <c r="F1" s="611"/>
      <c r="G1" s="611"/>
      <c r="H1" s="611"/>
      <c r="I1" s="611"/>
      <c r="J1" s="611"/>
      <c r="K1" s="612"/>
      <c r="L1" s="613" t="s">
        <v>447</v>
      </c>
      <c r="M1" s="614"/>
      <c r="N1" s="614"/>
      <c r="O1" s="614"/>
      <c r="P1" s="614"/>
      <c r="Q1" s="614"/>
      <c r="R1" s="614"/>
      <c r="S1" s="614"/>
      <c r="T1" s="614"/>
    </row>
    <row r="2" spans="2:20" ht="21.6" customHeight="1">
      <c r="B2" s="611"/>
      <c r="C2" s="611"/>
      <c r="D2" s="611"/>
      <c r="E2" s="611"/>
      <c r="F2" s="611"/>
      <c r="G2" s="611"/>
      <c r="H2" s="611"/>
      <c r="I2" s="611"/>
      <c r="J2" s="611"/>
      <c r="K2" s="615"/>
      <c r="L2" s="616"/>
      <c r="M2" s="617"/>
      <c r="N2" s="617"/>
      <c r="O2" s="617"/>
      <c r="P2" s="617"/>
      <c r="Q2" s="617"/>
      <c r="R2" s="617"/>
      <c r="S2" s="617"/>
      <c r="T2" s="617"/>
    </row>
    <row r="3" spans="2:20" ht="9.6" customHeight="1">
      <c r="B3" s="611"/>
      <c r="C3" s="611"/>
      <c r="D3" s="611"/>
      <c r="E3" s="611"/>
      <c r="F3" s="611"/>
      <c r="G3" s="611"/>
      <c r="H3" s="611"/>
      <c r="I3" s="611"/>
      <c r="J3" s="611"/>
      <c r="K3" s="611"/>
      <c r="L3" s="611"/>
      <c r="M3" s="611"/>
      <c r="N3" s="611"/>
      <c r="O3" s="611"/>
      <c r="P3" s="611"/>
      <c r="Q3" s="611"/>
      <c r="R3" s="611"/>
      <c r="S3" s="611"/>
      <c r="T3" s="611"/>
    </row>
    <row r="4" spans="2:20" ht="23.45" customHeight="1" thickBot="1">
      <c r="B4" s="346" t="s">
        <v>448</v>
      </c>
      <c r="C4" s="346"/>
      <c r="D4" s="346"/>
      <c r="E4" s="346"/>
      <c r="F4" s="346"/>
      <c r="G4" s="346"/>
      <c r="H4" s="346"/>
      <c r="I4" s="346"/>
      <c r="J4" s="346"/>
      <c r="K4" s="346"/>
      <c r="L4" s="617"/>
      <c r="M4" s="617"/>
      <c r="N4" s="617"/>
      <c r="O4" s="617"/>
      <c r="P4" s="617"/>
      <c r="Q4" s="617"/>
      <c r="R4" s="617"/>
      <c r="S4" s="611"/>
      <c r="T4" s="611"/>
    </row>
    <row r="5" spans="2:20" ht="21" customHeight="1" thickBot="1">
      <c r="B5" s="406" t="s">
        <v>449</v>
      </c>
      <c r="C5" s="407"/>
      <c r="D5" s="407"/>
      <c r="E5" s="407"/>
      <c r="F5" s="407"/>
      <c r="G5" s="407"/>
      <c r="H5" s="407"/>
      <c r="I5" s="407"/>
      <c r="J5" s="407"/>
      <c r="K5" s="408"/>
      <c r="L5" s="618"/>
      <c r="M5" s="618"/>
      <c r="N5" s="618"/>
      <c r="O5" s="618"/>
      <c r="P5" s="618"/>
      <c r="Q5" s="618"/>
      <c r="R5" s="618"/>
      <c r="S5" s="611"/>
      <c r="T5" s="611"/>
    </row>
    <row r="6" spans="2:20" ht="13.15" customHeight="1">
      <c r="L6" s="617"/>
      <c r="M6" s="617"/>
      <c r="N6" s="617"/>
      <c r="O6" s="617"/>
      <c r="P6" s="617"/>
      <c r="Q6" s="617"/>
      <c r="R6" s="618"/>
      <c r="S6" s="611"/>
      <c r="T6" s="611"/>
    </row>
    <row r="7" spans="2:20" ht="13.15" customHeight="1">
      <c r="B7" s="619" t="s">
        <v>450</v>
      </c>
      <c r="C7" s="619"/>
      <c r="D7" s="619"/>
      <c r="E7" s="619"/>
      <c r="F7" s="619"/>
      <c r="G7" s="619"/>
      <c r="H7" s="619"/>
      <c r="I7" s="619"/>
      <c r="J7" s="619"/>
      <c r="K7" s="619"/>
      <c r="L7" s="617"/>
      <c r="M7" s="617"/>
      <c r="N7" s="617"/>
      <c r="O7" s="617"/>
      <c r="P7" s="617"/>
      <c r="Q7" s="617"/>
      <c r="R7" s="618"/>
      <c r="S7" s="611"/>
      <c r="T7" s="611"/>
    </row>
    <row r="8" spans="2:20" ht="13.5" thickBot="1">
      <c r="B8" s="218"/>
      <c r="C8" s="218"/>
      <c r="D8" s="218"/>
      <c r="E8" s="218"/>
      <c r="F8" s="218"/>
      <c r="G8" s="218"/>
      <c r="H8" s="218"/>
      <c r="I8" s="218"/>
      <c r="J8" s="218"/>
      <c r="K8" s="218"/>
    </row>
    <row r="9" spans="2:20" ht="19.899999999999999" customHeight="1">
      <c r="B9" s="620" t="s">
        <v>451</v>
      </c>
      <c r="C9" s="621" t="s">
        <v>452</v>
      </c>
      <c r="D9" s="622"/>
      <c r="E9" s="623"/>
      <c r="F9" s="624" t="s">
        <v>453</v>
      </c>
      <c r="G9" s="625"/>
      <c r="H9" s="623"/>
      <c r="I9" s="624" t="s">
        <v>454</v>
      </c>
      <c r="J9" s="625"/>
      <c r="K9" s="626"/>
    </row>
    <row r="10" spans="2:20" ht="37.15" customHeight="1">
      <c r="B10" s="627"/>
      <c r="C10" s="628" t="s">
        <v>141</v>
      </c>
      <c r="D10" s="628" t="s">
        <v>142</v>
      </c>
      <c r="E10" s="629" t="s">
        <v>143</v>
      </c>
      <c r="F10" s="630" t="s">
        <v>141</v>
      </c>
      <c r="G10" s="630" t="s">
        <v>142</v>
      </c>
      <c r="H10" s="629" t="s">
        <v>143</v>
      </c>
      <c r="I10" s="630" t="s">
        <v>141</v>
      </c>
      <c r="J10" s="630" t="s">
        <v>142</v>
      </c>
      <c r="K10" s="631" t="s">
        <v>143</v>
      </c>
    </row>
    <row r="11" spans="2:20" ht="30" customHeight="1" thickBot="1">
      <c r="B11" s="632" t="s">
        <v>455</v>
      </c>
      <c r="C11" s="633">
        <v>183.34</v>
      </c>
      <c r="D11" s="633">
        <v>181.32</v>
      </c>
      <c r="E11" s="634">
        <v>-2.0200000000000102</v>
      </c>
      <c r="F11" s="633">
        <v>181.33</v>
      </c>
      <c r="G11" s="633">
        <v>178.84</v>
      </c>
      <c r="H11" s="634">
        <v>-2.4900000000000091</v>
      </c>
      <c r="I11" s="633">
        <v>178.21</v>
      </c>
      <c r="J11" s="633">
        <v>175.65</v>
      </c>
      <c r="K11" s="635">
        <v>-2.5600000000000023</v>
      </c>
    </row>
    <row r="12" spans="2:20" ht="19.899999999999999" customHeight="1">
      <c r="B12" s="218"/>
      <c r="C12" s="218"/>
      <c r="D12" s="218"/>
      <c r="E12" s="218"/>
      <c r="F12" s="218"/>
      <c r="G12" s="218"/>
      <c r="H12" s="218"/>
      <c r="I12" s="218"/>
      <c r="J12" s="218"/>
      <c r="K12" s="218"/>
    </row>
    <row r="13" spans="2:20" ht="19.899999999999999" customHeight="1" thickBot="1">
      <c r="B13" s="218"/>
      <c r="C13" s="218"/>
      <c r="D13" s="218"/>
      <c r="E13" s="218"/>
      <c r="F13" s="218"/>
      <c r="G13" s="218"/>
      <c r="H13" s="218"/>
      <c r="I13" s="218"/>
      <c r="J13" s="218"/>
      <c r="K13" s="218"/>
    </row>
    <row r="14" spans="2:20" ht="19.899999999999999" customHeight="1">
      <c r="B14" s="620" t="s">
        <v>451</v>
      </c>
      <c r="C14" s="624" t="s">
        <v>456</v>
      </c>
      <c r="D14" s="625"/>
      <c r="E14" s="623"/>
      <c r="F14" s="624" t="s">
        <v>457</v>
      </c>
      <c r="G14" s="625"/>
      <c r="H14" s="623"/>
      <c r="I14" s="624" t="s">
        <v>458</v>
      </c>
      <c r="J14" s="625"/>
      <c r="K14" s="626"/>
    </row>
    <row r="15" spans="2:20" ht="37.15" customHeight="1">
      <c r="B15" s="627"/>
      <c r="C15" s="630" t="s">
        <v>141</v>
      </c>
      <c r="D15" s="630" t="s">
        <v>142</v>
      </c>
      <c r="E15" s="629" t="s">
        <v>143</v>
      </c>
      <c r="F15" s="630" t="s">
        <v>141</v>
      </c>
      <c r="G15" s="630" t="s">
        <v>142</v>
      </c>
      <c r="H15" s="629" t="s">
        <v>143</v>
      </c>
      <c r="I15" s="630" t="s">
        <v>141</v>
      </c>
      <c r="J15" s="630" t="s">
        <v>142</v>
      </c>
      <c r="K15" s="631" t="s">
        <v>143</v>
      </c>
    </row>
    <row r="16" spans="2:20" ht="30" customHeight="1" thickBot="1">
      <c r="B16" s="632" t="s">
        <v>455</v>
      </c>
      <c r="C16" s="633">
        <v>177.98</v>
      </c>
      <c r="D16" s="633">
        <v>176.87</v>
      </c>
      <c r="E16" s="634">
        <v>-1.1099999999999852</v>
      </c>
      <c r="F16" s="633">
        <v>176.38</v>
      </c>
      <c r="G16" s="633">
        <v>175.88</v>
      </c>
      <c r="H16" s="634">
        <v>-0.5</v>
      </c>
      <c r="I16" s="633">
        <v>170.69</v>
      </c>
      <c r="J16" s="633">
        <v>174.37</v>
      </c>
      <c r="K16" s="635">
        <v>3.6800000000000068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06" t="s">
        <v>459</v>
      </c>
      <c r="C19" s="407"/>
      <c r="D19" s="407"/>
      <c r="E19" s="407"/>
      <c r="F19" s="407"/>
      <c r="G19" s="407"/>
      <c r="H19" s="407"/>
      <c r="I19" s="407"/>
      <c r="J19" s="407"/>
      <c r="K19" s="408"/>
    </row>
    <row r="20" spans="2:11" ht="19.899999999999999" customHeight="1">
      <c r="B20" s="243"/>
    </row>
    <row r="21" spans="2:11" ht="19.899999999999999" customHeight="1" thickBot="1"/>
    <row r="22" spans="2:11" ht="19.899999999999999" customHeight="1">
      <c r="B22" s="620" t="s">
        <v>460</v>
      </c>
      <c r="C22" s="624" t="s">
        <v>461</v>
      </c>
      <c r="D22" s="625"/>
      <c r="E22" s="623"/>
      <c r="F22" s="624" t="s">
        <v>462</v>
      </c>
      <c r="G22" s="625"/>
      <c r="H22" s="623"/>
      <c r="I22" s="624" t="s">
        <v>463</v>
      </c>
      <c r="J22" s="625"/>
      <c r="K22" s="626"/>
    </row>
    <row r="23" spans="2:11" ht="37.15" customHeight="1">
      <c r="B23" s="627"/>
      <c r="C23" s="630" t="s">
        <v>141</v>
      </c>
      <c r="D23" s="630" t="s">
        <v>142</v>
      </c>
      <c r="E23" s="629" t="s">
        <v>143</v>
      </c>
      <c r="F23" s="630" t="s">
        <v>141</v>
      </c>
      <c r="G23" s="630" t="s">
        <v>142</v>
      </c>
      <c r="H23" s="629" t="s">
        <v>143</v>
      </c>
      <c r="I23" s="630" t="s">
        <v>141</v>
      </c>
      <c r="J23" s="630" t="s">
        <v>142</v>
      </c>
      <c r="K23" s="631" t="s">
        <v>143</v>
      </c>
    </row>
    <row r="24" spans="2:11" ht="30" customHeight="1">
      <c r="B24" s="636" t="s">
        <v>464</v>
      </c>
      <c r="C24" s="637" t="s">
        <v>260</v>
      </c>
      <c r="D24" s="637" t="s">
        <v>260</v>
      </c>
      <c r="E24" s="638" t="s">
        <v>260</v>
      </c>
      <c r="F24" s="637">
        <v>1.5</v>
      </c>
      <c r="G24" s="637">
        <v>1.45</v>
      </c>
      <c r="H24" s="638">
        <v>-5.0000000000000044E-2</v>
      </c>
      <c r="I24" s="637">
        <v>1.47</v>
      </c>
      <c r="J24" s="637">
        <v>1.42</v>
      </c>
      <c r="K24" s="639">
        <v>-5.0000000000000044E-2</v>
      </c>
    </row>
    <row r="25" spans="2:11" ht="30" customHeight="1">
      <c r="B25" s="636" t="s">
        <v>465</v>
      </c>
      <c r="C25" s="637">
        <v>1.46</v>
      </c>
      <c r="D25" s="637">
        <v>1.44</v>
      </c>
      <c r="E25" s="638">
        <v>-2.0000000000000018E-2</v>
      </c>
      <c r="F25" s="637">
        <v>1.44</v>
      </c>
      <c r="G25" s="637">
        <v>1.42</v>
      </c>
      <c r="H25" s="638">
        <v>-2.0000000000000018E-2</v>
      </c>
      <c r="I25" s="637">
        <v>1.42</v>
      </c>
      <c r="J25" s="637">
        <v>1.4</v>
      </c>
      <c r="K25" s="639">
        <v>-2.0000000000000018E-2</v>
      </c>
    </row>
    <row r="26" spans="2:11" ht="30" customHeight="1">
      <c r="B26" s="636" t="s">
        <v>466</v>
      </c>
      <c r="C26" s="637">
        <v>1.47</v>
      </c>
      <c r="D26" s="637">
        <v>1.44</v>
      </c>
      <c r="E26" s="638">
        <v>-3.0000000000000027E-2</v>
      </c>
      <c r="F26" s="637">
        <v>1.46</v>
      </c>
      <c r="G26" s="637">
        <v>1.43</v>
      </c>
      <c r="H26" s="638">
        <v>-3.0000000000000027E-2</v>
      </c>
      <c r="I26" s="637">
        <v>1.44</v>
      </c>
      <c r="J26" s="637">
        <v>1.42</v>
      </c>
      <c r="K26" s="639">
        <v>-2.0000000000000018E-2</v>
      </c>
    </row>
    <row r="27" spans="2:11" ht="30" customHeight="1">
      <c r="B27" s="636" t="s">
        <v>467</v>
      </c>
      <c r="C27" s="637">
        <v>1.49</v>
      </c>
      <c r="D27" s="637">
        <v>1.43</v>
      </c>
      <c r="E27" s="638">
        <v>-6.0000000000000053E-2</v>
      </c>
      <c r="F27" s="637">
        <v>1.48</v>
      </c>
      <c r="G27" s="637">
        <v>1.42</v>
      </c>
      <c r="H27" s="638">
        <v>-6.0000000000000053E-2</v>
      </c>
      <c r="I27" s="637">
        <v>1.47</v>
      </c>
      <c r="J27" s="637">
        <v>1.41</v>
      </c>
      <c r="K27" s="639">
        <v>-6.0000000000000053E-2</v>
      </c>
    </row>
    <row r="28" spans="2:11" ht="30" customHeight="1">
      <c r="B28" s="636" t="s">
        <v>468</v>
      </c>
      <c r="C28" s="637">
        <v>1.48</v>
      </c>
      <c r="D28" s="637">
        <v>1.46</v>
      </c>
      <c r="E28" s="638">
        <v>-2.0000000000000018E-2</v>
      </c>
      <c r="F28" s="637">
        <v>1.46</v>
      </c>
      <c r="G28" s="637">
        <v>1.43</v>
      </c>
      <c r="H28" s="638">
        <v>-3.0000000000000027E-2</v>
      </c>
      <c r="I28" s="637">
        <v>1.9</v>
      </c>
      <c r="J28" s="637">
        <v>1.86</v>
      </c>
      <c r="K28" s="639">
        <v>-3.9999999999999813E-2</v>
      </c>
    </row>
    <row r="29" spans="2:11" ht="30" customHeight="1">
      <c r="B29" s="636" t="s">
        <v>469</v>
      </c>
      <c r="C29" s="637">
        <v>1.48</v>
      </c>
      <c r="D29" s="637">
        <v>1.44</v>
      </c>
      <c r="E29" s="638">
        <v>-4.0000000000000036E-2</v>
      </c>
      <c r="F29" s="637">
        <v>1.48</v>
      </c>
      <c r="G29" s="637">
        <v>1.44</v>
      </c>
      <c r="H29" s="638">
        <v>-4.0000000000000036E-2</v>
      </c>
      <c r="I29" s="637">
        <v>1.44</v>
      </c>
      <c r="J29" s="637">
        <v>1.4</v>
      </c>
      <c r="K29" s="639">
        <v>-4.0000000000000036E-2</v>
      </c>
    </row>
    <row r="30" spans="2:11" ht="30" customHeight="1">
      <c r="B30" s="636" t="s">
        <v>470</v>
      </c>
      <c r="C30" s="637">
        <v>1.44</v>
      </c>
      <c r="D30" s="637">
        <v>1.42</v>
      </c>
      <c r="E30" s="638">
        <v>-2.0000000000000018E-2</v>
      </c>
      <c r="F30" s="637">
        <v>1.43</v>
      </c>
      <c r="G30" s="637">
        <v>1.4</v>
      </c>
      <c r="H30" s="638">
        <v>-3.0000000000000027E-2</v>
      </c>
      <c r="I30" s="637">
        <v>1.46</v>
      </c>
      <c r="J30" s="637">
        <v>1.43</v>
      </c>
      <c r="K30" s="639">
        <v>-3.0000000000000027E-2</v>
      </c>
    </row>
    <row r="31" spans="2:11" ht="30" customHeight="1" thickBot="1">
      <c r="B31" s="640" t="s">
        <v>471</v>
      </c>
      <c r="C31" s="641">
        <v>1.5</v>
      </c>
      <c r="D31" s="641">
        <v>1.48</v>
      </c>
      <c r="E31" s="642">
        <v>-2.0000000000000018E-2</v>
      </c>
      <c r="F31" s="641">
        <v>1.46</v>
      </c>
      <c r="G31" s="641">
        <v>1.43</v>
      </c>
      <c r="H31" s="642">
        <v>-3.0000000000000027E-2</v>
      </c>
      <c r="I31" s="641">
        <v>1.44</v>
      </c>
      <c r="J31" s="641">
        <v>1.42</v>
      </c>
      <c r="K31" s="643">
        <v>-2.0000000000000018E-2</v>
      </c>
    </row>
    <row r="32" spans="2:11">
      <c r="K32" s="100" t="s">
        <v>54</v>
      </c>
    </row>
    <row r="33" spans="2:11">
      <c r="B33" s="644" t="s">
        <v>472</v>
      </c>
    </row>
    <row r="34" spans="2:11">
      <c r="K34" s="24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7F18C-B284-462C-89FF-12996B7791FC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18" customWidth="1"/>
    <col min="2" max="2" width="40.85546875" style="218" customWidth="1"/>
    <col min="3" max="4" width="15.7109375" style="218" customWidth="1"/>
    <col min="5" max="5" width="35.140625" style="218" customWidth="1"/>
    <col min="6" max="6" width="4.140625" style="218" customWidth="1"/>
    <col min="7" max="8" width="10.7109375" style="218" customWidth="1"/>
    <col min="9" max="16384" width="9.140625" style="218"/>
  </cols>
  <sheetData>
    <row r="2" spans="2:8" ht="14.25">
      <c r="E2" s="219"/>
    </row>
    <row r="3" spans="2:8" ht="13.9" customHeight="1" thickBot="1">
      <c r="B3" s="552"/>
      <c r="C3" s="552"/>
      <c r="D3" s="552"/>
      <c r="E3" s="552"/>
      <c r="F3" s="552"/>
      <c r="G3" s="552"/>
      <c r="H3" s="552"/>
    </row>
    <row r="4" spans="2:8" ht="19.899999999999999" customHeight="1" thickBot="1">
      <c r="B4" s="406" t="s">
        <v>473</v>
      </c>
      <c r="C4" s="407"/>
      <c r="D4" s="407"/>
      <c r="E4" s="408"/>
      <c r="F4" s="645"/>
      <c r="G4" s="645"/>
      <c r="H4" s="552"/>
    </row>
    <row r="5" spans="2:8" ht="22.9" customHeight="1">
      <c r="B5" s="646" t="s">
        <v>474</v>
      </c>
      <c r="C5" s="646"/>
      <c r="D5" s="646"/>
      <c r="E5" s="646"/>
      <c r="G5" s="552"/>
      <c r="H5" s="552"/>
    </row>
    <row r="6" spans="2:8" ht="15" customHeight="1">
      <c r="B6" s="224"/>
      <c r="C6" s="224"/>
      <c r="D6" s="224"/>
      <c r="E6" s="224"/>
      <c r="F6" s="223"/>
      <c r="G6" s="647"/>
      <c r="H6" s="552"/>
    </row>
    <row r="7" spans="2:8" ht="0.95" customHeight="1" thickBot="1">
      <c r="B7" s="647"/>
      <c r="C7" s="647"/>
      <c r="D7" s="647"/>
      <c r="E7" s="647"/>
      <c r="F7" s="647"/>
      <c r="G7" s="647"/>
      <c r="H7" s="552"/>
    </row>
    <row r="8" spans="2:8" ht="40.15" customHeight="1">
      <c r="B8" s="648" t="s">
        <v>475</v>
      </c>
      <c r="C8" s="649" t="s">
        <v>141</v>
      </c>
      <c r="D8" s="649" t="s">
        <v>142</v>
      </c>
      <c r="E8" s="650" t="s">
        <v>208</v>
      </c>
      <c r="F8" s="552"/>
      <c r="G8" s="552"/>
      <c r="H8" s="552"/>
    </row>
    <row r="9" spans="2:8" ht="12.95" customHeight="1">
      <c r="B9" s="651" t="s">
        <v>476</v>
      </c>
      <c r="C9" s="652">
        <v>82.19</v>
      </c>
      <c r="D9" s="652">
        <v>79.45</v>
      </c>
      <c r="E9" s="653">
        <v>-2.7399999999999949</v>
      </c>
      <c r="F9" s="552"/>
      <c r="G9" s="552"/>
      <c r="H9" s="552"/>
    </row>
    <row r="10" spans="2:8" ht="32.1" customHeight="1">
      <c r="B10" s="654" t="s">
        <v>477</v>
      </c>
      <c r="C10" s="655"/>
      <c r="D10" s="655"/>
      <c r="E10" s="656"/>
      <c r="F10" s="552"/>
      <c r="G10" s="552"/>
      <c r="H10" s="552"/>
    </row>
    <row r="11" spans="2:8" ht="12.95" customHeight="1">
      <c r="B11" s="651" t="s">
        <v>478</v>
      </c>
      <c r="C11" s="652">
        <v>137.22</v>
      </c>
      <c r="D11" s="652">
        <v>135.25</v>
      </c>
      <c r="E11" s="653">
        <v>-1.9699999999999989</v>
      </c>
      <c r="F11" s="552"/>
      <c r="G11" s="552"/>
      <c r="H11" s="552"/>
    </row>
    <row r="12" spans="2:8" ht="11.25" hidden="1" customHeight="1">
      <c r="B12" s="657"/>
      <c r="C12" s="658"/>
      <c r="D12" s="658"/>
      <c r="E12" s="659"/>
      <c r="F12" s="552"/>
      <c r="G12" s="552"/>
      <c r="H12" s="552"/>
    </row>
    <row r="13" spans="2:8" ht="32.1" customHeight="1">
      <c r="B13" s="654" t="s">
        <v>479</v>
      </c>
      <c r="C13" s="655"/>
      <c r="D13" s="655"/>
      <c r="E13" s="656"/>
      <c r="F13" s="552"/>
      <c r="G13" s="552"/>
      <c r="H13" s="552"/>
    </row>
    <row r="14" spans="2:8" ht="12.95" customHeight="1">
      <c r="B14" s="651" t="s">
        <v>480</v>
      </c>
      <c r="C14" s="652">
        <v>285</v>
      </c>
      <c r="D14" s="652">
        <v>285</v>
      </c>
      <c r="E14" s="653">
        <v>0</v>
      </c>
      <c r="F14" s="552"/>
      <c r="G14" s="552"/>
      <c r="H14" s="552"/>
    </row>
    <row r="15" spans="2:8" ht="12.95" customHeight="1">
      <c r="B15" s="651" t="s">
        <v>481</v>
      </c>
      <c r="C15" s="652">
        <v>322.5</v>
      </c>
      <c r="D15" s="652">
        <v>317.5</v>
      </c>
      <c r="E15" s="653">
        <v>-5</v>
      </c>
      <c r="F15" s="552"/>
      <c r="G15" s="552"/>
      <c r="H15" s="552"/>
    </row>
    <row r="16" spans="2:8" ht="12.95" customHeight="1" thickBot="1">
      <c r="B16" s="660" t="s">
        <v>482</v>
      </c>
      <c r="C16" s="661">
        <v>315.45999999999998</v>
      </c>
      <c r="D16" s="661">
        <v>314.49</v>
      </c>
      <c r="E16" s="662">
        <v>-0.96999999999997044</v>
      </c>
      <c r="F16" s="552"/>
      <c r="G16" s="552"/>
      <c r="H16" s="552"/>
    </row>
    <row r="17" spans="2:8" ht="0.95" customHeight="1">
      <c r="B17" s="663"/>
      <c r="C17" s="663"/>
      <c r="D17" s="663"/>
      <c r="E17" s="663"/>
      <c r="F17" s="552"/>
      <c r="G17" s="552"/>
      <c r="H17" s="552"/>
    </row>
    <row r="18" spans="2:8" ht="21.95" customHeight="1" thickBot="1">
      <c r="B18" s="664"/>
      <c r="C18" s="664"/>
      <c r="D18" s="664"/>
      <c r="E18" s="664"/>
      <c r="F18" s="552"/>
      <c r="G18" s="552"/>
      <c r="H18" s="552"/>
    </row>
    <row r="19" spans="2:8" ht="14.45" customHeight="1" thickBot="1">
      <c r="B19" s="406" t="s">
        <v>483</v>
      </c>
      <c r="C19" s="407"/>
      <c r="D19" s="407"/>
      <c r="E19" s="408"/>
      <c r="F19" s="552"/>
      <c r="G19" s="552"/>
      <c r="H19" s="552"/>
    </row>
    <row r="20" spans="2:8" ht="12" customHeight="1" thickBot="1">
      <c r="B20" s="665"/>
      <c r="C20" s="665"/>
      <c r="D20" s="665"/>
      <c r="E20" s="665"/>
      <c r="F20" s="552"/>
      <c r="G20" s="552"/>
      <c r="H20" s="552"/>
    </row>
    <row r="21" spans="2:8" ht="40.15" customHeight="1">
      <c r="B21" s="648" t="s">
        <v>484</v>
      </c>
      <c r="C21" s="666" t="s">
        <v>141</v>
      </c>
      <c r="D21" s="649" t="s">
        <v>142</v>
      </c>
      <c r="E21" s="650" t="s">
        <v>208</v>
      </c>
      <c r="F21" s="552"/>
      <c r="G21" s="552"/>
      <c r="H21" s="552"/>
    </row>
    <row r="22" spans="2:8" ht="12.75" customHeight="1">
      <c r="B22" s="651" t="s">
        <v>485</v>
      </c>
      <c r="C22" s="652">
        <v>271.43</v>
      </c>
      <c r="D22" s="652">
        <v>262.86</v>
      </c>
      <c r="E22" s="653">
        <v>-8.5699999999999932</v>
      </c>
      <c r="F22" s="552"/>
      <c r="G22" s="552"/>
      <c r="H22" s="552"/>
    </row>
    <row r="23" spans="2:8">
      <c r="B23" s="651" t="s">
        <v>486</v>
      </c>
      <c r="C23" s="652">
        <v>348.57</v>
      </c>
      <c r="D23" s="652">
        <v>322.86</v>
      </c>
      <c r="E23" s="653">
        <v>-25.70999999999998</v>
      </c>
    </row>
    <row r="24" spans="2:8" ht="32.1" customHeight="1">
      <c r="B24" s="654" t="s">
        <v>479</v>
      </c>
      <c r="C24" s="667"/>
      <c r="D24" s="667"/>
      <c r="E24" s="668"/>
    </row>
    <row r="25" spans="2:8" ht="14.25" customHeight="1">
      <c r="B25" s="651" t="s">
        <v>487</v>
      </c>
      <c r="C25" s="652">
        <v>275.33999999999997</v>
      </c>
      <c r="D25" s="652">
        <v>275.33</v>
      </c>
      <c r="E25" s="653">
        <v>-9.9999999999909051E-3</v>
      </c>
    </row>
    <row r="26" spans="2:8" ht="32.1" customHeight="1">
      <c r="B26" s="654" t="s">
        <v>488</v>
      </c>
      <c r="C26" s="667"/>
      <c r="D26" s="667"/>
      <c r="E26" s="669"/>
    </row>
    <row r="27" spans="2:8" ht="14.25" customHeight="1">
      <c r="B27" s="651" t="s">
        <v>489</v>
      </c>
      <c r="C27" s="652">
        <v>277.14</v>
      </c>
      <c r="D27" s="652">
        <v>269.52999999999997</v>
      </c>
      <c r="E27" s="653">
        <v>-7.6100000000000136</v>
      </c>
    </row>
    <row r="28" spans="2:8" ht="32.1" customHeight="1">
      <c r="B28" s="654" t="s">
        <v>490</v>
      </c>
      <c r="C28" s="670"/>
      <c r="D28" s="670"/>
      <c r="E28" s="668"/>
    </row>
    <row r="29" spans="2:8">
      <c r="B29" s="651" t="s">
        <v>491</v>
      </c>
      <c r="C29" s="671" t="s">
        <v>312</v>
      </c>
      <c r="D29" s="671" t="s">
        <v>312</v>
      </c>
      <c r="E29" s="672" t="s">
        <v>312</v>
      </c>
    </row>
    <row r="30" spans="2:8" ht="27.75" customHeight="1">
      <c r="B30" s="654" t="s">
        <v>492</v>
      </c>
      <c r="C30" s="670"/>
      <c r="D30" s="670"/>
      <c r="E30" s="668"/>
    </row>
    <row r="31" spans="2:8">
      <c r="B31" s="651" t="s">
        <v>493</v>
      </c>
      <c r="C31" s="652">
        <v>170.47</v>
      </c>
      <c r="D31" s="652">
        <v>154.28</v>
      </c>
      <c r="E31" s="653">
        <v>-16.189999999999998</v>
      </c>
    </row>
    <row r="32" spans="2:8">
      <c r="B32" s="651" t="s">
        <v>494</v>
      </c>
      <c r="C32" s="652">
        <v>185.25</v>
      </c>
      <c r="D32" s="652">
        <v>166.85</v>
      </c>
      <c r="E32" s="653">
        <v>-18.400000000000006</v>
      </c>
    </row>
    <row r="33" spans="2:5">
      <c r="B33" s="651" t="s">
        <v>495</v>
      </c>
      <c r="C33" s="652" t="s">
        <v>312</v>
      </c>
      <c r="D33" s="652" t="s">
        <v>312</v>
      </c>
      <c r="E33" s="653" t="s">
        <v>312</v>
      </c>
    </row>
    <row r="34" spans="2:5" ht="32.1" customHeight="1">
      <c r="B34" s="654" t="s">
        <v>496</v>
      </c>
      <c r="C34" s="667"/>
      <c r="D34" s="667"/>
      <c r="E34" s="669"/>
    </row>
    <row r="35" spans="2:5" ht="16.5" customHeight="1">
      <c r="B35" s="651" t="s">
        <v>497</v>
      </c>
      <c r="C35" s="652">
        <v>95.65</v>
      </c>
      <c r="D35" s="652">
        <v>95.65</v>
      </c>
      <c r="E35" s="653">
        <v>0</v>
      </c>
    </row>
    <row r="36" spans="2:5" ht="23.25" customHeight="1">
      <c r="B36" s="654" t="s">
        <v>498</v>
      </c>
      <c r="C36" s="667"/>
      <c r="D36" s="667"/>
      <c r="E36" s="669"/>
    </row>
    <row r="37" spans="2:5" ht="13.5" customHeight="1">
      <c r="B37" s="651" t="s">
        <v>499</v>
      </c>
      <c r="C37" s="652">
        <v>237.5</v>
      </c>
      <c r="D37" s="652">
        <v>221.25</v>
      </c>
      <c r="E37" s="653">
        <v>-16.25</v>
      </c>
    </row>
    <row r="38" spans="2:5" ht="32.1" customHeight="1">
      <c r="B38" s="654" t="s">
        <v>500</v>
      </c>
      <c r="C38" s="667"/>
      <c r="D38" s="667"/>
      <c r="E38" s="668"/>
    </row>
    <row r="39" spans="2:5" ht="16.5" customHeight="1" thickBot="1">
      <c r="B39" s="660" t="s">
        <v>501</v>
      </c>
      <c r="C39" s="661">
        <v>80.44</v>
      </c>
      <c r="D39" s="661">
        <v>69.56</v>
      </c>
      <c r="E39" s="662">
        <v>-10.879999999999995</v>
      </c>
    </row>
    <row r="40" spans="2:5">
      <c r="B40" s="218" t="s">
        <v>502</v>
      </c>
    </row>
    <row r="41" spans="2:5">
      <c r="C41" s="242"/>
      <c r="D41" s="242"/>
      <c r="E41" s="242"/>
    </row>
    <row r="42" spans="2:5" ht="13.15" customHeight="1" thickBot="1">
      <c r="B42" s="242"/>
      <c r="C42" s="242"/>
      <c r="D42" s="242"/>
      <c r="E42" s="242"/>
    </row>
    <row r="43" spans="2:5">
      <c r="B43" s="673"/>
      <c r="C43" s="524"/>
      <c r="D43" s="524"/>
      <c r="E43" s="674"/>
    </row>
    <row r="44" spans="2:5">
      <c r="B44" s="547"/>
      <c r="E44" s="675"/>
    </row>
    <row r="45" spans="2:5" ht="12.75" customHeight="1">
      <c r="B45" s="676" t="s">
        <v>503</v>
      </c>
      <c r="C45" s="677"/>
      <c r="D45" s="677"/>
      <c r="E45" s="678"/>
    </row>
    <row r="46" spans="2:5" ht="18" customHeight="1">
      <c r="B46" s="676"/>
      <c r="C46" s="677"/>
      <c r="D46" s="677"/>
      <c r="E46" s="678"/>
    </row>
    <row r="47" spans="2:5">
      <c r="B47" s="547"/>
      <c r="E47" s="675"/>
    </row>
    <row r="48" spans="2:5" ht="14.25">
      <c r="B48" s="679" t="s">
        <v>504</v>
      </c>
      <c r="C48" s="680"/>
      <c r="D48" s="680"/>
      <c r="E48" s="681"/>
    </row>
    <row r="49" spans="2:5">
      <c r="B49" s="547"/>
      <c r="E49" s="675"/>
    </row>
    <row r="50" spans="2:5">
      <c r="B50" s="547"/>
      <c r="E50" s="675"/>
    </row>
    <row r="51" spans="2:5" ht="12" thickBot="1">
      <c r="B51" s="254"/>
      <c r="C51" s="542"/>
      <c r="D51" s="542"/>
      <c r="E51" s="682"/>
    </row>
    <row r="54" spans="2:5">
      <c r="E54" s="100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4F2B937D-5B90-4C6E-A7C6-2E601640B2EB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8A19A-835F-4C69-A4C2-684FC45DC7CE}">
  <sheetPr>
    <pageSetUpPr fitToPage="1"/>
  </sheetPr>
  <dimension ref="B1:L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18.710937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199.52</v>
      </c>
      <c r="E11" s="32">
        <v>198.86</v>
      </c>
      <c r="F11" s="33">
        <v>-0.65999999999999659</v>
      </c>
      <c r="G11" s="34">
        <v>-0.3307939053729001</v>
      </c>
    </row>
    <row r="12" spans="2:7" ht="19.899999999999999" customHeight="1">
      <c r="B12" s="35" t="s">
        <v>14</v>
      </c>
      <c r="C12" s="36" t="s">
        <v>16</v>
      </c>
      <c r="D12" s="37">
        <v>273.52999999999997</v>
      </c>
      <c r="E12" s="37">
        <v>273.52999999999997</v>
      </c>
      <c r="F12" s="33">
        <v>0</v>
      </c>
      <c r="G12" s="38">
        <v>0</v>
      </c>
    </row>
    <row r="13" spans="2:7" ht="19.899999999999999" customHeight="1">
      <c r="B13" s="35" t="s">
        <v>14</v>
      </c>
      <c r="C13" s="36" t="s">
        <v>17</v>
      </c>
      <c r="D13" s="37">
        <v>174.4</v>
      </c>
      <c r="E13" s="37">
        <v>169.28</v>
      </c>
      <c r="F13" s="33">
        <v>-5.1200000000000045</v>
      </c>
      <c r="G13" s="38">
        <v>-2.9357798165137581</v>
      </c>
    </row>
    <row r="14" spans="2:7" ht="19.899999999999999" customHeight="1">
      <c r="B14" s="35" t="s">
        <v>14</v>
      </c>
      <c r="C14" s="36" t="s">
        <v>18</v>
      </c>
      <c r="D14" s="39">
        <v>181.78</v>
      </c>
      <c r="E14" s="39">
        <v>179.96</v>
      </c>
      <c r="F14" s="33">
        <v>-1.8199999999999932</v>
      </c>
      <c r="G14" s="38">
        <v>-1.0012102541533778</v>
      </c>
    </row>
    <row r="15" spans="2:7" ht="19.899999999999999" customHeight="1">
      <c r="B15" s="35" t="s">
        <v>14</v>
      </c>
      <c r="C15" s="36" t="s">
        <v>19</v>
      </c>
      <c r="D15" s="39">
        <v>183.43</v>
      </c>
      <c r="E15" s="39">
        <v>182.53</v>
      </c>
      <c r="F15" s="33">
        <v>-0.90000000000000568</v>
      </c>
      <c r="G15" s="38">
        <v>-0.49065038434279984</v>
      </c>
    </row>
    <row r="16" spans="2:7" ht="19.899999999999999" customHeight="1">
      <c r="B16" s="40" t="s">
        <v>20</v>
      </c>
      <c r="C16" s="36" t="s">
        <v>21</v>
      </c>
      <c r="D16" s="39">
        <v>336.07</v>
      </c>
      <c r="E16" s="37">
        <v>337.8</v>
      </c>
      <c r="F16" s="33">
        <v>1.7300000000000182</v>
      </c>
      <c r="G16" s="38">
        <v>0.51477370785848109</v>
      </c>
    </row>
    <row r="17" spans="2:7" ht="19.899999999999999" customHeight="1">
      <c r="B17" s="40" t="s">
        <v>20</v>
      </c>
      <c r="C17" s="36" t="s">
        <v>22</v>
      </c>
      <c r="D17" s="37">
        <v>531.89</v>
      </c>
      <c r="E17" s="37">
        <v>531.19000000000005</v>
      </c>
      <c r="F17" s="33">
        <v>-0.69999999999993179</v>
      </c>
      <c r="G17" s="38">
        <v>-0.13160615916822849</v>
      </c>
    </row>
    <row r="18" spans="2:7" ht="19.899999999999999" customHeight="1" thickBot="1">
      <c r="B18" s="40" t="s">
        <v>20</v>
      </c>
      <c r="C18" s="36" t="s">
        <v>23</v>
      </c>
      <c r="D18" s="37">
        <v>625.5</v>
      </c>
      <c r="E18" s="37">
        <v>625.5</v>
      </c>
      <c r="F18" s="33">
        <v>0</v>
      </c>
      <c r="G18" s="38">
        <v>0</v>
      </c>
    </row>
    <row r="19" spans="2:7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25</v>
      </c>
      <c r="D20" s="46">
        <v>181.29</v>
      </c>
      <c r="E20" s="46">
        <v>180.27</v>
      </c>
      <c r="F20" s="33">
        <v>-1.0199999999999818</v>
      </c>
      <c r="G20" s="47">
        <v>-0.56263445308620419</v>
      </c>
    </row>
    <row r="21" spans="2:7" ht="19.899999999999999" customHeight="1">
      <c r="B21" s="35" t="s">
        <v>14</v>
      </c>
      <c r="C21" s="48" t="s">
        <v>26</v>
      </c>
      <c r="D21" s="46">
        <v>327.36</v>
      </c>
      <c r="E21" s="46">
        <v>327.37</v>
      </c>
      <c r="F21" s="33">
        <v>9.9999999999909051E-3</v>
      </c>
      <c r="G21" s="47">
        <v>3.0547409579639861E-3</v>
      </c>
    </row>
    <row r="22" spans="2:7" ht="19.899999999999999" customHeight="1">
      <c r="B22" s="35" t="s">
        <v>14</v>
      </c>
      <c r="C22" s="48" t="s">
        <v>27</v>
      </c>
      <c r="D22" s="46">
        <v>383.66</v>
      </c>
      <c r="E22" s="46">
        <v>383.66</v>
      </c>
      <c r="F22" s="33">
        <v>0</v>
      </c>
      <c r="G22" s="47">
        <v>0</v>
      </c>
    </row>
    <row r="23" spans="2:7" ht="19.899999999999999" customHeight="1">
      <c r="B23" s="40" t="s">
        <v>20</v>
      </c>
      <c r="C23" s="48" t="s">
        <v>28</v>
      </c>
      <c r="D23" s="46">
        <v>325.64999999999998</v>
      </c>
      <c r="E23" s="46">
        <v>325.20999999999998</v>
      </c>
      <c r="F23" s="33">
        <v>-0.43999999999999773</v>
      </c>
      <c r="G23" s="47">
        <v>-0.13511438661139152</v>
      </c>
    </row>
    <row r="24" spans="2:7" ht="19.899999999999999" customHeight="1" thickBot="1">
      <c r="B24" s="40" t="s">
        <v>20</v>
      </c>
      <c r="C24" s="49" t="s">
        <v>29</v>
      </c>
      <c r="D24" s="37">
        <v>219.47</v>
      </c>
      <c r="E24" s="37">
        <v>219.6</v>
      </c>
      <c r="F24" s="33">
        <v>0.12999999999999545</v>
      </c>
      <c r="G24" s="47">
        <v>5.9233608238031366E-2</v>
      </c>
    </row>
    <row r="25" spans="2:7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7" ht="19.899999999999999" customHeight="1">
      <c r="B26" s="30" t="s">
        <v>31</v>
      </c>
      <c r="C26" s="55" t="s">
        <v>32</v>
      </c>
      <c r="D26" s="56">
        <v>31.36</v>
      </c>
      <c r="E26" s="56">
        <v>31.65</v>
      </c>
      <c r="F26" s="57">
        <v>0.28999999999999915</v>
      </c>
      <c r="G26" s="58">
        <v>0.92474489795918657</v>
      </c>
    </row>
    <row r="27" spans="2:7" ht="19.899999999999999" customHeight="1">
      <c r="B27" s="35" t="s">
        <v>31</v>
      </c>
      <c r="C27" s="59" t="s">
        <v>33</v>
      </c>
      <c r="D27" s="56">
        <v>44.71</v>
      </c>
      <c r="E27" s="56">
        <v>44.71</v>
      </c>
      <c r="F27" s="60">
        <v>0</v>
      </c>
      <c r="G27" s="47">
        <v>0</v>
      </c>
    </row>
    <row r="28" spans="2:7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7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7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7" ht="19.899999999999999" customHeight="1">
      <c r="B31" s="72" t="s">
        <v>39</v>
      </c>
      <c r="C31" s="55" t="s">
        <v>40</v>
      </c>
      <c r="D31" s="73">
        <v>208.78</v>
      </c>
      <c r="E31" s="73">
        <v>208.79</v>
      </c>
      <c r="F31" s="33">
        <v>9.9999999999909051E-3</v>
      </c>
      <c r="G31" s="58">
        <v>4.7897308171229724E-3</v>
      </c>
    </row>
    <row r="32" spans="2:7" ht="19.899999999999999" customHeight="1">
      <c r="B32" s="40" t="s">
        <v>39</v>
      </c>
      <c r="C32" s="59" t="s">
        <v>41</v>
      </c>
      <c r="D32" s="37">
        <v>184.12</v>
      </c>
      <c r="E32" s="37">
        <v>182.53</v>
      </c>
      <c r="F32" s="33">
        <v>-1.5900000000000034</v>
      </c>
      <c r="G32" s="47">
        <v>-0.86356723875734076</v>
      </c>
    </row>
    <row r="33" spans="2:12" ht="19.899999999999999" customHeight="1">
      <c r="B33" s="40" t="s">
        <v>39</v>
      </c>
      <c r="C33" s="59" t="s">
        <v>42</v>
      </c>
      <c r="D33" s="37">
        <v>173.16</v>
      </c>
      <c r="E33" s="37">
        <v>171.99</v>
      </c>
      <c r="F33" s="33">
        <v>-1.1699999999999875</v>
      </c>
      <c r="G33" s="38">
        <v>-0.67567567567567721</v>
      </c>
    </row>
    <row r="34" spans="2:12" ht="19.899999999999999" customHeight="1">
      <c r="B34" s="40" t="s">
        <v>39</v>
      </c>
      <c r="C34" s="59" t="s">
        <v>43</v>
      </c>
      <c r="D34" s="37">
        <v>175.34</v>
      </c>
      <c r="E34" s="37">
        <v>174.64</v>
      </c>
      <c r="F34" s="33">
        <v>-0.70000000000001705</v>
      </c>
      <c r="G34" s="38">
        <v>-0.39922436409261763</v>
      </c>
    </row>
    <row r="35" spans="2:12" ht="19.899999999999999" customHeight="1">
      <c r="B35" s="40" t="s">
        <v>39</v>
      </c>
      <c r="C35" s="59" t="s">
        <v>44</v>
      </c>
      <c r="D35" s="37">
        <v>67.73</v>
      </c>
      <c r="E35" s="37">
        <v>67.39</v>
      </c>
      <c r="F35" s="33">
        <v>-0.34000000000000341</v>
      </c>
      <c r="G35" s="38">
        <v>-0.50199320832719252</v>
      </c>
    </row>
    <row r="36" spans="2:12" ht="19.899999999999999" customHeight="1">
      <c r="B36" s="40" t="s">
        <v>39</v>
      </c>
      <c r="C36" s="59" t="s">
        <v>45</v>
      </c>
      <c r="D36" s="37">
        <v>102.86</v>
      </c>
      <c r="E36" s="37">
        <v>101.77</v>
      </c>
      <c r="F36" s="33">
        <v>-1.0900000000000034</v>
      </c>
      <c r="G36" s="38">
        <v>-1.0596927863114871</v>
      </c>
    </row>
    <row r="37" spans="2:12" ht="19.899999999999999" customHeight="1" thickBot="1">
      <c r="B37" s="74" t="s">
        <v>39</v>
      </c>
      <c r="C37" s="75" t="s">
        <v>46</v>
      </c>
      <c r="D37" s="76">
        <v>78.569999999999993</v>
      </c>
      <c r="E37" s="76">
        <v>78.45</v>
      </c>
      <c r="F37" s="77">
        <v>-0.11999999999999034</v>
      </c>
      <c r="G37" s="78">
        <v>-0.15273004963725612</v>
      </c>
    </row>
    <row r="38" spans="2:12" ht="15" customHeight="1">
      <c r="B38" s="79" t="s">
        <v>47</v>
      </c>
      <c r="C38" s="80"/>
      <c r="F38" s="80"/>
      <c r="G38" s="80"/>
    </row>
    <row r="39" spans="2:12" ht="14.25" customHeight="1">
      <c r="B39" s="81" t="s">
        <v>48</v>
      </c>
      <c r="C39" s="80"/>
      <c r="D39" s="80"/>
      <c r="E39" s="80"/>
      <c r="F39" s="80"/>
      <c r="G39" s="80"/>
    </row>
    <row r="40" spans="2:12" ht="14.25" customHeight="1">
      <c r="B40" s="1" t="s">
        <v>49</v>
      </c>
      <c r="C40" s="80"/>
      <c r="D40" s="82"/>
      <c r="E40" s="82"/>
      <c r="F40" s="80"/>
    </row>
    <row r="41" spans="2:12" ht="14.25" customHeight="1">
      <c r="B41" s="1" t="s">
        <v>50</v>
      </c>
      <c r="C41" s="80"/>
      <c r="D41" s="82"/>
      <c r="E41" s="80"/>
      <c r="F41" s="80"/>
    </row>
    <row r="42" spans="2:12" ht="12.75" customHeight="1">
      <c r="B42" s="1" t="s">
        <v>51</v>
      </c>
      <c r="C42" s="80"/>
      <c r="D42" s="82"/>
      <c r="E42" s="80"/>
      <c r="F42" s="80"/>
    </row>
    <row r="43" spans="2:12" ht="14.25" customHeight="1">
      <c r="B43" s="1" t="s">
        <v>52</v>
      </c>
      <c r="C43" s="80"/>
      <c r="D43" s="82"/>
      <c r="E43" s="80"/>
      <c r="F43" s="80"/>
    </row>
    <row r="44" spans="2:12" ht="5.25" customHeight="1">
      <c r="B44" s="81"/>
      <c r="G44" s="83"/>
    </row>
    <row r="45" spans="2:12" ht="38.25" customHeight="1">
      <c r="B45" s="84" t="s">
        <v>53</v>
      </c>
      <c r="C45" s="84"/>
      <c r="D45" s="84"/>
      <c r="E45" s="84"/>
      <c r="F45" s="84"/>
      <c r="G45" s="84"/>
    </row>
    <row r="46" spans="2:12" ht="44.25" customHeight="1">
      <c r="I46" s="85"/>
    </row>
    <row r="47" spans="2:12" ht="18.75" customHeight="1">
      <c r="I47" s="85"/>
    </row>
    <row r="48" spans="2:12" ht="18.75" customHeight="1">
      <c r="I48" s="85"/>
      <c r="L48" s="86"/>
    </row>
    <row r="49" spans="2:9" ht="13.5" customHeight="1">
      <c r="I49" s="85"/>
    </row>
    <row r="50" spans="2:9" ht="15" customHeight="1">
      <c r="B50" s="87"/>
      <c r="C50" s="87"/>
      <c r="F50" s="87"/>
      <c r="G50" s="87"/>
    </row>
    <row r="51" spans="2:9" ht="11.25" customHeight="1">
      <c r="B51" s="87"/>
      <c r="C51" s="87"/>
      <c r="D51" s="87"/>
      <c r="E51" s="87"/>
      <c r="F51" s="87"/>
      <c r="G51" s="87"/>
    </row>
    <row r="52" spans="2:9" ht="13.5" customHeight="1">
      <c r="B52" s="87"/>
      <c r="C52" s="87"/>
      <c r="D52" s="88"/>
      <c r="E52" s="88"/>
      <c r="F52" s="89"/>
      <c r="G52" s="89"/>
    </row>
    <row r="53" spans="2:9" ht="15" customHeight="1">
      <c r="B53" s="90"/>
      <c r="C53" s="91"/>
      <c r="D53" s="92"/>
      <c r="E53" s="92"/>
      <c r="F53" s="93"/>
      <c r="G53" s="92"/>
    </row>
    <row r="54" spans="2:9" ht="15" customHeight="1">
      <c r="B54" s="90"/>
      <c r="C54" s="91"/>
      <c r="D54" s="92"/>
      <c r="E54" s="92"/>
      <c r="F54" s="93"/>
      <c r="G54" s="92"/>
    </row>
    <row r="55" spans="2:9" ht="15" customHeight="1">
      <c r="B55" s="90"/>
      <c r="C55" s="91"/>
      <c r="D55" s="92"/>
      <c r="E55" s="92"/>
      <c r="F55" s="93"/>
      <c r="G55" s="92"/>
    </row>
    <row r="56" spans="2:9" ht="15" customHeight="1">
      <c r="B56" s="90"/>
      <c r="C56" s="91"/>
      <c r="D56" s="92"/>
      <c r="E56" s="92"/>
      <c r="F56" s="93"/>
      <c r="G56" s="94"/>
    </row>
    <row r="57" spans="2:9" ht="15" customHeight="1">
      <c r="B57" s="90"/>
      <c r="C57" s="95"/>
      <c r="D57" s="92"/>
      <c r="E57" s="92"/>
      <c r="F57" s="93"/>
      <c r="G57" s="94"/>
      <c r="I57" s="96"/>
    </row>
    <row r="58" spans="2:9" ht="15" customHeight="1">
      <c r="B58" s="90"/>
      <c r="C58" s="95"/>
      <c r="D58" s="92"/>
      <c r="E58" s="92"/>
      <c r="F58" s="93"/>
      <c r="G58" s="94"/>
      <c r="H58" s="96"/>
      <c r="I58" s="96"/>
    </row>
    <row r="59" spans="2:9" ht="15" customHeight="1">
      <c r="B59" s="97"/>
      <c r="C59" s="95"/>
      <c r="D59" s="92"/>
      <c r="E59" s="92"/>
      <c r="F59" s="93"/>
      <c r="H59" s="96"/>
      <c r="I59" s="96"/>
    </row>
    <row r="60" spans="2:9" ht="15" customHeight="1">
      <c r="B60" s="90"/>
      <c r="C60" s="95"/>
      <c r="D60" s="92"/>
      <c r="E60" s="92"/>
      <c r="F60" s="93"/>
      <c r="G60" s="92"/>
      <c r="H60" s="96"/>
    </row>
    <row r="61" spans="2:9" ht="15" customHeight="1">
      <c r="B61" s="90"/>
      <c r="C61" s="95"/>
      <c r="D61" s="92"/>
      <c r="E61" s="92"/>
      <c r="F61" s="93"/>
      <c r="G61" s="92"/>
      <c r="H61" s="96"/>
    </row>
    <row r="62" spans="2:9" ht="15" customHeight="1">
      <c r="B62" s="90"/>
      <c r="C62" s="95"/>
      <c r="D62" s="92"/>
      <c r="E62" s="92"/>
      <c r="F62" s="93"/>
      <c r="H62" s="96"/>
      <c r="I62" s="96"/>
    </row>
    <row r="63" spans="2:9" ht="15" customHeight="1">
      <c r="B63" s="90"/>
      <c r="C63" s="98"/>
      <c r="D63" s="92"/>
      <c r="E63" s="92"/>
      <c r="F63" s="93"/>
      <c r="I63" s="96"/>
    </row>
    <row r="64" spans="2:9" ht="15" customHeight="1">
      <c r="B64" s="90"/>
      <c r="C64" s="99"/>
      <c r="D64" s="92"/>
      <c r="E64" s="92"/>
      <c r="F64" s="93"/>
      <c r="G64" s="92"/>
    </row>
    <row r="65" spans="2:8" ht="15" customHeight="1">
      <c r="B65" s="90"/>
      <c r="C65" s="99"/>
      <c r="D65" s="92"/>
      <c r="E65" s="92"/>
      <c r="F65" s="93"/>
    </row>
    <row r="66" spans="2:8" ht="15" customHeight="1">
      <c r="B66" s="90"/>
      <c r="C66" s="99"/>
      <c r="D66" s="92"/>
      <c r="E66" s="92"/>
      <c r="F66" s="93"/>
      <c r="G66" s="100" t="s">
        <v>54</v>
      </c>
    </row>
    <row r="67" spans="2:8" ht="15" customHeight="1">
      <c r="B67" s="90"/>
      <c r="C67" s="99"/>
      <c r="D67" s="92"/>
      <c r="E67" s="92"/>
      <c r="F67" s="93"/>
      <c r="G67" s="92"/>
    </row>
    <row r="68" spans="2:8" ht="15" customHeight="1">
      <c r="B68" s="90"/>
      <c r="C68" s="95"/>
      <c r="D68" s="101"/>
      <c r="E68" s="101"/>
      <c r="F68" s="93"/>
      <c r="H68" s="96"/>
    </row>
    <row r="69" spans="2:8" ht="15" customHeight="1">
      <c r="B69" s="90"/>
      <c r="C69" s="79"/>
      <c r="D69" s="92"/>
      <c r="E69" s="92"/>
      <c r="F69" s="93"/>
      <c r="G69" s="92"/>
    </row>
    <row r="70" spans="2:8" ht="15" customHeight="1">
      <c r="B70" s="102"/>
      <c r="C70" s="79"/>
      <c r="D70" s="103"/>
      <c r="E70" s="103"/>
      <c r="F70" s="93"/>
      <c r="G70" s="104"/>
    </row>
    <row r="71" spans="2:8" ht="15" customHeight="1">
      <c r="B71" s="102"/>
      <c r="C71" s="79"/>
      <c r="D71" s="92"/>
      <c r="E71" s="92"/>
      <c r="F71" s="93"/>
      <c r="G71" s="92"/>
    </row>
    <row r="72" spans="2:8" ht="15" customHeight="1">
      <c r="B72" s="102"/>
      <c r="C72" s="79"/>
      <c r="D72" s="105"/>
      <c r="E72" s="105"/>
      <c r="F72" s="105"/>
      <c r="G72" s="105"/>
    </row>
    <row r="73" spans="2:8" ht="12" customHeight="1">
      <c r="B73" s="79"/>
      <c r="C73" s="80"/>
      <c r="D73" s="80"/>
      <c r="E73" s="80"/>
      <c r="F73" s="80"/>
      <c r="G73" s="80"/>
    </row>
    <row r="74" spans="2:8" ht="15" customHeight="1">
      <c r="B74" s="81"/>
      <c r="C74" s="80"/>
      <c r="D74" s="80"/>
      <c r="E74" s="80"/>
      <c r="F74" s="80"/>
      <c r="G74" s="80"/>
    </row>
    <row r="75" spans="2:8" ht="13.5" customHeight="1">
      <c r="B75" s="81"/>
      <c r="H75" s="96"/>
    </row>
    <row r="76" spans="2:8">
      <c r="B76" s="81"/>
    </row>
    <row r="77" spans="2:8" ht="11.25" customHeight="1"/>
    <row r="79" spans="2:8">
      <c r="E79" s="106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7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8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9525</xdr:colOff>
                <xdr:row>45</xdr:row>
                <xdr:rowOff>95250</xdr:rowOff>
              </from>
              <to>
                <xdr:col>6</xdr:col>
                <xdr:colOff>1028700</xdr:colOff>
                <xdr:row>64</xdr:row>
                <xdr:rowOff>142875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EF227-008E-422A-9B7B-C59E95F2D1E4}">
  <sheetPr>
    <pageSetUpPr fitToPage="1"/>
  </sheetPr>
  <dimension ref="B1:J72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07" customWidth="1"/>
    <col min="2" max="2" width="9.28515625" style="107" customWidth="1"/>
    <col min="3" max="3" width="47.42578125" style="107" customWidth="1"/>
    <col min="4" max="7" width="20.7109375" style="107" customWidth="1"/>
    <col min="8" max="8" width="3.140625" style="107" customWidth="1"/>
    <col min="9" max="9" width="10.5703125" style="107" customWidth="1"/>
    <col min="10" max="16384" width="11.5703125" style="107"/>
  </cols>
  <sheetData>
    <row r="1" spans="2:7" ht="14.25" customHeight="1"/>
    <row r="2" spans="2:7" ht="7.5" customHeight="1" thickBot="1">
      <c r="B2" s="108"/>
      <c r="C2" s="108"/>
      <c r="D2" s="108"/>
      <c r="E2" s="108"/>
      <c r="F2" s="108"/>
      <c r="G2" s="108"/>
    </row>
    <row r="3" spans="2:7" ht="21" customHeight="1" thickBot="1">
      <c r="B3" s="7" t="s">
        <v>55</v>
      </c>
      <c r="C3" s="8"/>
      <c r="D3" s="8"/>
      <c r="E3" s="8"/>
      <c r="F3" s="8"/>
      <c r="G3" s="9"/>
    </row>
    <row r="4" spans="2:7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7" ht="14.25">
      <c r="B5" s="15"/>
      <c r="C5" s="16" t="s">
        <v>5</v>
      </c>
      <c r="D5" s="17" t="s">
        <v>6</v>
      </c>
      <c r="E5" s="17" t="s">
        <v>6</v>
      </c>
      <c r="F5" s="18" t="s">
        <v>8</v>
      </c>
      <c r="G5" s="19" t="s">
        <v>8</v>
      </c>
    </row>
    <row r="6" spans="2:7" ht="15" thickBot="1">
      <c r="B6" s="20"/>
      <c r="C6" s="21"/>
      <c r="D6" s="22" t="s">
        <v>56</v>
      </c>
      <c r="E6" s="22" t="s">
        <v>56</v>
      </c>
      <c r="F6" s="23" t="s">
        <v>11</v>
      </c>
      <c r="G6" s="24" t="s">
        <v>12</v>
      </c>
    </row>
    <row r="7" spans="2:7" ht="20.100000000000001" customHeight="1" thickBot="1">
      <c r="B7" s="50"/>
      <c r="C7" s="109" t="s">
        <v>57</v>
      </c>
      <c r="D7" s="110"/>
      <c r="E7" s="110"/>
      <c r="F7" s="111"/>
      <c r="G7" s="112"/>
    </row>
    <row r="8" spans="2:7" ht="20.100000000000001" customHeight="1">
      <c r="B8" s="113" t="s">
        <v>20</v>
      </c>
      <c r="C8" s="114" t="s">
        <v>58</v>
      </c>
      <c r="D8" s="115">
        <v>56.483613682092567</v>
      </c>
      <c r="E8" s="115">
        <v>67.122065727699535</v>
      </c>
      <c r="F8" s="116">
        <f t="shared" ref="F8:F13" si="0">E8-D8</f>
        <v>10.638452045606968</v>
      </c>
      <c r="G8" s="117">
        <f t="shared" ref="G8:G13" si="1">(E8*100/D8)-100</f>
        <v>18.834581132651152</v>
      </c>
    </row>
    <row r="9" spans="2:7" ht="20.100000000000001" customHeight="1">
      <c r="B9" s="113" t="s">
        <v>20</v>
      </c>
      <c r="C9" s="114" t="s">
        <v>59</v>
      </c>
      <c r="D9" s="115">
        <v>51.064378943267243</v>
      </c>
      <c r="E9" s="115">
        <v>55.508481952090108</v>
      </c>
      <c r="F9" s="116">
        <f t="shared" si="0"/>
        <v>4.4441030088228644</v>
      </c>
      <c r="G9" s="117">
        <f t="shared" si="1"/>
        <v>8.7029414648522021</v>
      </c>
    </row>
    <row r="10" spans="2:7" ht="20.100000000000001" customHeight="1">
      <c r="B10" s="113" t="s">
        <v>20</v>
      </c>
      <c r="C10" s="114" t="s">
        <v>60</v>
      </c>
      <c r="D10" s="115">
        <v>36.879849769032447</v>
      </c>
      <c r="E10" s="115">
        <v>36.879849769032447</v>
      </c>
      <c r="F10" s="116">
        <f t="shared" si="0"/>
        <v>0</v>
      </c>
      <c r="G10" s="117">
        <f t="shared" si="1"/>
        <v>0</v>
      </c>
    </row>
    <row r="11" spans="2:7" ht="20.100000000000001" customHeight="1">
      <c r="B11" s="113" t="s">
        <v>20</v>
      </c>
      <c r="C11" s="114" t="s">
        <v>61</v>
      </c>
      <c r="D11" s="115">
        <v>219.58381497321861</v>
      </c>
      <c r="E11" s="115">
        <v>221.01808545292411</v>
      </c>
      <c r="F11" s="116">
        <f>E11-D11</f>
        <v>1.4342704797055035</v>
      </c>
      <c r="G11" s="117">
        <f>(E11*100/D11)-100</f>
        <v>0.65317677438130772</v>
      </c>
    </row>
    <row r="12" spans="2:7" ht="20.100000000000001" customHeight="1">
      <c r="B12" s="113" t="s">
        <v>20</v>
      </c>
      <c r="C12" s="114" t="s">
        <v>62</v>
      </c>
      <c r="D12" s="115">
        <v>100.8502730868228</v>
      </c>
      <c r="E12" s="115">
        <v>88.350339986136092</v>
      </c>
      <c r="F12" s="116">
        <f>E12-D12</f>
        <v>-12.499933100686704</v>
      </c>
      <c r="G12" s="117">
        <f>(E12*100/D12)-100</f>
        <v>-12.394545615087637</v>
      </c>
    </row>
    <row r="13" spans="2:7" ht="20.100000000000001" customHeight="1" thickBot="1">
      <c r="B13" s="113" t="s">
        <v>20</v>
      </c>
      <c r="C13" s="114" t="s">
        <v>63</v>
      </c>
      <c r="D13" s="115">
        <v>20</v>
      </c>
      <c r="E13" s="115">
        <v>21.9</v>
      </c>
      <c r="F13" s="116">
        <f t="shared" si="0"/>
        <v>1.8999999999999986</v>
      </c>
      <c r="G13" s="117">
        <f t="shared" si="1"/>
        <v>9.5</v>
      </c>
    </row>
    <row r="14" spans="2:7" ht="20.100000000000001" customHeight="1" thickBot="1">
      <c r="B14" s="50"/>
      <c r="C14" s="109" t="s">
        <v>64</v>
      </c>
      <c r="D14" s="118"/>
      <c r="E14" s="118"/>
      <c r="F14" s="119"/>
      <c r="G14" s="120"/>
    </row>
    <row r="15" spans="2:7" ht="20.100000000000001" customHeight="1">
      <c r="B15" s="121" t="s">
        <v>20</v>
      </c>
      <c r="C15" s="122" t="s">
        <v>65</v>
      </c>
      <c r="D15" s="123">
        <v>61.079409667347655</v>
      </c>
      <c r="E15" s="124">
        <v>59.539601241182595</v>
      </c>
      <c r="F15" s="116">
        <f t="shared" ref="F15:F35" si="2">E15-D15</f>
        <v>-1.5398084261650595</v>
      </c>
      <c r="G15" s="117">
        <f t="shared" ref="G15:G35" si="3">(E15*100/D15)-100</f>
        <v>-2.5209942835911647</v>
      </c>
    </row>
    <row r="16" spans="2:7" ht="20.100000000000001" customHeight="1">
      <c r="B16" s="125" t="s">
        <v>20</v>
      </c>
      <c r="C16" s="126" t="s">
        <v>66</v>
      </c>
      <c r="D16" s="127">
        <v>62.216728386749246</v>
      </c>
      <c r="E16" s="115">
        <v>63.456094128736865</v>
      </c>
      <c r="F16" s="116">
        <f t="shared" si="2"/>
        <v>1.2393657419876192</v>
      </c>
      <c r="G16" s="117">
        <f t="shared" si="3"/>
        <v>1.9920136820495031</v>
      </c>
    </row>
    <row r="17" spans="2:7" ht="20.100000000000001" customHeight="1">
      <c r="B17" s="125" t="s">
        <v>20</v>
      </c>
      <c r="C17" s="126" t="s">
        <v>67</v>
      </c>
      <c r="D17" s="127">
        <v>34.177013959315154</v>
      </c>
      <c r="E17" s="115">
        <v>32.778005030921271</v>
      </c>
      <c r="F17" s="116">
        <f t="shared" si="2"/>
        <v>-1.3990089283938829</v>
      </c>
      <c r="G17" s="117">
        <f t="shared" si="3"/>
        <v>-4.0934205956649237</v>
      </c>
    </row>
    <row r="18" spans="2:7" ht="20.100000000000001" customHeight="1">
      <c r="B18" s="125" t="s">
        <v>20</v>
      </c>
      <c r="C18" s="126" t="s">
        <v>68</v>
      </c>
      <c r="D18" s="127">
        <v>40.431401578249343</v>
      </c>
      <c r="E18" s="115">
        <v>31.344527519893902</v>
      </c>
      <c r="F18" s="116">
        <f t="shared" si="2"/>
        <v>-9.0868740583554413</v>
      </c>
      <c r="G18" s="117">
        <f t="shared" si="3"/>
        <v>-22.474793610033686</v>
      </c>
    </row>
    <row r="19" spans="2:7" ht="20.100000000000001" customHeight="1">
      <c r="B19" s="125" t="s">
        <v>20</v>
      </c>
      <c r="C19" s="126" t="s">
        <v>69</v>
      </c>
      <c r="D19" s="127">
        <v>23.118326056151719</v>
      </c>
      <c r="E19" s="115">
        <v>26.593719507296555</v>
      </c>
      <c r="F19" s="116">
        <f t="shared" si="2"/>
        <v>3.4753934511448357</v>
      </c>
      <c r="G19" s="117">
        <f t="shared" si="3"/>
        <v>15.033067025283358</v>
      </c>
    </row>
    <row r="20" spans="2:7" ht="20.100000000000001" customHeight="1">
      <c r="B20" s="125" t="s">
        <v>20</v>
      </c>
      <c r="C20" s="126" t="s">
        <v>70</v>
      </c>
      <c r="D20" s="127">
        <v>170.47</v>
      </c>
      <c r="E20" s="115">
        <v>165.07835254247684</v>
      </c>
      <c r="F20" s="116">
        <f t="shared" si="2"/>
        <v>-5.3916474575231632</v>
      </c>
      <c r="G20" s="117">
        <f t="shared" si="3"/>
        <v>-3.162813080027675</v>
      </c>
    </row>
    <row r="21" spans="2:7" ht="20.100000000000001" customHeight="1">
      <c r="B21" s="125" t="s">
        <v>20</v>
      </c>
      <c r="C21" s="126" t="s">
        <v>71</v>
      </c>
      <c r="D21" s="127">
        <v>82.941106406999722</v>
      </c>
      <c r="E21" s="115">
        <v>73.77100762066047</v>
      </c>
      <c r="F21" s="116">
        <f t="shared" si="2"/>
        <v>-9.1700987863392527</v>
      </c>
      <c r="G21" s="117">
        <f t="shared" si="3"/>
        <v>-11.056156812450425</v>
      </c>
    </row>
    <row r="22" spans="2:7" ht="20.100000000000001" customHeight="1">
      <c r="B22" s="125" t="s">
        <v>20</v>
      </c>
      <c r="C22" s="126" t="s">
        <v>72</v>
      </c>
      <c r="D22" s="127">
        <v>34.794020499574067</v>
      </c>
      <c r="E22" s="115">
        <v>36.669240605535613</v>
      </c>
      <c r="F22" s="116">
        <f t="shared" si="2"/>
        <v>1.8752201059615459</v>
      </c>
      <c r="G22" s="117">
        <f t="shared" si="3"/>
        <v>5.3894895704407162</v>
      </c>
    </row>
    <row r="23" spans="2:7" ht="20.100000000000001" customHeight="1">
      <c r="B23" s="125" t="s">
        <v>20</v>
      </c>
      <c r="C23" s="126" t="s">
        <v>73</v>
      </c>
      <c r="D23" s="127">
        <v>42.660908509277036</v>
      </c>
      <c r="E23" s="115">
        <v>38.080454254638518</v>
      </c>
      <c r="F23" s="116">
        <f t="shared" si="2"/>
        <v>-4.5804542546385179</v>
      </c>
      <c r="G23" s="117">
        <f t="shared" si="3"/>
        <v>-10.736888675595026</v>
      </c>
    </row>
    <row r="24" spans="2:7" ht="20.100000000000001" customHeight="1">
      <c r="B24" s="125" t="s">
        <v>20</v>
      </c>
      <c r="C24" s="126" t="s">
        <v>74</v>
      </c>
      <c r="D24" s="127">
        <v>224.79799923950654</v>
      </c>
      <c r="E24" s="115">
        <v>162.72353466910639</v>
      </c>
      <c r="F24" s="116">
        <f t="shared" si="2"/>
        <v>-62.074464570400153</v>
      </c>
      <c r="G24" s="117">
        <f t="shared" si="3"/>
        <v>-27.613441747879676</v>
      </c>
    </row>
    <row r="25" spans="2:7" ht="20.100000000000001" customHeight="1">
      <c r="B25" s="125" t="s">
        <v>20</v>
      </c>
      <c r="C25" s="126" t="s">
        <v>75</v>
      </c>
      <c r="D25" s="127">
        <v>96.238188237296072</v>
      </c>
      <c r="E25" s="115">
        <v>102.74848530666465</v>
      </c>
      <c r="F25" s="116">
        <f t="shared" si="2"/>
        <v>6.5102970693685762</v>
      </c>
      <c r="G25" s="117">
        <f t="shared" si="3"/>
        <v>6.7647751777247009</v>
      </c>
    </row>
    <row r="26" spans="2:7" ht="20.100000000000001" customHeight="1">
      <c r="B26" s="125" t="s">
        <v>20</v>
      </c>
      <c r="C26" s="126" t="s">
        <v>76</v>
      </c>
      <c r="D26" s="127">
        <v>84</v>
      </c>
      <c r="E26" s="115">
        <v>85.999999999999986</v>
      </c>
      <c r="F26" s="116">
        <f t="shared" si="2"/>
        <v>1.9999999999999858</v>
      </c>
      <c r="G26" s="117">
        <f t="shared" si="3"/>
        <v>2.3809523809523654</v>
      </c>
    </row>
    <row r="27" spans="2:7" ht="20.100000000000001" customHeight="1">
      <c r="B27" s="125" t="s">
        <v>20</v>
      </c>
      <c r="C27" s="126" t="s">
        <v>77</v>
      </c>
      <c r="D27" s="127">
        <v>72.57360672975814</v>
      </c>
      <c r="E27" s="115">
        <v>67.227579231287933</v>
      </c>
      <c r="F27" s="116">
        <f t="shared" si="2"/>
        <v>-5.3460274984702068</v>
      </c>
      <c r="G27" s="117">
        <f t="shared" si="3"/>
        <v>-7.3663522310213523</v>
      </c>
    </row>
    <row r="28" spans="2:7" ht="20.100000000000001" customHeight="1">
      <c r="B28" s="125" t="s">
        <v>20</v>
      </c>
      <c r="C28" s="126" t="s">
        <v>78</v>
      </c>
      <c r="D28" s="127">
        <v>171.87103351126927</v>
      </c>
      <c r="E28" s="115">
        <v>152.28761862396206</v>
      </c>
      <c r="F28" s="116">
        <f t="shared" si="2"/>
        <v>-19.583414887307214</v>
      </c>
      <c r="G28" s="117">
        <f t="shared" si="3"/>
        <v>-11.394249797202249</v>
      </c>
    </row>
    <row r="29" spans="2:7" ht="20.100000000000001" customHeight="1">
      <c r="B29" s="125" t="s">
        <v>20</v>
      </c>
      <c r="C29" s="126" t="s">
        <v>79</v>
      </c>
      <c r="D29" s="127">
        <v>27.643366713935695</v>
      </c>
      <c r="E29" s="115">
        <v>27.996718929401972</v>
      </c>
      <c r="F29" s="116">
        <f t="shared" si="2"/>
        <v>0.35335221546627693</v>
      </c>
      <c r="G29" s="117">
        <f t="shared" si="3"/>
        <v>1.2782531850150605</v>
      </c>
    </row>
    <row r="30" spans="2:7" ht="20.100000000000001" customHeight="1">
      <c r="B30" s="125" t="s">
        <v>20</v>
      </c>
      <c r="C30" s="126" t="s">
        <v>80</v>
      </c>
      <c r="D30" s="127">
        <v>17.280296358947098</v>
      </c>
      <c r="E30" s="115">
        <v>18.944251582006505</v>
      </c>
      <c r="F30" s="116">
        <f t="shared" si="2"/>
        <v>1.663955223059407</v>
      </c>
      <c r="G30" s="117">
        <f t="shared" si="3"/>
        <v>9.6292053590728699</v>
      </c>
    </row>
    <row r="31" spans="2:7" ht="20.100000000000001" customHeight="1">
      <c r="B31" s="125" t="s">
        <v>20</v>
      </c>
      <c r="C31" s="126" t="s">
        <v>81</v>
      </c>
      <c r="D31" s="127">
        <v>101.43482370623788</v>
      </c>
      <c r="E31" s="115">
        <v>51.579567473571821</v>
      </c>
      <c r="F31" s="116">
        <f t="shared" si="2"/>
        <v>-49.855256232666058</v>
      </c>
      <c r="G31" s="117">
        <f t="shared" si="3"/>
        <v>-49.150039809848984</v>
      </c>
    </row>
    <row r="32" spans="2:7" ht="20.100000000000001" customHeight="1">
      <c r="B32" s="125" t="s">
        <v>20</v>
      </c>
      <c r="C32" s="126" t="s">
        <v>82</v>
      </c>
      <c r="D32" s="127">
        <v>49.999999999999993</v>
      </c>
      <c r="E32" s="115">
        <v>47.871035998900794</v>
      </c>
      <c r="F32" s="116">
        <f t="shared" si="2"/>
        <v>-2.1289640010991988</v>
      </c>
      <c r="G32" s="117">
        <f t="shared" si="3"/>
        <v>-4.2579280021983976</v>
      </c>
    </row>
    <row r="33" spans="2:10" ht="20.100000000000001" customHeight="1">
      <c r="B33" s="125" t="s">
        <v>20</v>
      </c>
      <c r="C33" s="126" t="s">
        <v>83</v>
      </c>
      <c r="D33" s="127">
        <v>73.496928664654646</v>
      </c>
      <c r="E33" s="115">
        <v>53.076926293557413</v>
      </c>
      <c r="F33" s="116">
        <f t="shared" si="2"/>
        <v>-20.420002371097233</v>
      </c>
      <c r="G33" s="117">
        <f t="shared" si="3"/>
        <v>-27.783477135851257</v>
      </c>
    </row>
    <row r="34" spans="2:10" ht="20.100000000000001" customHeight="1">
      <c r="B34" s="125" t="s">
        <v>20</v>
      </c>
      <c r="C34" s="126" t="s">
        <v>84</v>
      </c>
      <c r="D34" s="127">
        <v>32.892548421682889</v>
      </c>
      <c r="E34" s="115">
        <v>32.294786053441385</v>
      </c>
      <c r="F34" s="116">
        <f t="shared" si="2"/>
        <v>-0.5977623682415043</v>
      </c>
      <c r="G34" s="117">
        <f t="shared" si="3"/>
        <v>-1.8173185019846585</v>
      </c>
    </row>
    <row r="35" spans="2:10" ht="20.100000000000001" customHeight="1" thickBot="1">
      <c r="B35" s="128" t="s">
        <v>20</v>
      </c>
      <c r="C35" s="129" t="s">
        <v>85</v>
      </c>
      <c r="D35" s="130">
        <v>55.604692852422382</v>
      </c>
      <c r="E35" s="131">
        <v>52.151394090994657</v>
      </c>
      <c r="F35" s="132">
        <f t="shared" si="2"/>
        <v>-3.4532987614277246</v>
      </c>
      <c r="G35" s="133">
        <f t="shared" si="3"/>
        <v>-6.2104448101043488</v>
      </c>
    </row>
    <row r="36" spans="2:10" ht="15" customHeight="1">
      <c r="B36" s="79" t="s">
        <v>47</v>
      </c>
      <c r="C36" s="134"/>
      <c r="F36" s="134"/>
      <c r="G36" s="134"/>
      <c r="J36" s="135"/>
    </row>
    <row r="37" spans="2:10" ht="15" customHeight="1">
      <c r="B37" s="81" t="s">
        <v>86</v>
      </c>
      <c r="C37" s="80"/>
      <c r="D37" s="134"/>
      <c r="E37" s="134"/>
      <c r="F37" s="134"/>
      <c r="G37" s="134"/>
    </row>
    <row r="38" spans="2:10" ht="9.75" customHeight="1">
      <c r="B38" s="136"/>
      <c r="D38" s="134"/>
      <c r="E38" s="137"/>
      <c r="F38" s="134"/>
      <c r="G38" s="134"/>
    </row>
    <row r="39" spans="2:10" s="134" customFormat="1" ht="30" customHeight="1">
      <c r="B39" s="138"/>
      <c r="C39" s="138"/>
      <c r="D39" s="138"/>
      <c r="E39" s="138"/>
      <c r="F39" s="138"/>
      <c r="G39" s="138"/>
    </row>
    <row r="40" spans="2:10" ht="51" customHeight="1">
      <c r="B40" s="138" t="s">
        <v>53</v>
      </c>
      <c r="C40" s="138"/>
      <c r="D40" s="138"/>
      <c r="E40" s="138"/>
      <c r="F40" s="138"/>
      <c r="G40" s="138"/>
    </row>
    <row r="41" spans="2:10" ht="51" customHeight="1">
      <c r="I41" s="139"/>
    </row>
    <row r="42" spans="2:10" ht="18.75" customHeight="1">
      <c r="I42" s="139"/>
    </row>
    <row r="43" spans="2:10" ht="18.75" customHeight="1">
      <c r="I43" s="139"/>
    </row>
    <row r="44" spans="2:10" ht="13.5" customHeight="1">
      <c r="I44" s="139"/>
    </row>
    <row r="45" spans="2:10" ht="15" customHeight="1">
      <c r="B45" s="140"/>
      <c r="C45" s="141"/>
      <c r="D45" s="142"/>
      <c r="E45" s="142"/>
      <c r="F45" s="140"/>
      <c r="G45" s="140"/>
    </row>
    <row r="46" spans="2:10" ht="11.25" customHeight="1">
      <c r="B46" s="140"/>
      <c r="C46" s="141"/>
      <c r="D46" s="140"/>
      <c r="E46" s="140"/>
      <c r="F46" s="140"/>
      <c r="G46" s="140"/>
    </row>
    <row r="47" spans="2:10" ht="13.5" customHeight="1">
      <c r="B47" s="140"/>
      <c r="C47" s="140"/>
      <c r="D47" s="143"/>
      <c r="E47" s="143"/>
      <c r="F47" s="144"/>
      <c r="G47" s="144"/>
    </row>
    <row r="48" spans="2:10" ht="6" customHeight="1">
      <c r="B48" s="145"/>
      <c r="C48" s="146"/>
      <c r="D48" s="147"/>
      <c r="E48" s="147"/>
      <c r="F48" s="148"/>
      <c r="G48" s="147"/>
    </row>
    <row r="49" spans="2:9" ht="15" customHeight="1">
      <c r="B49" s="145"/>
      <c r="C49" s="146"/>
      <c r="D49" s="147"/>
      <c r="E49" s="147"/>
      <c r="F49" s="148"/>
      <c r="G49" s="147"/>
    </row>
    <row r="50" spans="2:9" ht="15" customHeight="1">
      <c r="B50" s="145"/>
      <c r="C50" s="146"/>
      <c r="D50" s="147"/>
      <c r="E50" s="147"/>
      <c r="F50" s="148"/>
      <c r="G50" s="147"/>
    </row>
    <row r="51" spans="2:9" ht="15" customHeight="1">
      <c r="B51" s="145"/>
      <c r="C51" s="146"/>
      <c r="D51" s="147"/>
      <c r="E51" s="147"/>
      <c r="F51" s="148"/>
      <c r="G51" s="149"/>
    </row>
    <row r="52" spans="2:9" ht="15" customHeight="1">
      <c r="B52" s="145"/>
      <c r="C52" s="150"/>
      <c r="D52" s="147"/>
      <c r="E52" s="147"/>
      <c r="F52" s="148"/>
      <c r="G52" s="149"/>
      <c r="I52" s="151"/>
    </row>
    <row r="53" spans="2:9" ht="15" customHeight="1">
      <c r="B53" s="145"/>
      <c r="C53" s="150"/>
      <c r="D53" s="147"/>
      <c r="E53" s="147"/>
      <c r="F53" s="148"/>
      <c r="G53" s="149"/>
      <c r="H53" s="151"/>
      <c r="I53" s="151"/>
    </row>
    <row r="54" spans="2:9" ht="15" customHeight="1">
      <c r="B54" s="152"/>
      <c r="C54" s="150"/>
      <c r="D54" s="147"/>
      <c r="E54" s="147"/>
      <c r="F54" s="148"/>
      <c r="G54" s="149"/>
      <c r="H54" s="151"/>
      <c r="I54" s="151"/>
    </row>
    <row r="55" spans="2:9" ht="15" customHeight="1">
      <c r="B55" s="145"/>
      <c r="C55" s="150"/>
      <c r="D55" s="147"/>
      <c r="E55" s="147"/>
      <c r="F55" s="148"/>
      <c r="G55" s="147"/>
      <c r="H55" s="151"/>
    </row>
    <row r="56" spans="2:9" ht="15" customHeight="1">
      <c r="B56" s="145"/>
      <c r="C56" s="150"/>
      <c r="D56" s="147"/>
      <c r="E56" s="147"/>
      <c r="F56" s="148"/>
      <c r="G56" s="147"/>
      <c r="H56" s="151"/>
    </row>
    <row r="57" spans="2:9" ht="15" customHeight="1">
      <c r="B57" s="145"/>
      <c r="C57" s="150"/>
      <c r="D57" s="147"/>
      <c r="E57" s="147"/>
      <c r="F57" s="148"/>
      <c r="G57" s="147"/>
      <c r="H57" s="96"/>
      <c r="I57" s="151"/>
    </row>
    <row r="58" spans="2:9" ht="15" customHeight="1">
      <c r="B58" s="145"/>
      <c r="C58" s="153"/>
      <c r="D58" s="147"/>
      <c r="E58" s="147"/>
      <c r="F58" s="148"/>
      <c r="G58" s="100" t="s">
        <v>54</v>
      </c>
      <c r="I58" s="151"/>
    </row>
    <row r="59" spans="2:9" ht="15" customHeight="1">
      <c r="B59" s="145"/>
      <c r="C59" s="154"/>
      <c r="D59" s="147"/>
      <c r="E59" s="147"/>
      <c r="F59" s="148"/>
    </row>
    <row r="60" spans="2:9" ht="15" customHeight="1">
      <c r="B60" s="145"/>
      <c r="C60" s="154"/>
      <c r="D60" s="147"/>
      <c r="E60" s="147"/>
      <c r="F60" s="148"/>
    </row>
    <row r="61" spans="2:9" ht="15" customHeight="1">
      <c r="B61" s="145"/>
      <c r="C61" s="154"/>
      <c r="D61" s="147"/>
      <c r="E61" s="147"/>
      <c r="F61" s="148"/>
    </row>
    <row r="62" spans="2:9" ht="15" customHeight="1">
      <c r="B62" s="145"/>
      <c r="C62" s="154"/>
      <c r="D62" s="147"/>
      <c r="E62" s="147"/>
      <c r="F62" s="148"/>
    </row>
    <row r="63" spans="2:9" ht="15" customHeight="1">
      <c r="B63" s="145"/>
      <c r="C63" s="150"/>
      <c r="D63" s="155"/>
      <c r="E63" s="155"/>
      <c r="F63" s="148"/>
      <c r="H63" s="151"/>
    </row>
    <row r="64" spans="2:9" ht="15" customHeight="1">
      <c r="B64" s="145"/>
      <c r="C64" s="156"/>
      <c r="D64" s="147"/>
      <c r="E64" s="147"/>
      <c r="F64" s="148"/>
    </row>
    <row r="65" spans="2:8" ht="15" customHeight="1">
      <c r="B65" s="157"/>
      <c r="C65" s="156"/>
      <c r="D65" s="158"/>
      <c r="E65" s="158"/>
      <c r="F65" s="148"/>
    </row>
    <row r="66" spans="2:8" ht="15" customHeight="1">
      <c r="B66" s="157"/>
      <c r="C66" s="156"/>
      <c r="D66" s="147"/>
      <c r="E66" s="147"/>
      <c r="F66" s="148"/>
      <c r="G66" s="147"/>
    </row>
    <row r="67" spans="2:8" ht="15" customHeight="1">
      <c r="B67" s="157"/>
      <c r="C67" s="156"/>
      <c r="D67" s="159"/>
      <c r="E67" s="159"/>
      <c r="F67" s="159"/>
      <c r="G67" s="159"/>
    </row>
    <row r="68" spans="2:8" ht="12" customHeight="1">
      <c r="B68" s="156"/>
      <c r="C68" s="134"/>
      <c r="D68" s="134"/>
      <c r="E68" s="134"/>
      <c r="F68" s="134"/>
      <c r="G68" s="134"/>
    </row>
    <row r="69" spans="2:8" ht="15" customHeight="1">
      <c r="B69" s="160"/>
      <c r="C69" s="134"/>
      <c r="D69" s="134"/>
      <c r="E69" s="134"/>
      <c r="F69" s="134"/>
      <c r="G69" s="134"/>
    </row>
    <row r="70" spans="2:8" ht="13.5" customHeight="1">
      <c r="B70" s="160"/>
      <c r="H70" s="96"/>
    </row>
    <row r="71" spans="2:8">
      <c r="B71" s="161"/>
    </row>
    <row r="72" spans="2:8" ht="11.25" customHeight="1"/>
  </sheetData>
  <mergeCells count="4">
    <mergeCell ref="B3:G3"/>
    <mergeCell ref="B39:G39"/>
    <mergeCell ref="B40:G40"/>
    <mergeCell ref="D67:G67"/>
  </mergeCells>
  <conditionalFormatting sqref="G66 G35 G48:G57 G7:G14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5:G22 G24:G3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9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936EB-2FE0-4EA6-997C-F34B8B645EC0}">
  <sheetPr>
    <pageSetUpPr fitToPage="1"/>
  </sheetPr>
  <dimension ref="A1:H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6" customWidth="1"/>
    <col min="2" max="2" width="5.28515625" style="106" customWidth="1"/>
    <col min="3" max="3" width="69.7109375" style="106" customWidth="1"/>
    <col min="4" max="4" width="17.42578125" style="106" customWidth="1"/>
    <col min="5" max="5" width="18.140625" style="106" customWidth="1"/>
    <col min="6" max="6" width="18" style="106" customWidth="1"/>
    <col min="7" max="7" width="20.28515625" style="106" customWidth="1"/>
    <col min="8" max="8" width="10.5703125" style="106" customWidth="1"/>
    <col min="9" max="16384" width="11.5703125" style="106"/>
  </cols>
  <sheetData>
    <row r="1" spans="1:8" ht="10.5" customHeight="1">
      <c r="G1" s="3"/>
    </row>
    <row r="2" spans="1:8" ht="15.6" customHeight="1">
      <c r="B2" s="5" t="s">
        <v>87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2"/>
      <c r="B4" s="7" t="s">
        <v>88</v>
      </c>
      <c r="C4" s="8"/>
      <c r="D4" s="8"/>
      <c r="E4" s="8"/>
      <c r="F4" s="8"/>
      <c r="G4" s="9"/>
    </row>
    <row r="5" spans="1:8" ht="15.75" customHeight="1">
      <c r="B5" s="163"/>
      <c r="C5" s="11" t="s">
        <v>89</v>
      </c>
      <c r="D5" s="12"/>
      <c r="E5" s="12"/>
      <c r="F5" s="13" t="s">
        <v>4</v>
      </c>
      <c r="G5" s="14" t="s">
        <v>4</v>
      </c>
    </row>
    <row r="6" spans="1:8" ht="14.25">
      <c r="B6" s="164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5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6"/>
      <c r="C8" s="167" t="s">
        <v>90</v>
      </c>
      <c r="D8" s="168"/>
      <c r="E8" s="168"/>
      <c r="F8" s="169"/>
      <c r="G8" s="170"/>
    </row>
    <row r="9" spans="1:8" ht="20.100000000000001" customHeight="1">
      <c r="B9" s="171" t="s">
        <v>91</v>
      </c>
      <c r="C9" s="172" t="s">
        <v>92</v>
      </c>
      <c r="D9" s="173">
        <v>364.82</v>
      </c>
      <c r="E9" s="173">
        <v>368.79</v>
      </c>
      <c r="F9" s="174">
        <f>E9-D9</f>
        <v>3.9700000000000273</v>
      </c>
      <c r="G9" s="175">
        <f>(E9*100/D9)-100</f>
        <v>1.0882078833397344</v>
      </c>
    </row>
    <row r="10" spans="1:8" ht="20.100000000000001" customHeight="1">
      <c r="B10" s="176" t="s">
        <v>91</v>
      </c>
      <c r="C10" s="36" t="s">
        <v>93</v>
      </c>
      <c r="D10" s="37">
        <v>353.83</v>
      </c>
      <c r="E10" s="37">
        <v>348.35</v>
      </c>
      <c r="F10" s="33">
        <f t="shared" ref="F10:F12" si="0">E10-D10</f>
        <v>-5.4799999999999613</v>
      </c>
      <c r="G10" s="38">
        <f t="shared" ref="G10:G11" si="1">(E10*100/D10)-100</f>
        <v>-1.5487663567249825</v>
      </c>
      <c r="H10" s="177"/>
    </row>
    <row r="11" spans="1:8" ht="20.100000000000001" customHeight="1">
      <c r="B11" s="176" t="s">
        <v>91</v>
      </c>
      <c r="C11" s="36" t="s">
        <v>94</v>
      </c>
      <c r="D11" s="37">
        <v>367.82</v>
      </c>
      <c r="E11" s="37">
        <v>367.93</v>
      </c>
      <c r="F11" s="33">
        <f t="shared" si="0"/>
        <v>0.11000000000001364</v>
      </c>
      <c r="G11" s="38">
        <f t="shared" si="1"/>
        <v>2.9905932249477019E-2</v>
      </c>
      <c r="H11" s="177"/>
    </row>
    <row r="12" spans="1:8" ht="20.100000000000001" customHeight="1" thickBot="1">
      <c r="B12" s="176" t="s">
        <v>91</v>
      </c>
      <c r="C12" s="36" t="s">
        <v>95</v>
      </c>
      <c r="D12" s="37">
        <v>188.74</v>
      </c>
      <c r="E12" s="37">
        <v>188.84</v>
      </c>
      <c r="F12" s="33">
        <f t="shared" si="0"/>
        <v>9.9999999999994316E-2</v>
      </c>
      <c r="G12" s="47">
        <f>(E12*100/D12)-100</f>
        <v>5.2982939493475101E-2</v>
      </c>
    </row>
    <row r="13" spans="1:8" ht="20.100000000000001" customHeight="1" thickBot="1">
      <c r="B13" s="178"/>
      <c r="C13" s="179" t="s">
        <v>96</v>
      </c>
      <c r="D13" s="180"/>
      <c r="E13" s="180"/>
      <c r="F13" s="181"/>
      <c r="G13" s="182"/>
    </row>
    <row r="14" spans="1:8" ht="20.100000000000001" customHeight="1">
      <c r="B14" s="176" t="s">
        <v>91</v>
      </c>
      <c r="C14" s="59" t="s">
        <v>97</v>
      </c>
      <c r="D14" s="37">
        <v>557.84</v>
      </c>
      <c r="E14" s="37">
        <v>548.15</v>
      </c>
      <c r="F14" s="33">
        <f t="shared" ref="F14:F17" si="2">E14-D14</f>
        <v>-9.6900000000000546</v>
      </c>
      <c r="G14" s="47">
        <f>(E14*100/D14)-100</f>
        <v>-1.7370572207084507</v>
      </c>
    </row>
    <row r="15" spans="1:8" ht="20.100000000000001" customHeight="1">
      <c r="B15" s="176" t="s">
        <v>91</v>
      </c>
      <c r="C15" s="59" t="s">
        <v>98</v>
      </c>
      <c r="D15" s="37">
        <v>547.83000000000004</v>
      </c>
      <c r="E15" s="37">
        <v>535.25</v>
      </c>
      <c r="F15" s="33">
        <f t="shared" si="2"/>
        <v>-12.580000000000041</v>
      </c>
      <c r="G15" s="47">
        <f>(E15*100/D15)-100</f>
        <v>-2.2963328039720494</v>
      </c>
    </row>
    <row r="16" spans="1:8" ht="20.100000000000001" customHeight="1">
      <c r="B16" s="176" t="s">
        <v>91</v>
      </c>
      <c r="C16" s="59" t="s">
        <v>99</v>
      </c>
      <c r="D16" s="37">
        <v>563.84</v>
      </c>
      <c r="E16" s="37">
        <v>556.96</v>
      </c>
      <c r="F16" s="33">
        <f t="shared" si="2"/>
        <v>-6.8799999999999955</v>
      </c>
      <c r="G16" s="47">
        <f>(E16*100/D16)-100</f>
        <v>-1.2202043132803624</v>
      </c>
    </row>
    <row r="17" spans="2:8" ht="20.100000000000001" customHeight="1" thickBot="1">
      <c r="B17" s="176" t="s">
        <v>91</v>
      </c>
      <c r="C17" s="59" t="s">
        <v>100</v>
      </c>
      <c r="D17" s="37">
        <v>531.82000000000005</v>
      </c>
      <c r="E17" s="37">
        <v>513.54</v>
      </c>
      <c r="F17" s="33">
        <f t="shared" si="2"/>
        <v>-18.280000000000086</v>
      </c>
      <c r="G17" s="47">
        <f>(E17*100/D17)-100</f>
        <v>-3.437253205971956</v>
      </c>
      <c r="H17" s="183"/>
    </row>
    <row r="18" spans="2:8" ht="20.100000000000001" customHeight="1" thickBot="1">
      <c r="B18" s="178"/>
      <c r="C18" s="184" t="s">
        <v>101</v>
      </c>
      <c r="D18" s="180"/>
      <c r="E18" s="180"/>
      <c r="F18" s="181"/>
      <c r="G18" s="182"/>
    </row>
    <row r="19" spans="2:8" ht="20.100000000000001" customHeight="1">
      <c r="B19" s="185" t="s">
        <v>91</v>
      </c>
      <c r="C19" s="59" t="s">
        <v>102</v>
      </c>
      <c r="D19" s="37">
        <v>183.34</v>
      </c>
      <c r="E19" s="37">
        <v>181.32</v>
      </c>
      <c r="F19" s="33">
        <f t="shared" ref="F19:F23" si="3">E19-D19</f>
        <v>-2.0200000000000102</v>
      </c>
      <c r="G19" s="47">
        <f>(E19*100/D19)-100</f>
        <v>-1.1017781171593839</v>
      </c>
    </row>
    <row r="20" spans="2:8" ht="20.100000000000001" customHeight="1">
      <c r="B20" s="176" t="s">
        <v>91</v>
      </c>
      <c r="C20" s="59" t="s">
        <v>103</v>
      </c>
      <c r="D20" s="37">
        <v>181.33</v>
      </c>
      <c r="E20" s="37">
        <v>178.84</v>
      </c>
      <c r="F20" s="186">
        <f t="shared" si="3"/>
        <v>-2.4900000000000091</v>
      </c>
      <c r="G20" s="38">
        <f>(E20*100/D20)-100</f>
        <v>-1.3731870071141117</v>
      </c>
    </row>
    <row r="21" spans="2:8" ht="20.100000000000001" customHeight="1">
      <c r="B21" s="176" t="s">
        <v>91</v>
      </c>
      <c r="C21" s="59" t="s">
        <v>104</v>
      </c>
      <c r="D21" s="37">
        <v>178.21</v>
      </c>
      <c r="E21" s="37">
        <v>175.65</v>
      </c>
      <c r="F21" s="33">
        <f t="shared" si="3"/>
        <v>-2.5600000000000023</v>
      </c>
      <c r="G21" s="38">
        <f>(E21*100/D21)-100</f>
        <v>-1.4365074911621178</v>
      </c>
    </row>
    <row r="22" spans="2:8" ht="20.100000000000001" customHeight="1">
      <c r="B22" s="176" t="s">
        <v>91</v>
      </c>
      <c r="C22" s="59" t="s">
        <v>105</v>
      </c>
      <c r="D22" s="37">
        <v>177.98</v>
      </c>
      <c r="E22" s="37">
        <v>176.87</v>
      </c>
      <c r="F22" s="33">
        <f t="shared" si="3"/>
        <v>-1.1099999999999852</v>
      </c>
      <c r="G22" s="38">
        <f>(E22*100/D22)-100</f>
        <v>-0.62366558040228881</v>
      </c>
      <c r="H22" s="183"/>
    </row>
    <row r="23" spans="2:8" ht="20.100000000000001" customHeight="1" thickBot="1">
      <c r="B23" s="176" t="s">
        <v>91</v>
      </c>
      <c r="C23" s="187" t="s">
        <v>106</v>
      </c>
      <c r="D23" s="37">
        <v>63.09</v>
      </c>
      <c r="E23" s="37">
        <v>62.9</v>
      </c>
      <c r="F23" s="186">
        <f t="shared" si="3"/>
        <v>-0.19000000000000483</v>
      </c>
      <c r="G23" s="38">
        <f>(E23*100/D23)-100</f>
        <v>-0.3011570771913199</v>
      </c>
    </row>
    <row r="24" spans="2:8" ht="20.100000000000001" customHeight="1" thickBot="1">
      <c r="B24" s="178"/>
      <c r="C24" s="184" t="s">
        <v>107</v>
      </c>
      <c r="D24" s="180"/>
      <c r="E24" s="180"/>
      <c r="F24" s="181"/>
      <c r="G24" s="188"/>
    </row>
    <row r="25" spans="2:8" ht="20.100000000000001" customHeight="1">
      <c r="B25" s="189" t="s">
        <v>108</v>
      </c>
      <c r="C25" s="114" t="s">
        <v>109</v>
      </c>
      <c r="D25" s="115">
        <v>157.51</v>
      </c>
      <c r="E25" s="115">
        <v>149.99</v>
      </c>
      <c r="F25" s="116">
        <f t="shared" ref="F25:F27" si="4">E25-D25</f>
        <v>-7.5199999999999818</v>
      </c>
      <c r="G25" s="117">
        <f>(E25*100/D25)-100</f>
        <v>-4.7743000444416168</v>
      </c>
    </row>
    <row r="26" spans="2:8" ht="20.100000000000001" customHeight="1">
      <c r="B26" s="189" t="s">
        <v>108</v>
      </c>
      <c r="C26" s="114" t="s">
        <v>110</v>
      </c>
      <c r="D26" s="115">
        <v>151.03</v>
      </c>
      <c r="E26" s="115">
        <v>142.94</v>
      </c>
      <c r="F26" s="116">
        <f t="shared" si="4"/>
        <v>-8.0900000000000034</v>
      </c>
      <c r="G26" s="117">
        <f>(E26*100/D26)-100</f>
        <v>-5.3565516784744744</v>
      </c>
    </row>
    <row r="27" spans="2:8" ht="20.100000000000001" customHeight="1" thickBot="1">
      <c r="B27" s="189" t="s">
        <v>108</v>
      </c>
      <c r="C27" s="114" t="s">
        <v>111</v>
      </c>
      <c r="D27" s="115">
        <v>157.99</v>
      </c>
      <c r="E27" s="115">
        <v>150.52000000000001</v>
      </c>
      <c r="F27" s="116">
        <f t="shared" si="4"/>
        <v>-7.4699999999999989</v>
      </c>
      <c r="G27" s="117">
        <f>(E27*100/D27)-100</f>
        <v>-4.7281473510981584</v>
      </c>
    </row>
    <row r="28" spans="2:8" ht="20.100000000000001" customHeight="1" thickBot="1">
      <c r="B28" s="178"/>
      <c r="C28" s="190" t="s">
        <v>112</v>
      </c>
      <c r="D28" s="180"/>
      <c r="E28" s="180"/>
      <c r="F28" s="181"/>
      <c r="G28" s="188"/>
    </row>
    <row r="29" spans="2:8" ht="20.100000000000001" customHeight="1">
      <c r="B29" s="189" t="s">
        <v>113</v>
      </c>
      <c r="C29" s="114" t="s">
        <v>114</v>
      </c>
      <c r="D29" s="115">
        <v>100.33</v>
      </c>
      <c r="E29" s="115">
        <v>102.1</v>
      </c>
      <c r="F29" s="116">
        <f t="shared" ref="F29:F31" si="5">E29-D29</f>
        <v>1.769999999999996</v>
      </c>
      <c r="G29" s="117">
        <f>(E29*100/D29)-100</f>
        <v>1.7641782119007274</v>
      </c>
    </row>
    <row r="30" spans="2:8" ht="20.100000000000001" customHeight="1">
      <c r="B30" s="189" t="s">
        <v>113</v>
      </c>
      <c r="C30" s="191" t="s">
        <v>115</v>
      </c>
      <c r="D30" s="192">
        <v>0.81</v>
      </c>
      <c r="E30" s="192">
        <v>0.82</v>
      </c>
      <c r="F30" s="116">
        <f t="shared" si="5"/>
        <v>9.9999999999998979E-3</v>
      </c>
      <c r="G30" s="117">
        <f>(E30*100/D30)-100</f>
        <v>1.2345679012345556</v>
      </c>
    </row>
    <row r="31" spans="2:8" ht="20.100000000000001" customHeight="1" thickBot="1">
      <c r="B31" s="189" t="s">
        <v>113</v>
      </c>
      <c r="C31" s="193" t="s">
        <v>116</v>
      </c>
      <c r="D31" s="194">
        <v>0.71</v>
      </c>
      <c r="E31" s="194">
        <v>0.72</v>
      </c>
      <c r="F31" s="116">
        <f t="shared" si="5"/>
        <v>1.0000000000000009E-2</v>
      </c>
      <c r="G31" s="117">
        <f>(E31*100/D31)-100</f>
        <v>1.4084507042253591</v>
      </c>
    </row>
    <row r="32" spans="2:8" ht="20.100000000000001" customHeight="1" thickBot="1">
      <c r="B32" s="178"/>
      <c r="C32" s="184" t="s">
        <v>117</v>
      </c>
      <c r="D32" s="180"/>
      <c r="E32" s="180"/>
      <c r="F32" s="181"/>
      <c r="G32" s="188"/>
    </row>
    <row r="33" spans="2:7" ht="20.100000000000001" customHeight="1" thickBot="1">
      <c r="B33" s="195" t="s">
        <v>118</v>
      </c>
      <c r="C33" s="193" t="s">
        <v>119</v>
      </c>
      <c r="D33" s="115">
        <v>189.68</v>
      </c>
      <c r="E33" s="115">
        <v>189.68</v>
      </c>
      <c r="F33" s="116">
        <f>E33-D33</f>
        <v>0</v>
      </c>
      <c r="G33" s="117">
        <f>(E33*100/D33)-100</f>
        <v>0</v>
      </c>
    </row>
    <row r="34" spans="2:7" ht="20.100000000000001" customHeight="1" thickBot="1">
      <c r="B34" s="196"/>
      <c r="C34" s="184" t="s">
        <v>120</v>
      </c>
      <c r="D34" s="180"/>
      <c r="E34" s="180"/>
      <c r="F34" s="181"/>
      <c r="G34" s="188"/>
    </row>
    <row r="35" spans="2:7" ht="20.100000000000001" customHeight="1">
      <c r="B35" s="197" t="s">
        <v>121</v>
      </c>
      <c r="C35" s="198" t="s">
        <v>122</v>
      </c>
      <c r="D35" s="123">
        <v>79.95</v>
      </c>
      <c r="E35" s="123">
        <v>77.94</v>
      </c>
      <c r="F35" s="57">
        <f>E35-D35</f>
        <v>-2.0100000000000051</v>
      </c>
      <c r="G35" s="199">
        <f>(E35*100/D35)-100</f>
        <v>-2.5140712945591019</v>
      </c>
    </row>
    <row r="36" spans="2:7" ht="20.100000000000001" customHeight="1" thickBot="1">
      <c r="B36" s="200" t="s">
        <v>121</v>
      </c>
      <c r="C36" s="201" t="s">
        <v>123</v>
      </c>
      <c r="D36" s="202">
        <v>326.14</v>
      </c>
      <c r="E36" s="202">
        <v>323.44</v>
      </c>
      <c r="F36" s="203">
        <f>E36-D36</f>
        <v>-2.6999999999999886</v>
      </c>
      <c r="G36" s="204">
        <f>(E36*100/D36)-100</f>
        <v>-0.8278653339056774</v>
      </c>
    </row>
    <row r="37" spans="2:7" ht="20.100000000000001" customHeight="1" thickBot="1">
      <c r="B37" s="205" t="s">
        <v>124</v>
      </c>
      <c r="C37" s="206" t="s">
        <v>125</v>
      </c>
      <c r="D37" s="207" t="s">
        <v>126</v>
      </c>
      <c r="E37" s="208"/>
      <c r="F37" s="208"/>
      <c r="G37" s="209"/>
    </row>
    <row r="38" spans="2:7" ht="20.100000000000001" customHeight="1" thickBot="1">
      <c r="B38" s="196"/>
      <c r="C38" s="184" t="s">
        <v>127</v>
      </c>
      <c r="D38" s="180"/>
      <c r="E38" s="180"/>
      <c r="F38" s="181"/>
      <c r="G38" s="188"/>
    </row>
    <row r="39" spans="2:7" ht="20.100000000000001" customHeight="1" thickBot="1">
      <c r="B39" s="205" t="s">
        <v>128</v>
      </c>
      <c r="C39" s="206" t="s">
        <v>129</v>
      </c>
      <c r="D39" s="207" t="s">
        <v>130</v>
      </c>
      <c r="E39" s="208"/>
      <c r="F39" s="208"/>
      <c r="G39" s="209"/>
    </row>
    <row r="40" spans="2:7" ht="14.25">
      <c r="B40" s="79" t="s">
        <v>47</v>
      </c>
      <c r="C40" s="80"/>
      <c r="D40" s="80"/>
      <c r="E40" s="80"/>
      <c r="F40" s="80"/>
      <c r="G40" s="162"/>
    </row>
    <row r="41" spans="2:7" ht="14.25">
      <c r="B41" s="81" t="s">
        <v>131</v>
      </c>
      <c r="C41" s="80"/>
      <c r="D41" s="80"/>
      <c r="E41" s="80"/>
      <c r="F41" s="80"/>
      <c r="G41" s="162"/>
    </row>
    <row r="42" spans="2:7" ht="12" customHeight="1">
      <c r="B42" s="81" t="s">
        <v>132</v>
      </c>
      <c r="C42" s="80"/>
      <c r="D42" s="80"/>
      <c r="E42" s="80"/>
      <c r="F42" s="80"/>
      <c r="G42" s="162"/>
    </row>
    <row r="43" spans="2:7" ht="32.25" customHeight="1">
      <c r="B43" s="81"/>
      <c r="C43" s="80"/>
      <c r="D43" s="80"/>
      <c r="E43" s="80"/>
      <c r="F43" s="80"/>
      <c r="G43" s="162"/>
    </row>
    <row r="44" spans="2:7" ht="22.5" customHeight="1">
      <c r="B44" s="84" t="s">
        <v>53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10"/>
    </row>
    <row r="50" spans="2:8" ht="39" customHeight="1">
      <c r="H50" s="210"/>
    </row>
    <row r="51" spans="2:8" ht="18.75" customHeight="1">
      <c r="H51" s="210"/>
    </row>
    <row r="52" spans="2:8" ht="18.75" customHeight="1">
      <c r="H52" s="210"/>
    </row>
    <row r="53" spans="2:8" ht="13.5" customHeight="1">
      <c r="H53" s="210"/>
    </row>
    <row r="54" spans="2:8" ht="15" customHeight="1">
      <c r="B54" s="211"/>
      <c r="C54" s="211"/>
      <c r="F54" s="211"/>
      <c r="G54" s="211"/>
    </row>
    <row r="55" spans="2:8" ht="11.25" customHeight="1">
      <c r="B55" s="211"/>
      <c r="C55" s="211"/>
      <c r="D55" s="211"/>
      <c r="E55" s="211"/>
      <c r="F55" s="211"/>
    </row>
    <row r="56" spans="2:8" ht="13.5" customHeight="1">
      <c r="B56" s="211"/>
      <c r="C56" s="211"/>
      <c r="D56" s="212"/>
      <c r="E56" s="212"/>
      <c r="F56" s="213"/>
      <c r="G56" s="213"/>
    </row>
    <row r="57" spans="2:8" ht="15" customHeight="1">
      <c r="B57" s="214"/>
      <c r="C57" s="215"/>
      <c r="D57" s="216"/>
      <c r="E57" s="216"/>
      <c r="F57" s="217"/>
      <c r="G57" s="216"/>
    </row>
    <row r="58" spans="2:8" ht="15" customHeight="1">
      <c r="B58" s="214"/>
      <c r="C58" s="215"/>
      <c r="D58" s="216"/>
      <c r="E58" s="216"/>
      <c r="F58" s="217"/>
      <c r="G58" s="216"/>
    </row>
    <row r="59" spans="2:8" ht="15" customHeight="1">
      <c r="B59" s="214"/>
      <c r="C59" s="215"/>
      <c r="D59" s="216"/>
      <c r="E59" s="216"/>
      <c r="F59" s="217"/>
      <c r="G59" s="216"/>
    </row>
    <row r="60" spans="2:8" ht="15" customHeight="1">
      <c r="B60" s="214"/>
      <c r="C60" s="215"/>
      <c r="D60" s="216"/>
      <c r="E60" s="216"/>
      <c r="F60" s="217"/>
    </row>
    <row r="70" spans="7:7">
      <c r="G70" s="100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104775</xdr:colOff>
                <xdr:row>44</xdr:row>
                <xdr:rowOff>133350</xdr:rowOff>
              </from>
              <to>
                <xdr:col>6</xdr:col>
                <xdr:colOff>1228725</xdr:colOff>
                <xdr:row>66</xdr:row>
                <xdr:rowOff>104775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1EEA6-0597-46FE-B6DA-5EABA8B6A12E}">
  <sheetPr>
    <pageSetUpPr fitToPage="1"/>
  </sheetPr>
  <dimension ref="B1:G3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8" customWidth="1"/>
    <col min="2" max="2" width="26.140625" style="218" customWidth="1"/>
    <col min="3" max="3" width="27.140625" style="218" customWidth="1"/>
    <col min="4" max="4" width="16.5703125" style="218" customWidth="1"/>
    <col min="5" max="5" width="15" style="218" customWidth="1"/>
    <col min="6" max="6" width="13.5703125" style="218" customWidth="1"/>
    <col min="7" max="7" width="6.140625" style="218" customWidth="1"/>
    <col min="8" max="16384" width="8.85546875" style="218"/>
  </cols>
  <sheetData>
    <row r="1" spans="2:7" ht="19.899999999999999" customHeight="1">
      <c r="G1" s="219"/>
    </row>
    <row r="2" spans="2:7" ht="36.75" customHeight="1">
      <c r="B2" s="220" t="s">
        <v>133</v>
      </c>
      <c r="C2" s="220"/>
      <c r="D2" s="220"/>
      <c r="E2" s="220"/>
      <c r="F2" s="220"/>
    </row>
    <row r="3" spans="2:7" ht="14.25" customHeight="1">
      <c r="B3" s="221"/>
      <c r="C3" s="221"/>
      <c r="D3" s="221"/>
      <c r="E3" s="221"/>
      <c r="F3" s="221"/>
    </row>
    <row r="4" spans="2:7" ht="19.899999999999999" customHeight="1">
      <c r="B4" s="5" t="s">
        <v>134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135</v>
      </c>
      <c r="C6" s="8"/>
      <c r="D6" s="8"/>
      <c r="E6" s="8"/>
      <c r="F6" s="9"/>
    </row>
    <row r="7" spans="2:7" ht="12" customHeight="1">
      <c r="B7" s="222" t="s">
        <v>136</v>
      </c>
      <c r="C7" s="222"/>
      <c r="D7" s="222"/>
      <c r="E7" s="222"/>
      <c r="F7" s="222"/>
      <c r="G7" s="223"/>
    </row>
    <row r="8" spans="2:7" ht="19.899999999999999" customHeight="1">
      <c r="B8" s="224" t="s">
        <v>137</v>
      </c>
      <c r="C8" s="224"/>
      <c r="D8" s="224"/>
      <c r="E8" s="224"/>
      <c r="F8" s="224"/>
      <c r="G8" s="223"/>
    </row>
    <row r="9" spans="2:7" ht="19.899999999999999" customHeight="1">
      <c r="B9" s="225" t="s">
        <v>138</v>
      </c>
      <c r="C9" s="225"/>
      <c r="D9" s="225"/>
      <c r="E9" s="225"/>
      <c r="F9" s="225"/>
    </row>
    <row r="10" spans="2:7" ht="19.899999999999999" customHeight="1" thickBot="1"/>
    <row r="11" spans="2:7" ht="39" customHeight="1" thickBot="1">
      <c r="B11" s="226" t="s">
        <v>139</v>
      </c>
      <c r="C11" s="227" t="s">
        <v>140</v>
      </c>
      <c r="D11" s="227" t="s">
        <v>141</v>
      </c>
      <c r="E11" s="227" t="s">
        <v>142</v>
      </c>
      <c r="F11" s="227" t="s">
        <v>143</v>
      </c>
    </row>
    <row r="12" spans="2:7" ht="15" customHeight="1">
      <c r="B12" s="228" t="s">
        <v>144</v>
      </c>
      <c r="C12" s="229" t="s">
        <v>145</v>
      </c>
      <c r="D12" s="230">
        <v>198</v>
      </c>
      <c r="E12" s="230">
        <v>198</v>
      </c>
      <c r="F12" s="231">
        <v>0</v>
      </c>
    </row>
    <row r="13" spans="2:7" ht="15" customHeight="1">
      <c r="B13" s="232"/>
      <c r="C13" s="233" t="s">
        <v>146</v>
      </c>
      <c r="D13" s="234">
        <v>200</v>
      </c>
      <c r="E13" s="234">
        <v>195</v>
      </c>
      <c r="F13" s="235">
        <v>-5</v>
      </c>
    </row>
    <row r="14" spans="2:7" ht="15" customHeight="1">
      <c r="B14" s="236"/>
      <c r="C14" s="233" t="s">
        <v>147</v>
      </c>
      <c r="D14" s="234">
        <v>216</v>
      </c>
      <c r="E14" s="234">
        <v>216</v>
      </c>
      <c r="F14" s="235">
        <v>0</v>
      </c>
    </row>
    <row r="15" spans="2:7" ht="15" customHeight="1">
      <c r="B15" s="236"/>
      <c r="C15" s="233" t="s">
        <v>148</v>
      </c>
      <c r="D15" s="234">
        <v>190.6</v>
      </c>
      <c r="E15" s="234">
        <v>190.6</v>
      </c>
      <c r="F15" s="235">
        <v>0</v>
      </c>
    </row>
    <row r="16" spans="2:7" ht="15" customHeight="1">
      <c r="B16" s="236"/>
      <c r="C16" s="233" t="s">
        <v>149</v>
      </c>
      <c r="D16" s="234">
        <v>214</v>
      </c>
      <c r="E16" s="234">
        <v>215</v>
      </c>
      <c r="F16" s="235">
        <v>1</v>
      </c>
    </row>
    <row r="17" spans="2:6" ht="15" customHeight="1">
      <c r="B17" s="236"/>
      <c r="C17" s="233" t="s">
        <v>150</v>
      </c>
      <c r="D17" s="234">
        <v>201.2</v>
      </c>
      <c r="E17" s="234">
        <v>199.4</v>
      </c>
      <c r="F17" s="235">
        <v>-1.8</v>
      </c>
    </row>
    <row r="18" spans="2:6" ht="15" customHeight="1">
      <c r="B18" s="236"/>
      <c r="C18" s="233" t="s">
        <v>151</v>
      </c>
      <c r="D18" s="234">
        <v>202</v>
      </c>
      <c r="E18" s="234">
        <v>200</v>
      </c>
      <c r="F18" s="235">
        <v>-2</v>
      </c>
    </row>
    <row r="19" spans="2:6" ht="15" customHeight="1">
      <c r="B19" s="236"/>
      <c r="C19" s="233" t="s">
        <v>152</v>
      </c>
      <c r="D19" s="234">
        <v>196.2</v>
      </c>
      <c r="E19" s="234">
        <v>195.4</v>
      </c>
      <c r="F19" s="235">
        <v>-0.8</v>
      </c>
    </row>
    <row r="20" spans="2:6" ht="15" customHeight="1">
      <c r="B20" s="236"/>
      <c r="C20" s="233" t="s">
        <v>153</v>
      </c>
      <c r="D20" s="234">
        <v>202</v>
      </c>
      <c r="E20" s="234">
        <v>200</v>
      </c>
      <c r="F20" s="235">
        <v>-2</v>
      </c>
    </row>
    <row r="21" spans="2:6" ht="15" customHeight="1">
      <c r="B21" s="236"/>
      <c r="C21" s="233" t="s">
        <v>154</v>
      </c>
      <c r="D21" s="234">
        <v>203</v>
      </c>
      <c r="E21" s="234">
        <v>201</v>
      </c>
      <c r="F21" s="235">
        <v>-2</v>
      </c>
    </row>
    <row r="22" spans="2:6" ht="15" customHeight="1">
      <c r="B22" s="236"/>
      <c r="C22" s="233" t="s">
        <v>155</v>
      </c>
      <c r="D22" s="234">
        <v>210</v>
      </c>
      <c r="E22" s="234">
        <v>210</v>
      </c>
      <c r="F22" s="235">
        <v>0</v>
      </c>
    </row>
    <row r="23" spans="2:6" ht="15" customHeight="1">
      <c r="B23" s="236"/>
      <c r="C23" s="233" t="s">
        <v>156</v>
      </c>
      <c r="D23" s="234">
        <v>198</v>
      </c>
      <c r="E23" s="234">
        <v>198</v>
      </c>
      <c r="F23" s="235">
        <v>0</v>
      </c>
    </row>
    <row r="24" spans="2:6" ht="15" customHeight="1">
      <c r="B24" s="236"/>
      <c r="C24" s="233" t="s">
        <v>157</v>
      </c>
      <c r="D24" s="234">
        <v>194</v>
      </c>
      <c r="E24" s="234">
        <v>194</v>
      </c>
      <c r="F24" s="235">
        <v>0</v>
      </c>
    </row>
    <row r="25" spans="2:6" ht="15" customHeight="1">
      <c r="B25" s="236"/>
      <c r="C25" s="233" t="s">
        <v>158</v>
      </c>
      <c r="D25" s="234">
        <v>214</v>
      </c>
      <c r="E25" s="234">
        <v>214</v>
      </c>
      <c r="F25" s="235">
        <v>0</v>
      </c>
    </row>
    <row r="26" spans="2:6" ht="15" customHeight="1">
      <c r="B26" s="236"/>
      <c r="C26" s="233" t="s">
        <v>159</v>
      </c>
      <c r="D26" s="234">
        <v>200.4</v>
      </c>
      <c r="E26" s="234">
        <v>198</v>
      </c>
      <c r="F26" s="235">
        <v>-2.4</v>
      </c>
    </row>
    <row r="27" spans="2:6" ht="15" customHeight="1">
      <c r="B27" s="236"/>
      <c r="C27" s="233" t="s">
        <v>160</v>
      </c>
      <c r="D27" s="234">
        <v>195.2</v>
      </c>
      <c r="E27" s="234">
        <v>193.6</v>
      </c>
      <c r="F27" s="235">
        <v>-1.6</v>
      </c>
    </row>
    <row r="28" spans="2:6" ht="15" customHeight="1">
      <c r="B28" s="236"/>
      <c r="C28" s="233" t="s">
        <v>161</v>
      </c>
      <c r="D28" s="234">
        <v>197.2</v>
      </c>
      <c r="E28" s="234">
        <v>196.4</v>
      </c>
      <c r="F28" s="235">
        <v>-0.8</v>
      </c>
    </row>
    <row r="29" spans="2:6" ht="15" customHeight="1">
      <c r="B29" s="236"/>
      <c r="C29" s="233" t="s">
        <v>162</v>
      </c>
      <c r="D29" s="234">
        <v>210</v>
      </c>
      <c r="E29" s="234">
        <v>210</v>
      </c>
      <c r="F29" s="235">
        <v>0</v>
      </c>
    </row>
    <row r="30" spans="2:6" ht="15" customHeight="1">
      <c r="B30" s="236"/>
      <c r="C30" s="233" t="s">
        <v>163</v>
      </c>
      <c r="D30" s="234">
        <v>196.5</v>
      </c>
      <c r="E30" s="234">
        <v>196.5</v>
      </c>
      <c r="F30" s="235">
        <v>0</v>
      </c>
    </row>
    <row r="31" spans="2:6" ht="15" customHeight="1" thickBot="1">
      <c r="B31" s="237"/>
      <c r="C31" s="238" t="s">
        <v>164</v>
      </c>
      <c r="D31" s="239">
        <v>195.6</v>
      </c>
      <c r="E31" s="239">
        <v>195.6</v>
      </c>
      <c r="F31" s="240">
        <v>0</v>
      </c>
    </row>
    <row r="32" spans="2:6" ht="15" customHeight="1">
      <c r="B32" s="241" t="s">
        <v>165</v>
      </c>
      <c r="C32" s="233" t="s">
        <v>166</v>
      </c>
      <c r="D32" s="234">
        <v>208</v>
      </c>
      <c r="E32" s="234">
        <v>204</v>
      </c>
      <c r="F32" s="235">
        <v>-4</v>
      </c>
    </row>
    <row r="33" spans="2:6" ht="15" customHeight="1">
      <c r="B33" s="236"/>
      <c r="C33" s="233" t="s">
        <v>149</v>
      </c>
      <c r="D33" s="234">
        <v>275</v>
      </c>
      <c r="E33" s="234">
        <v>275</v>
      </c>
      <c r="F33" s="235">
        <v>0</v>
      </c>
    </row>
    <row r="34" spans="2:6" ht="15" customHeight="1">
      <c r="B34" s="236"/>
      <c r="C34" s="233" t="s">
        <v>167</v>
      </c>
      <c r="D34" s="234">
        <v>275</v>
      </c>
      <c r="E34" s="234">
        <v>275</v>
      </c>
      <c r="F34" s="235">
        <v>0</v>
      </c>
    </row>
    <row r="35" spans="2:6" ht="15" customHeight="1">
      <c r="B35" s="236"/>
      <c r="C35" s="233" t="s">
        <v>168</v>
      </c>
      <c r="D35" s="234">
        <v>275</v>
      </c>
      <c r="E35" s="234">
        <v>275</v>
      </c>
      <c r="F35" s="235">
        <v>0</v>
      </c>
    </row>
    <row r="36" spans="2:6" ht="12" thickBot="1">
      <c r="B36" s="237"/>
      <c r="C36" s="238" t="s">
        <v>166</v>
      </c>
      <c r="D36" s="239">
        <v>270</v>
      </c>
      <c r="E36" s="239">
        <v>270</v>
      </c>
      <c r="F36" s="240">
        <v>0</v>
      </c>
    </row>
    <row r="37" spans="2:6">
      <c r="F37" s="100" t="s">
        <v>54</v>
      </c>
    </row>
    <row r="38" spans="2:6">
      <c r="F38" s="242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7E1A6-B0E7-40FF-8594-112FF6EB3698}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8" customWidth="1"/>
    <col min="2" max="2" width="26.140625" style="218" customWidth="1"/>
    <col min="3" max="3" width="25.5703125" style="218" customWidth="1"/>
    <col min="4" max="4" width="14.7109375" style="218" bestFit="1" customWidth="1"/>
    <col min="5" max="5" width="15.140625" style="218" customWidth="1"/>
    <col min="6" max="6" width="14.42578125" style="218" customWidth="1"/>
    <col min="7" max="7" width="2.42578125" style="218" customWidth="1"/>
    <col min="8" max="16384" width="8.85546875" style="218"/>
  </cols>
  <sheetData>
    <row r="1" spans="1:8" ht="19.899999999999999" customHeight="1">
      <c r="F1" s="219"/>
    </row>
    <row r="2" spans="1:8" ht="19.899999999999999" customHeight="1" thickBot="1"/>
    <row r="3" spans="1:8" ht="19.899999999999999" customHeight="1" thickBot="1">
      <c r="A3" s="243"/>
      <c r="B3" s="7" t="s">
        <v>169</v>
      </c>
      <c r="C3" s="8"/>
      <c r="D3" s="8"/>
      <c r="E3" s="8"/>
      <c r="F3" s="9"/>
      <c r="G3" s="243"/>
    </row>
    <row r="4" spans="1:8" ht="12" customHeight="1">
      <c r="B4" s="222" t="s">
        <v>136</v>
      </c>
      <c r="C4" s="222"/>
      <c r="D4" s="222"/>
      <c r="E4" s="222"/>
      <c r="F4" s="222"/>
      <c r="G4" s="223"/>
    </row>
    <row r="5" spans="1:8" ht="19.899999999999999" customHeight="1">
      <c r="B5" s="244" t="s">
        <v>137</v>
      </c>
      <c r="C5" s="244"/>
      <c r="D5" s="244"/>
      <c r="E5" s="244"/>
      <c r="F5" s="244"/>
      <c r="G5" s="223"/>
    </row>
    <row r="6" spans="1:8" ht="19.899999999999999" customHeight="1">
      <c r="B6" s="225" t="s">
        <v>138</v>
      </c>
      <c r="C6" s="225"/>
      <c r="D6" s="225"/>
      <c r="E6" s="225"/>
      <c r="F6" s="225"/>
    </row>
    <row r="7" spans="1:8" ht="19.899999999999999" customHeight="1" thickBot="1"/>
    <row r="8" spans="1:8" ht="39" customHeight="1" thickBot="1">
      <c r="B8" s="226" t="s">
        <v>139</v>
      </c>
      <c r="C8" s="245" t="s">
        <v>140</v>
      </c>
      <c r="D8" s="227" t="s">
        <v>141</v>
      </c>
      <c r="E8" s="227" t="s">
        <v>142</v>
      </c>
      <c r="F8" s="227" t="s">
        <v>143</v>
      </c>
    </row>
    <row r="9" spans="1:8" ht="15" customHeight="1">
      <c r="B9" s="228" t="s">
        <v>170</v>
      </c>
      <c r="C9" s="246" t="s">
        <v>145</v>
      </c>
      <c r="D9" s="247">
        <v>169.6</v>
      </c>
      <c r="E9" s="248">
        <v>164.2</v>
      </c>
      <c r="F9" s="249">
        <v>-5.4</v>
      </c>
      <c r="G9" s="250"/>
      <c r="H9" s="250"/>
    </row>
    <row r="10" spans="1:8" ht="15" customHeight="1">
      <c r="B10" s="232"/>
      <c r="C10" s="251" t="s">
        <v>146</v>
      </c>
      <c r="D10" s="252">
        <v>174</v>
      </c>
      <c r="E10" s="248">
        <v>170</v>
      </c>
      <c r="F10" s="249">
        <v>-4</v>
      </c>
      <c r="G10" s="250"/>
      <c r="H10" s="250"/>
    </row>
    <row r="11" spans="1:8" ht="15" customHeight="1">
      <c r="B11" s="236"/>
      <c r="C11" s="251" t="s">
        <v>148</v>
      </c>
      <c r="D11" s="252">
        <v>169</v>
      </c>
      <c r="E11" s="248">
        <v>164</v>
      </c>
      <c r="F11" s="249">
        <v>-5</v>
      </c>
      <c r="G11" s="250"/>
      <c r="H11" s="250"/>
    </row>
    <row r="12" spans="1:8" ht="15" customHeight="1">
      <c r="B12" s="236"/>
      <c r="C12" s="253" t="s">
        <v>149</v>
      </c>
      <c r="D12" s="252">
        <v>185</v>
      </c>
      <c r="E12" s="248">
        <v>185</v>
      </c>
      <c r="F12" s="249">
        <v>0</v>
      </c>
      <c r="G12" s="250"/>
      <c r="H12" s="250"/>
    </row>
    <row r="13" spans="1:8" ht="15" customHeight="1">
      <c r="B13" s="236"/>
      <c r="C13" s="218" t="s">
        <v>171</v>
      </c>
      <c r="D13" s="252">
        <v>174.1</v>
      </c>
      <c r="E13" s="248">
        <v>169.9</v>
      </c>
      <c r="F13" s="249">
        <v>-4.2</v>
      </c>
      <c r="G13" s="250"/>
      <c r="H13" s="250"/>
    </row>
    <row r="14" spans="1:8" ht="15" customHeight="1">
      <c r="B14" s="236"/>
      <c r="C14" s="218" t="s">
        <v>167</v>
      </c>
      <c r="D14" s="252">
        <v>175</v>
      </c>
      <c r="E14" s="248">
        <v>175</v>
      </c>
      <c r="F14" s="249">
        <v>0</v>
      </c>
      <c r="G14" s="250"/>
      <c r="H14" s="250"/>
    </row>
    <row r="15" spans="1:8" ht="15" customHeight="1">
      <c r="B15" s="236"/>
      <c r="C15" s="251" t="s">
        <v>172</v>
      </c>
      <c r="D15" s="252">
        <v>186</v>
      </c>
      <c r="E15" s="248">
        <v>176</v>
      </c>
      <c r="F15" s="249">
        <v>-10</v>
      </c>
      <c r="G15" s="250"/>
      <c r="H15" s="250"/>
    </row>
    <row r="16" spans="1:8" ht="15" customHeight="1">
      <c r="B16" s="236"/>
      <c r="C16" s="251" t="s">
        <v>173</v>
      </c>
      <c r="D16" s="252">
        <v>170</v>
      </c>
      <c r="E16" s="248">
        <v>165</v>
      </c>
      <c r="F16" s="249">
        <v>-5</v>
      </c>
      <c r="G16" s="250"/>
      <c r="H16" s="250"/>
    </row>
    <row r="17" spans="2:8" ht="15" customHeight="1">
      <c r="B17" s="236"/>
      <c r="C17" s="251" t="s">
        <v>174</v>
      </c>
      <c r="D17" s="252">
        <v>187</v>
      </c>
      <c r="E17" s="248">
        <v>187</v>
      </c>
      <c r="F17" s="249">
        <v>0</v>
      </c>
      <c r="G17" s="250"/>
      <c r="H17" s="250"/>
    </row>
    <row r="18" spans="2:8" ht="15" customHeight="1">
      <c r="B18" s="236"/>
      <c r="C18" s="251" t="s">
        <v>150</v>
      </c>
      <c r="D18" s="252">
        <v>175.2</v>
      </c>
      <c r="E18" s="248">
        <v>167</v>
      </c>
      <c r="F18" s="249">
        <v>-8.1999999999999993</v>
      </c>
      <c r="G18" s="250"/>
      <c r="H18" s="250"/>
    </row>
    <row r="19" spans="2:8" ht="15" customHeight="1">
      <c r="B19" s="236"/>
      <c r="C19" s="251" t="s">
        <v>151</v>
      </c>
      <c r="D19" s="252">
        <v>174</v>
      </c>
      <c r="E19" s="248">
        <v>171</v>
      </c>
      <c r="F19" s="249">
        <v>-3</v>
      </c>
      <c r="G19" s="250"/>
      <c r="H19" s="250"/>
    </row>
    <row r="20" spans="2:8" ht="15" customHeight="1">
      <c r="B20" s="236"/>
      <c r="C20" s="251" t="s">
        <v>152</v>
      </c>
      <c r="D20" s="252">
        <v>180</v>
      </c>
      <c r="E20" s="248">
        <v>175</v>
      </c>
      <c r="F20" s="249">
        <v>-5</v>
      </c>
      <c r="G20" s="250"/>
      <c r="H20" s="250"/>
    </row>
    <row r="21" spans="2:8" ht="15" customHeight="1">
      <c r="B21" s="236"/>
      <c r="C21" s="251" t="s">
        <v>153</v>
      </c>
      <c r="D21" s="252">
        <v>177</v>
      </c>
      <c r="E21" s="248">
        <v>170</v>
      </c>
      <c r="F21" s="249">
        <v>-7</v>
      </c>
      <c r="G21" s="250"/>
      <c r="H21" s="250"/>
    </row>
    <row r="22" spans="2:8" ht="15" customHeight="1">
      <c r="B22" s="236"/>
      <c r="C22" s="251" t="s">
        <v>155</v>
      </c>
      <c r="D22" s="252">
        <v>177</v>
      </c>
      <c r="E22" s="248">
        <v>168</v>
      </c>
      <c r="F22" s="249">
        <v>-9</v>
      </c>
      <c r="G22" s="250"/>
      <c r="H22" s="250"/>
    </row>
    <row r="23" spans="2:8" ht="15" customHeight="1">
      <c r="B23" s="236"/>
      <c r="C23" s="251" t="s">
        <v>157</v>
      </c>
      <c r="D23" s="252">
        <v>175</v>
      </c>
      <c r="E23" s="248">
        <v>172</v>
      </c>
      <c r="F23" s="249">
        <v>-3</v>
      </c>
      <c r="G23" s="250"/>
      <c r="H23" s="250"/>
    </row>
    <row r="24" spans="2:8" ht="15" customHeight="1">
      <c r="B24" s="236"/>
      <c r="C24" s="251" t="s">
        <v>159</v>
      </c>
      <c r="D24" s="252">
        <v>180</v>
      </c>
      <c r="E24" s="248">
        <v>175</v>
      </c>
      <c r="F24" s="249">
        <v>-5</v>
      </c>
      <c r="G24" s="250"/>
      <c r="H24" s="250"/>
    </row>
    <row r="25" spans="2:8" ht="15" customHeight="1">
      <c r="B25" s="236"/>
      <c r="C25" s="251" t="s">
        <v>160</v>
      </c>
      <c r="D25" s="252">
        <v>172</v>
      </c>
      <c r="E25" s="248">
        <v>165</v>
      </c>
      <c r="F25" s="249">
        <v>-7</v>
      </c>
      <c r="G25" s="250"/>
      <c r="H25" s="250"/>
    </row>
    <row r="26" spans="2:8" ht="15" customHeight="1">
      <c r="B26" s="236"/>
      <c r="C26" s="251" t="s">
        <v>161</v>
      </c>
      <c r="D26" s="252">
        <v>172</v>
      </c>
      <c r="E26" s="248">
        <v>172</v>
      </c>
      <c r="F26" s="249">
        <v>0</v>
      </c>
      <c r="G26" s="250"/>
      <c r="H26" s="250"/>
    </row>
    <row r="27" spans="2:8" ht="15" customHeight="1">
      <c r="B27" s="236"/>
      <c r="C27" s="251" t="s">
        <v>175</v>
      </c>
      <c r="D27" s="252">
        <v>180</v>
      </c>
      <c r="E27" s="248">
        <v>173</v>
      </c>
      <c r="F27" s="249">
        <v>-7</v>
      </c>
      <c r="G27" s="250"/>
      <c r="H27" s="250"/>
    </row>
    <row r="28" spans="2:8" ht="15" customHeight="1">
      <c r="B28" s="236"/>
      <c r="C28" s="251" t="s">
        <v>176</v>
      </c>
      <c r="D28" s="252">
        <v>177.6</v>
      </c>
      <c r="E28" s="248">
        <v>170.8</v>
      </c>
      <c r="F28" s="249">
        <v>-6.8</v>
      </c>
      <c r="G28" s="250"/>
      <c r="H28" s="250"/>
    </row>
    <row r="29" spans="2:8" ht="15" customHeight="1">
      <c r="B29" s="236"/>
      <c r="C29" s="251" t="s">
        <v>163</v>
      </c>
      <c r="D29" s="252">
        <v>175</v>
      </c>
      <c r="E29" s="248">
        <v>173</v>
      </c>
      <c r="F29" s="249">
        <v>-2</v>
      </c>
      <c r="G29" s="250"/>
      <c r="H29" s="250"/>
    </row>
    <row r="30" spans="2:8" ht="15" customHeight="1">
      <c r="B30" s="236"/>
      <c r="C30" s="251" t="s">
        <v>164</v>
      </c>
      <c r="D30" s="252">
        <v>179</v>
      </c>
      <c r="E30" s="248">
        <v>175</v>
      </c>
      <c r="F30" s="249">
        <v>-4</v>
      </c>
      <c r="G30" s="250"/>
      <c r="H30" s="250"/>
    </row>
    <row r="31" spans="2:8" ht="15" customHeight="1" thickBot="1">
      <c r="B31" s="237"/>
      <c r="C31" s="254" t="s">
        <v>166</v>
      </c>
      <c r="D31" s="255">
        <v>180</v>
      </c>
      <c r="E31" s="256">
        <v>173</v>
      </c>
      <c r="F31" s="257">
        <v>-7</v>
      </c>
      <c r="G31" s="250"/>
      <c r="H31" s="250"/>
    </row>
    <row r="32" spans="2:8" ht="15" customHeight="1">
      <c r="B32" s="258" t="s">
        <v>177</v>
      </c>
      <c r="C32" s="246" t="s">
        <v>145</v>
      </c>
      <c r="D32" s="252">
        <v>180</v>
      </c>
      <c r="E32" s="248">
        <v>180</v>
      </c>
      <c r="F32" s="249">
        <v>0</v>
      </c>
      <c r="G32" s="250"/>
      <c r="H32" s="250"/>
    </row>
    <row r="33" spans="2:8" ht="15" customHeight="1">
      <c r="B33" s="236"/>
      <c r="C33" s="251" t="s">
        <v>148</v>
      </c>
      <c r="D33" s="252">
        <v>177.2</v>
      </c>
      <c r="E33" s="248">
        <v>174.8</v>
      </c>
      <c r="F33" s="249">
        <v>-2.4</v>
      </c>
      <c r="G33" s="250"/>
      <c r="H33" s="250"/>
    </row>
    <row r="34" spans="2:8" ht="15" customHeight="1">
      <c r="B34" s="236"/>
      <c r="C34" s="251" t="s">
        <v>171</v>
      </c>
      <c r="D34" s="252">
        <v>184.7</v>
      </c>
      <c r="E34" s="248">
        <v>181.3</v>
      </c>
      <c r="F34" s="249">
        <v>-3.4</v>
      </c>
      <c r="G34" s="250"/>
      <c r="H34" s="250"/>
    </row>
    <row r="35" spans="2:8" ht="15" customHeight="1">
      <c r="B35" s="236"/>
      <c r="C35" s="251" t="s">
        <v>173</v>
      </c>
      <c r="D35" s="252">
        <v>180</v>
      </c>
      <c r="E35" s="248">
        <v>180</v>
      </c>
      <c r="F35" s="249">
        <v>0</v>
      </c>
      <c r="G35" s="250"/>
      <c r="H35" s="250"/>
    </row>
    <row r="36" spans="2:8" ht="15" customHeight="1">
      <c r="B36" s="236"/>
      <c r="C36" s="251" t="s">
        <v>150</v>
      </c>
      <c r="D36" s="252">
        <v>180</v>
      </c>
      <c r="E36" s="248">
        <v>176.6</v>
      </c>
      <c r="F36" s="249">
        <v>-3.4</v>
      </c>
      <c r="G36" s="250"/>
      <c r="H36" s="250"/>
    </row>
    <row r="37" spans="2:8" ht="15" customHeight="1">
      <c r="B37" s="236"/>
      <c r="C37" s="251" t="s">
        <v>154</v>
      </c>
      <c r="D37" s="252">
        <v>190</v>
      </c>
      <c r="E37" s="248">
        <v>189</v>
      </c>
      <c r="F37" s="249">
        <v>-1</v>
      </c>
      <c r="G37" s="250"/>
      <c r="H37" s="250"/>
    </row>
    <row r="38" spans="2:8" ht="15" customHeight="1">
      <c r="B38" s="236"/>
      <c r="C38" s="251" t="s">
        <v>156</v>
      </c>
      <c r="D38" s="252">
        <v>180</v>
      </c>
      <c r="E38" s="248">
        <v>180</v>
      </c>
      <c r="F38" s="249">
        <v>0</v>
      </c>
      <c r="G38" s="250"/>
      <c r="H38" s="250"/>
    </row>
    <row r="39" spans="2:8" ht="15" customHeight="1">
      <c r="B39" s="236"/>
      <c r="C39" s="251" t="s">
        <v>157</v>
      </c>
      <c r="D39" s="252">
        <v>176.2</v>
      </c>
      <c r="E39" s="248">
        <v>174.6</v>
      </c>
      <c r="F39" s="249">
        <v>-1.6</v>
      </c>
      <c r="G39" s="250"/>
      <c r="H39" s="250"/>
    </row>
    <row r="40" spans="2:8" ht="15" customHeight="1">
      <c r="B40" s="236"/>
      <c r="C40" s="251" t="s">
        <v>159</v>
      </c>
      <c r="D40" s="252">
        <v>184</v>
      </c>
      <c r="E40" s="248">
        <v>180</v>
      </c>
      <c r="F40" s="249">
        <v>-4</v>
      </c>
      <c r="G40" s="250"/>
      <c r="H40" s="250"/>
    </row>
    <row r="41" spans="2:8" ht="15" customHeight="1">
      <c r="B41" s="236"/>
      <c r="C41" s="251" t="s">
        <v>160</v>
      </c>
      <c r="D41" s="252">
        <v>186</v>
      </c>
      <c r="E41" s="248">
        <v>180</v>
      </c>
      <c r="F41" s="249">
        <v>-6</v>
      </c>
      <c r="G41" s="250"/>
      <c r="H41" s="250"/>
    </row>
    <row r="42" spans="2:8" ht="15" customHeight="1">
      <c r="B42" s="236"/>
      <c r="C42" s="251" t="s">
        <v>161</v>
      </c>
      <c r="D42" s="252">
        <v>182</v>
      </c>
      <c r="E42" s="248">
        <v>182</v>
      </c>
      <c r="F42" s="249">
        <v>0</v>
      </c>
      <c r="G42" s="250"/>
      <c r="H42" s="250"/>
    </row>
    <row r="43" spans="2:8" ht="15" customHeight="1">
      <c r="B43" s="236"/>
      <c r="C43" s="251" t="s">
        <v>175</v>
      </c>
      <c r="D43" s="252">
        <v>189</v>
      </c>
      <c r="E43" s="248">
        <v>183</v>
      </c>
      <c r="F43" s="249">
        <v>-6</v>
      </c>
      <c r="G43" s="250"/>
      <c r="H43" s="250"/>
    </row>
    <row r="44" spans="2:8" ht="15" customHeight="1">
      <c r="B44" s="236"/>
      <c r="C44" s="251" t="s">
        <v>176</v>
      </c>
      <c r="D44" s="252">
        <v>191</v>
      </c>
      <c r="E44" s="248">
        <v>187</v>
      </c>
      <c r="F44" s="249">
        <v>-4</v>
      </c>
      <c r="G44" s="250"/>
      <c r="H44" s="250"/>
    </row>
    <row r="45" spans="2:8" ht="15" customHeight="1">
      <c r="B45" s="236"/>
      <c r="C45" s="251" t="s">
        <v>163</v>
      </c>
      <c r="D45" s="252">
        <v>178</v>
      </c>
      <c r="E45" s="248">
        <v>177.2</v>
      </c>
      <c r="F45" s="249">
        <v>-0.8</v>
      </c>
      <c r="G45" s="250"/>
      <c r="H45" s="250"/>
    </row>
    <row r="46" spans="2:8" ht="15" customHeight="1">
      <c r="B46" s="236"/>
      <c r="C46" s="251" t="s">
        <v>164</v>
      </c>
      <c r="D46" s="252">
        <v>184</v>
      </c>
      <c r="E46" s="248">
        <v>181</v>
      </c>
      <c r="F46" s="249">
        <v>-3</v>
      </c>
      <c r="G46" s="250"/>
      <c r="H46" s="250"/>
    </row>
    <row r="47" spans="2:8" ht="15" customHeight="1" thickBot="1">
      <c r="B47" s="237"/>
      <c r="C47" s="259" t="s">
        <v>166</v>
      </c>
      <c r="D47" s="260">
        <v>186</v>
      </c>
      <c r="E47" s="261">
        <v>183</v>
      </c>
      <c r="F47" s="262">
        <v>-3</v>
      </c>
      <c r="G47" s="250"/>
      <c r="H47" s="250"/>
    </row>
    <row r="48" spans="2:8">
      <c r="F48" s="100" t="s">
        <v>54</v>
      </c>
    </row>
    <row r="49" spans="6:6">
      <c r="F49" s="242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D0593-E74E-4A8C-A0B4-64538E2E784E}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8" customWidth="1"/>
    <col min="2" max="2" width="35" style="218" customWidth="1"/>
    <col min="3" max="3" width="25.5703125" style="218" customWidth="1"/>
    <col min="4" max="4" width="14.7109375" style="218" customWidth="1"/>
    <col min="5" max="5" width="15.7109375" style="218" customWidth="1"/>
    <col min="6" max="6" width="13.140625" style="218" customWidth="1"/>
    <col min="7" max="7" width="4.85546875" style="218" customWidth="1"/>
    <col min="8" max="16384" width="8.85546875" style="218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178</v>
      </c>
      <c r="C3" s="8"/>
      <c r="D3" s="8"/>
      <c r="E3" s="8"/>
      <c r="F3" s="9"/>
    </row>
    <row r="4" spans="2:7" ht="12" customHeight="1">
      <c r="B4" s="222" t="s">
        <v>136</v>
      </c>
      <c r="C4" s="222"/>
      <c r="D4" s="222"/>
      <c r="E4" s="222"/>
      <c r="F4" s="222"/>
      <c r="G4" s="223"/>
    </row>
    <row r="5" spans="2:7" ht="30" customHeight="1">
      <c r="B5" s="263" t="s">
        <v>179</v>
      </c>
      <c r="C5" s="263"/>
      <c r="D5" s="263"/>
      <c r="E5" s="263"/>
      <c r="F5" s="263"/>
      <c r="G5" s="223"/>
    </row>
    <row r="6" spans="2:7" ht="19.899999999999999" customHeight="1">
      <c r="B6" s="225" t="s">
        <v>180</v>
      </c>
      <c r="C6" s="225"/>
      <c r="D6" s="225"/>
      <c r="E6" s="225"/>
      <c r="F6" s="225"/>
    </row>
    <row r="7" spans="2:7" ht="19.899999999999999" customHeight="1">
      <c r="B7" s="225" t="s">
        <v>181</v>
      </c>
      <c r="C7" s="225"/>
      <c r="D7" s="225"/>
      <c r="E7" s="225"/>
      <c r="F7" s="225"/>
    </row>
    <row r="8" spans="2:7" ht="19.899999999999999" customHeight="1" thickBot="1"/>
    <row r="9" spans="2:7" ht="39" customHeight="1" thickBot="1">
      <c r="B9" s="226" t="s">
        <v>139</v>
      </c>
      <c r="C9" s="227" t="s">
        <v>140</v>
      </c>
      <c r="D9" s="227" t="s">
        <v>141</v>
      </c>
      <c r="E9" s="227" t="s">
        <v>142</v>
      </c>
      <c r="F9" s="227" t="s">
        <v>143</v>
      </c>
    </row>
    <row r="10" spans="2:7" ht="15" customHeight="1">
      <c r="B10" s="264" t="s">
        <v>182</v>
      </c>
      <c r="C10" s="265" t="s">
        <v>145</v>
      </c>
      <c r="D10" s="248">
        <v>183</v>
      </c>
      <c r="E10" s="248">
        <v>183</v>
      </c>
      <c r="F10" s="266">
        <v>0</v>
      </c>
    </row>
    <row r="11" spans="2:7" ht="15" customHeight="1">
      <c r="B11" s="267"/>
      <c r="C11" s="265" t="s">
        <v>183</v>
      </c>
      <c r="D11" s="248">
        <v>190</v>
      </c>
      <c r="E11" s="248">
        <v>190</v>
      </c>
      <c r="F11" s="266">
        <v>0</v>
      </c>
    </row>
    <row r="12" spans="2:7" ht="15" customHeight="1">
      <c r="B12" s="267"/>
      <c r="C12" s="265" t="s">
        <v>184</v>
      </c>
      <c r="D12" s="248">
        <v>190</v>
      </c>
      <c r="E12" s="248">
        <v>190</v>
      </c>
      <c r="F12" s="266">
        <v>0</v>
      </c>
    </row>
    <row r="13" spans="2:7" ht="15" customHeight="1">
      <c r="B13" s="267"/>
      <c r="C13" s="265" t="s">
        <v>171</v>
      </c>
      <c r="D13" s="248">
        <v>192.5</v>
      </c>
      <c r="E13" s="248">
        <v>192.1</v>
      </c>
      <c r="F13" s="266">
        <v>-0.4</v>
      </c>
    </row>
    <row r="14" spans="2:7" ht="15" customHeight="1">
      <c r="B14" s="267"/>
      <c r="C14" s="265" t="s">
        <v>167</v>
      </c>
      <c r="D14" s="248">
        <v>185</v>
      </c>
      <c r="E14" s="248">
        <v>180</v>
      </c>
      <c r="F14" s="266">
        <v>-5</v>
      </c>
    </row>
    <row r="15" spans="2:7" ht="15" customHeight="1">
      <c r="B15" s="267"/>
      <c r="C15" s="265" t="s">
        <v>172</v>
      </c>
      <c r="D15" s="248">
        <v>180</v>
      </c>
      <c r="E15" s="248">
        <v>180</v>
      </c>
      <c r="F15" s="266">
        <v>0</v>
      </c>
    </row>
    <row r="16" spans="2:7" ht="15" customHeight="1">
      <c r="B16" s="267"/>
      <c r="C16" s="265" t="s">
        <v>185</v>
      </c>
      <c r="D16" s="248">
        <v>186</v>
      </c>
      <c r="E16" s="248">
        <v>185</v>
      </c>
      <c r="F16" s="266">
        <v>-1</v>
      </c>
    </row>
    <row r="17" spans="2:6" ht="15" customHeight="1">
      <c r="B17" s="267"/>
      <c r="C17" s="265" t="s">
        <v>151</v>
      </c>
      <c r="D17" s="248">
        <v>183</v>
      </c>
      <c r="E17" s="248">
        <v>182</v>
      </c>
      <c r="F17" s="266">
        <v>-1</v>
      </c>
    </row>
    <row r="18" spans="2:6" ht="15" customHeight="1">
      <c r="B18" s="267"/>
      <c r="C18" s="265" t="s">
        <v>152</v>
      </c>
      <c r="D18" s="248">
        <v>179.2</v>
      </c>
      <c r="E18" s="248">
        <v>178.4</v>
      </c>
      <c r="F18" s="266">
        <v>-0.8</v>
      </c>
    </row>
    <row r="19" spans="2:6" ht="15" customHeight="1">
      <c r="B19" s="267"/>
      <c r="C19" s="265" t="s">
        <v>153</v>
      </c>
      <c r="D19" s="248">
        <v>179</v>
      </c>
      <c r="E19" s="248">
        <v>177</v>
      </c>
      <c r="F19" s="266">
        <v>-2</v>
      </c>
    </row>
    <row r="20" spans="2:6" ht="15" customHeight="1">
      <c r="B20" s="267"/>
      <c r="C20" s="265" t="s">
        <v>154</v>
      </c>
      <c r="D20" s="248">
        <v>189</v>
      </c>
      <c r="E20" s="248">
        <v>189</v>
      </c>
      <c r="F20" s="266">
        <v>0</v>
      </c>
    </row>
    <row r="21" spans="2:6" ht="15" customHeight="1">
      <c r="B21" s="267"/>
      <c r="C21" s="265" t="s">
        <v>156</v>
      </c>
      <c r="D21" s="248">
        <v>183</v>
      </c>
      <c r="E21" s="248">
        <v>182</v>
      </c>
      <c r="F21" s="266">
        <v>-1</v>
      </c>
    </row>
    <row r="22" spans="2:6" ht="15" customHeight="1">
      <c r="B22" s="267"/>
      <c r="C22" s="265" t="s">
        <v>158</v>
      </c>
      <c r="D22" s="248">
        <v>180</v>
      </c>
      <c r="E22" s="248">
        <v>180</v>
      </c>
      <c r="F22" s="266">
        <v>0</v>
      </c>
    </row>
    <row r="23" spans="2:6" ht="15" customHeight="1">
      <c r="B23" s="267"/>
      <c r="C23" s="265" t="s">
        <v>159</v>
      </c>
      <c r="D23" s="248">
        <v>184</v>
      </c>
      <c r="E23" s="248">
        <v>181</v>
      </c>
      <c r="F23" s="266">
        <v>-3</v>
      </c>
    </row>
    <row r="24" spans="2:6" ht="15" customHeight="1">
      <c r="B24" s="267"/>
      <c r="C24" s="265" t="s">
        <v>176</v>
      </c>
      <c r="D24" s="248">
        <v>186.6</v>
      </c>
      <c r="E24" s="248">
        <v>183</v>
      </c>
      <c r="F24" s="266">
        <v>-3.6</v>
      </c>
    </row>
    <row r="25" spans="2:6" ht="15" customHeight="1">
      <c r="B25" s="267"/>
      <c r="C25" s="265" t="s">
        <v>163</v>
      </c>
      <c r="D25" s="248">
        <v>180</v>
      </c>
      <c r="E25" s="248">
        <v>178</v>
      </c>
      <c r="F25" s="266">
        <v>-2</v>
      </c>
    </row>
    <row r="26" spans="2:6" ht="15" customHeight="1">
      <c r="B26" s="267"/>
      <c r="C26" s="265" t="s">
        <v>164</v>
      </c>
      <c r="D26" s="248">
        <v>179</v>
      </c>
      <c r="E26" s="248">
        <v>178</v>
      </c>
      <c r="F26" s="266">
        <v>-1</v>
      </c>
    </row>
    <row r="27" spans="2:6" ht="15" customHeight="1" thickBot="1">
      <c r="B27" s="268"/>
      <c r="C27" s="269" t="s">
        <v>166</v>
      </c>
      <c r="D27" s="256">
        <v>184</v>
      </c>
      <c r="E27" s="256">
        <v>185</v>
      </c>
      <c r="F27" s="270">
        <v>1</v>
      </c>
    </row>
    <row r="28" spans="2:6" ht="15" customHeight="1">
      <c r="B28" s="264" t="s">
        <v>186</v>
      </c>
      <c r="C28" s="265" t="s">
        <v>183</v>
      </c>
      <c r="D28" s="271">
        <v>318.25</v>
      </c>
      <c r="E28" s="271">
        <v>318.25</v>
      </c>
      <c r="F28" s="272">
        <v>0</v>
      </c>
    </row>
    <row r="29" spans="2:6" ht="15" customHeight="1">
      <c r="B29" s="267"/>
      <c r="C29" s="265" t="s">
        <v>168</v>
      </c>
      <c r="D29" s="271">
        <v>352.5</v>
      </c>
      <c r="E29" s="271">
        <v>357.72</v>
      </c>
      <c r="F29" s="272">
        <v>5.22</v>
      </c>
    </row>
    <row r="30" spans="2:6" ht="15" customHeight="1" thickBot="1">
      <c r="B30" s="268"/>
      <c r="C30" s="269" t="s">
        <v>187</v>
      </c>
      <c r="D30" s="273">
        <v>260</v>
      </c>
      <c r="E30" s="273">
        <v>260</v>
      </c>
      <c r="F30" s="274">
        <v>0</v>
      </c>
    </row>
    <row r="31" spans="2:6" ht="15" customHeight="1">
      <c r="B31" s="264" t="s">
        <v>188</v>
      </c>
      <c r="C31" s="265" t="s">
        <v>183</v>
      </c>
      <c r="D31" s="271">
        <v>315</v>
      </c>
      <c r="E31" s="271">
        <v>315</v>
      </c>
      <c r="F31" s="272">
        <v>0</v>
      </c>
    </row>
    <row r="32" spans="2:6" ht="15" customHeight="1">
      <c r="B32" s="267"/>
      <c r="C32" s="265" t="s">
        <v>168</v>
      </c>
      <c r="D32" s="271">
        <v>353.88</v>
      </c>
      <c r="E32" s="271">
        <v>353.88</v>
      </c>
      <c r="F32" s="272">
        <v>0</v>
      </c>
    </row>
    <row r="33" spans="2:6" ht="15" customHeight="1">
      <c r="B33" s="267"/>
      <c r="C33" s="265" t="s">
        <v>162</v>
      </c>
      <c r="D33" s="271">
        <v>300</v>
      </c>
      <c r="E33" s="271">
        <v>300</v>
      </c>
      <c r="F33" s="272">
        <v>0</v>
      </c>
    </row>
    <row r="34" spans="2:6" ht="15" customHeight="1" thickBot="1">
      <c r="B34" s="268"/>
      <c r="C34" s="269" t="s">
        <v>187</v>
      </c>
      <c r="D34" s="273">
        <v>355</v>
      </c>
      <c r="E34" s="273">
        <v>355</v>
      </c>
      <c r="F34" s="274">
        <v>0</v>
      </c>
    </row>
    <row r="35" spans="2:6" ht="15" customHeight="1">
      <c r="B35" s="264" t="s">
        <v>189</v>
      </c>
      <c r="C35" s="265" t="s">
        <v>183</v>
      </c>
      <c r="D35" s="271">
        <v>471.15</v>
      </c>
      <c r="E35" s="271">
        <v>471.15</v>
      </c>
      <c r="F35" s="272">
        <v>0</v>
      </c>
    </row>
    <row r="36" spans="2:6" ht="15" customHeight="1">
      <c r="B36" s="267"/>
      <c r="C36" s="265" t="s">
        <v>168</v>
      </c>
      <c r="D36" s="271">
        <v>490</v>
      </c>
      <c r="E36" s="271">
        <v>490</v>
      </c>
      <c r="F36" s="272">
        <v>0</v>
      </c>
    </row>
    <row r="37" spans="2:6" ht="15" customHeight="1" thickBot="1">
      <c r="B37" s="268"/>
      <c r="C37" s="269" t="s">
        <v>187</v>
      </c>
      <c r="D37" s="273">
        <v>595</v>
      </c>
      <c r="E37" s="273">
        <v>595</v>
      </c>
      <c r="F37" s="274">
        <v>0</v>
      </c>
    </row>
    <row r="38" spans="2:6" ht="15" customHeight="1">
      <c r="B38" s="264" t="s">
        <v>190</v>
      </c>
      <c r="C38" s="265" t="s">
        <v>183</v>
      </c>
      <c r="D38" s="271">
        <v>601</v>
      </c>
      <c r="E38" s="271">
        <v>601</v>
      </c>
      <c r="F38" s="272">
        <v>0</v>
      </c>
    </row>
    <row r="39" spans="2:6" ht="15" customHeight="1">
      <c r="B39" s="267"/>
      <c r="C39" s="265" t="s">
        <v>168</v>
      </c>
      <c r="D39" s="271">
        <v>431</v>
      </c>
      <c r="E39" s="271">
        <v>426.22</v>
      </c>
      <c r="F39" s="272">
        <v>-4.78</v>
      </c>
    </row>
    <row r="40" spans="2:6" ht="15" customHeight="1">
      <c r="B40" s="267"/>
      <c r="C40" s="265" t="s">
        <v>162</v>
      </c>
      <c r="D40" s="271">
        <v>640</v>
      </c>
      <c r="E40" s="271">
        <v>640</v>
      </c>
      <c r="F40" s="272">
        <v>0</v>
      </c>
    </row>
    <row r="41" spans="2:6" ht="15" customHeight="1" thickBot="1">
      <c r="B41" s="268"/>
      <c r="C41" s="269" t="s">
        <v>187</v>
      </c>
      <c r="D41" s="273">
        <v>640</v>
      </c>
      <c r="E41" s="273">
        <v>640</v>
      </c>
      <c r="F41" s="274">
        <v>0</v>
      </c>
    </row>
    <row r="42" spans="2:6" ht="15" customHeight="1">
      <c r="B42" s="264" t="s">
        <v>191</v>
      </c>
      <c r="C42" s="265" t="s">
        <v>183</v>
      </c>
      <c r="D42" s="271">
        <v>656.5</v>
      </c>
      <c r="E42" s="271">
        <v>656.5</v>
      </c>
      <c r="F42" s="272">
        <v>0</v>
      </c>
    </row>
    <row r="43" spans="2:6" ht="15" customHeight="1">
      <c r="B43" s="267"/>
      <c r="C43" s="265" t="s">
        <v>168</v>
      </c>
      <c r="D43" s="271">
        <v>612</v>
      </c>
      <c r="E43" s="271">
        <v>612</v>
      </c>
      <c r="F43" s="272">
        <v>0</v>
      </c>
    </row>
    <row r="44" spans="2:6" ht="15" customHeight="1" thickBot="1">
      <c r="B44" s="268"/>
      <c r="C44" s="269" t="s">
        <v>187</v>
      </c>
      <c r="D44" s="273">
        <v>615</v>
      </c>
      <c r="E44" s="273">
        <v>615</v>
      </c>
      <c r="F44" s="274">
        <v>0</v>
      </c>
    </row>
    <row r="45" spans="2:6">
      <c r="B45" s="264" t="s">
        <v>192</v>
      </c>
      <c r="C45" s="265" t="s">
        <v>168</v>
      </c>
      <c r="D45" s="271">
        <v>307</v>
      </c>
      <c r="E45" s="271">
        <v>307</v>
      </c>
      <c r="F45" s="272">
        <v>0</v>
      </c>
    </row>
    <row r="46" spans="2:6" ht="13.5" thickBot="1">
      <c r="B46" s="268"/>
      <c r="C46" s="269" t="s">
        <v>187</v>
      </c>
      <c r="D46" s="273">
        <v>320</v>
      </c>
      <c r="E46" s="273">
        <v>320</v>
      </c>
      <c r="F46" s="274">
        <v>0</v>
      </c>
    </row>
    <row r="47" spans="2:6">
      <c r="F47" s="100" t="s">
        <v>54</v>
      </c>
    </row>
    <row r="49" spans="6:6">
      <c r="F49" s="242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018F2-CE18-4B94-BD50-4455A5973BBF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8" customWidth="1"/>
    <col min="2" max="2" width="31.28515625" style="218" customWidth="1"/>
    <col min="3" max="3" width="25.5703125" style="218" customWidth="1"/>
    <col min="4" max="4" width="17.85546875" style="218" customWidth="1"/>
    <col min="5" max="5" width="15.85546875" style="218" customWidth="1"/>
    <col min="6" max="6" width="13.5703125" style="218" customWidth="1"/>
    <col min="7" max="7" width="3.28515625" style="218" customWidth="1"/>
    <col min="8" max="16384" width="8.85546875" style="218"/>
  </cols>
  <sheetData>
    <row r="1" spans="1:7" ht="14.25" customHeight="1">
      <c r="A1" s="142"/>
      <c r="B1" s="142"/>
      <c r="C1" s="142"/>
      <c r="D1" s="142"/>
      <c r="E1" s="142"/>
      <c r="F1" s="142"/>
    </row>
    <row r="2" spans="1:7" ht="10.5" customHeight="1" thickBot="1">
      <c r="A2" s="142"/>
      <c r="B2" s="142"/>
      <c r="C2" s="142"/>
      <c r="D2" s="142"/>
      <c r="E2" s="142"/>
      <c r="F2" s="142"/>
    </row>
    <row r="3" spans="1:7" ht="19.899999999999999" customHeight="1" thickBot="1">
      <c r="A3" s="142"/>
      <c r="B3" s="275" t="s">
        <v>193</v>
      </c>
      <c r="C3" s="276"/>
      <c r="D3" s="276"/>
      <c r="E3" s="276"/>
      <c r="F3" s="277"/>
    </row>
    <row r="4" spans="1:7" ht="15.75" customHeight="1">
      <c r="A4" s="142"/>
      <c r="B4" s="6"/>
      <c r="C4" s="6"/>
      <c r="D4" s="6"/>
      <c r="E4" s="6"/>
      <c r="F4" s="6"/>
    </row>
    <row r="5" spans="1:7" ht="20.45" customHeight="1">
      <c r="A5" s="142"/>
      <c r="B5" s="278" t="s">
        <v>194</v>
      </c>
      <c r="C5" s="278"/>
      <c r="D5" s="278"/>
      <c r="E5" s="278"/>
      <c r="F5" s="278"/>
      <c r="G5" s="223"/>
    </row>
    <row r="6" spans="1:7" ht="19.899999999999999" customHeight="1">
      <c r="A6" s="142"/>
      <c r="B6" s="279" t="s">
        <v>195</v>
      </c>
      <c r="C6" s="279"/>
      <c r="D6" s="279"/>
      <c r="E6" s="279"/>
      <c r="F6" s="279"/>
      <c r="G6" s="223"/>
    </row>
    <row r="7" spans="1:7" ht="19.899999999999999" customHeight="1" thickBot="1">
      <c r="A7" s="142"/>
      <c r="B7" s="142"/>
      <c r="C7" s="142"/>
      <c r="D7" s="142"/>
      <c r="E7" s="142"/>
      <c r="F7" s="142"/>
    </row>
    <row r="8" spans="1:7" ht="39" customHeight="1" thickBot="1">
      <c r="A8" s="142"/>
      <c r="B8" s="280" t="s">
        <v>139</v>
      </c>
      <c r="C8" s="281" t="s">
        <v>140</v>
      </c>
      <c r="D8" s="227" t="s">
        <v>141</v>
      </c>
      <c r="E8" s="227" t="s">
        <v>142</v>
      </c>
      <c r="F8" s="281" t="s">
        <v>143</v>
      </c>
    </row>
    <row r="9" spans="1:7" ht="15" customHeight="1">
      <c r="A9" s="142"/>
      <c r="B9" s="282" t="s">
        <v>196</v>
      </c>
      <c r="C9" s="283" t="s">
        <v>197</v>
      </c>
      <c r="D9" s="284">
        <v>37.888773831591244</v>
      </c>
      <c r="E9" s="284">
        <v>36.843976739192215</v>
      </c>
      <c r="F9" s="285">
        <v>-1.0447970923990297</v>
      </c>
    </row>
    <row r="10" spans="1:7" ht="15" customHeight="1">
      <c r="A10" s="142"/>
      <c r="B10" s="286"/>
      <c r="C10" s="287" t="s">
        <v>198</v>
      </c>
      <c r="D10" s="288">
        <v>32.587622589777595</v>
      </c>
      <c r="E10" s="288">
        <v>34.450453898758532</v>
      </c>
      <c r="F10" s="289">
        <v>1.8628313089809367</v>
      </c>
    </row>
    <row r="11" spans="1:7" ht="15" customHeight="1">
      <c r="A11" s="142"/>
      <c r="B11" s="290"/>
      <c r="C11" s="287" t="s">
        <v>199</v>
      </c>
      <c r="D11" s="288">
        <v>29.880000622499203</v>
      </c>
      <c r="E11" s="288">
        <v>29.880000622499203</v>
      </c>
      <c r="F11" s="289">
        <v>0</v>
      </c>
    </row>
    <row r="12" spans="1:7" ht="15" customHeight="1">
      <c r="A12" s="142"/>
      <c r="B12" s="290"/>
      <c r="C12" s="290" t="s">
        <v>200</v>
      </c>
      <c r="D12" s="288">
        <v>32.828273165159437</v>
      </c>
      <c r="E12" s="288">
        <v>34.989554264635878</v>
      </c>
      <c r="F12" s="289">
        <v>2.1612810994764402</v>
      </c>
    </row>
    <row r="13" spans="1:7" ht="15" customHeight="1" thickBot="1">
      <c r="A13" s="142"/>
      <c r="B13" s="291"/>
      <c r="C13" s="292" t="s">
        <v>201</v>
      </c>
      <c r="D13" s="293">
        <v>28.17368323325249</v>
      </c>
      <c r="E13" s="293">
        <v>29.890582564487765</v>
      </c>
      <c r="F13" s="294">
        <v>1.7168993312352754</v>
      </c>
    </row>
    <row r="14" spans="1:7" ht="15" customHeight="1" thickBot="1">
      <c r="A14" s="142"/>
      <c r="B14" s="295" t="s">
        <v>202</v>
      </c>
      <c r="C14" s="296" t="s">
        <v>203</v>
      </c>
      <c r="D14" s="297"/>
      <c r="E14" s="297"/>
      <c r="F14" s="298"/>
    </row>
    <row r="15" spans="1:7" ht="15" customHeight="1">
      <c r="A15" s="142"/>
      <c r="B15" s="290"/>
      <c r="C15" s="283" t="s">
        <v>197</v>
      </c>
      <c r="D15" s="284">
        <v>38.495441742363155</v>
      </c>
      <c r="E15" s="284">
        <v>39.964520871181577</v>
      </c>
      <c r="F15" s="285">
        <v>1.4690791288184215</v>
      </c>
    </row>
    <row r="16" spans="1:7" ht="15" customHeight="1">
      <c r="A16" s="142"/>
      <c r="B16" s="290"/>
      <c r="C16" s="287" t="s">
        <v>199</v>
      </c>
      <c r="D16" s="288">
        <v>41.576367003672452</v>
      </c>
      <c r="E16" s="288">
        <v>41.576367003672452</v>
      </c>
      <c r="F16" s="289">
        <v>0</v>
      </c>
    </row>
    <row r="17" spans="1:6" ht="15" customHeight="1">
      <c r="A17" s="142"/>
      <c r="B17" s="290"/>
      <c r="C17" s="287" t="s">
        <v>200</v>
      </c>
      <c r="D17" s="288">
        <v>44.423546702823614</v>
      </c>
      <c r="E17" s="288">
        <v>47.324100444541195</v>
      </c>
      <c r="F17" s="289">
        <v>2.9005537417175802</v>
      </c>
    </row>
    <row r="18" spans="1:6" ht="15" customHeight="1">
      <c r="A18" s="142"/>
      <c r="B18" s="290"/>
      <c r="C18" s="287" t="s">
        <v>198</v>
      </c>
      <c r="D18" s="288">
        <v>57.653978440508425</v>
      </c>
      <c r="E18" s="288">
        <v>58.539998628413066</v>
      </c>
      <c r="F18" s="289">
        <v>0.88602018790464143</v>
      </c>
    </row>
    <row r="19" spans="1:6" ht="15" customHeight="1">
      <c r="A19" s="142"/>
      <c r="B19" s="290"/>
      <c r="C19" s="287" t="s">
        <v>204</v>
      </c>
      <c r="D19" s="288">
        <v>42.179959866191886</v>
      </c>
      <c r="E19" s="288">
        <v>43.626908769948344</v>
      </c>
      <c r="F19" s="289">
        <v>1.4469489037564571</v>
      </c>
    </row>
    <row r="20" spans="1:6" ht="15" customHeight="1">
      <c r="A20" s="142"/>
      <c r="B20" s="290"/>
      <c r="C20" s="287" t="s">
        <v>201</v>
      </c>
      <c r="D20" s="288">
        <v>45.639285908360755</v>
      </c>
      <c r="E20" s="288">
        <v>42.090848202150063</v>
      </c>
      <c r="F20" s="289">
        <v>-3.5484377062106915</v>
      </c>
    </row>
    <row r="21" spans="1:6" ht="15" customHeight="1" thickBot="1">
      <c r="A21" s="142"/>
      <c r="B21" s="291"/>
      <c r="C21" s="292" t="s">
        <v>205</v>
      </c>
      <c r="D21" s="293">
        <v>40.799973040616848</v>
      </c>
      <c r="E21" s="293">
        <v>43.494943854774704</v>
      </c>
      <c r="F21" s="294">
        <v>2.6949708141578554</v>
      </c>
    </row>
    <row r="22" spans="1:6" ht="15" customHeight="1" thickBot="1">
      <c r="A22" s="142"/>
      <c r="B22" s="299" t="s">
        <v>206</v>
      </c>
      <c r="C22" s="296" t="s">
        <v>207</v>
      </c>
      <c r="D22" s="297"/>
      <c r="E22" s="300"/>
      <c r="F22" s="301" t="s">
        <v>208</v>
      </c>
    </row>
    <row r="23" spans="1:6" ht="15" customHeight="1" thickBot="1">
      <c r="A23" s="142"/>
      <c r="B23" s="290"/>
      <c r="C23" s="287"/>
      <c r="D23" s="289" t="s">
        <v>209</v>
      </c>
      <c r="E23" s="289" t="s">
        <v>210</v>
      </c>
      <c r="F23" s="288"/>
    </row>
    <row r="24" spans="1:6" ht="15" customHeight="1" thickBot="1">
      <c r="A24" s="142"/>
      <c r="B24" s="302"/>
      <c r="C24" s="303"/>
      <c r="D24" s="300"/>
      <c r="E24" s="304"/>
      <c r="F24" s="304"/>
    </row>
    <row r="25" spans="1:6" ht="15" customHeight="1" thickBot="1">
      <c r="A25" s="142"/>
      <c r="B25" s="299" t="s">
        <v>211</v>
      </c>
      <c r="C25" s="305" t="s">
        <v>212</v>
      </c>
      <c r="D25" s="288">
        <v>150.99296379853334</v>
      </c>
      <c r="E25" s="288">
        <v>150.99296379853334</v>
      </c>
      <c r="F25" s="289">
        <v>0</v>
      </c>
    </row>
    <row r="26" spans="1:6" ht="15" customHeight="1" thickBot="1">
      <c r="A26" s="142"/>
      <c r="B26" s="302"/>
      <c r="C26" s="303"/>
      <c r="D26" s="300"/>
      <c r="E26" s="304"/>
      <c r="F26" s="301"/>
    </row>
    <row r="27" spans="1:6" ht="15" customHeight="1" thickBot="1">
      <c r="A27" s="142"/>
      <c r="B27" s="306" t="s">
        <v>213</v>
      </c>
      <c r="C27" s="306" t="s">
        <v>214</v>
      </c>
      <c r="D27" s="304">
        <v>133.26356847636876</v>
      </c>
      <c r="E27" s="304">
        <v>133.26356847636876</v>
      </c>
      <c r="F27" s="301">
        <v>0</v>
      </c>
    </row>
    <row r="28" spans="1:6">
      <c r="A28" s="142"/>
      <c r="B28" s="142"/>
      <c r="C28" s="142"/>
      <c r="D28" s="142"/>
      <c r="E28" s="142"/>
      <c r="F28" s="100" t="s">
        <v>54</v>
      </c>
    </row>
    <row r="30" spans="1:6">
      <c r="F30" s="242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4229D-782A-460A-949C-BC01554640DE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9" customWidth="1"/>
    <col min="2" max="2" width="38.7109375" style="309" customWidth="1"/>
    <col min="3" max="3" width="22.28515625" style="309" customWidth="1"/>
    <col min="4" max="4" width="18.28515625" style="309" customWidth="1"/>
    <col min="5" max="5" width="16" style="309" customWidth="1"/>
    <col min="6" max="6" width="13.5703125" style="309" customWidth="1"/>
    <col min="7" max="7" width="2.28515625" style="309" customWidth="1"/>
    <col min="8" max="16384" width="11.42578125" style="310"/>
  </cols>
  <sheetData>
    <row r="1" spans="1:12">
      <c r="A1" s="307"/>
      <c r="B1" s="307"/>
      <c r="C1" s="307"/>
      <c r="D1" s="307"/>
      <c r="E1" s="307"/>
      <c r="F1" s="308"/>
    </row>
    <row r="2" spans="1:12" ht="15.75" thickBot="1">
      <c r="A2" s="307"/>
      <c r="B2" s="311"/>
      <c r="C2" s="311"/>
      <c r="D2" s="311"/>
      <c r="E2" s="311"/>
      <c r="F2" s="312"/>
    </row>
    <row r="3" spans="1:12" ht="16.899999999999999" customHeight="1" thickBot="1">
      <c r="A3" s="307"/>
      <c r="B3" s="275" t="s">
        <v>215</v>
      </c>
      <c r="C3" s="276"/>
      <c r="D3" s="276"/>
      <c r="E3" s="276"/>
      <c r="F3" s="277"/>
    </row>
    <row r="4" spans="1:12">
      <c r="A4" s="307"/>
      <c r="B4" s="313"/>
      <c r="C4" s="314"/>
      <c r="D4" s="311"/>
      <c r="E4" s="311"/>
      <c r="F4" s="307"/>
    </row>
    <row r="5" spans="1:12">
      <c r="A5" s="307"/>
      <c r="B5" s="315" t="s">
        <v>216</v>
      </c>
      <c r="C5" s="315"/>
      <c r="D5" s="315"/>
      <c r="E5" s="315"/>
      <c r="F5" s="315"/>
      <c r="G5" s="316"/>
    </row>
    <row r="6" spans="1:12">
      <c r="A6" s="307"/>
      <c r="B6" s="315" t="s">
        <v>217</v>
      </c>
      <c r="C6" s="315"/>
      <c r="D6" s="315"/>
      <c r="E6" s="315"/>
      <c r="F6" s="315"/>
      <c r="G6" s="316"/>
    </row>
    <row r="7" spans="1:12" ht="15.75" thickBot="1">
      <c r="A7" s="307"/>
      <c r="B7" s="317"/>
      <c r="C7" s="317"/>
      <c r="D7" s="317"/>
      <c r="E7" s="317"/>
      <c r="F7" s="307"/>
    </row>
    <row r="8" spans="1:12" ht="44.45" customHeight="1" thickBot="1">
      <c r="A8" s="307"/>
      <c r="B8" s="226" t="s">
        <v>218</v>
      </c>
      <c r="C8" s="318" t="s">
        <v>140</v>
      </c>
      <c r="D8" s="227" t="s">
        <v>141</v>
      </c>
      <c r="E8" s="227" t="s">
        <v>142</v>
      </c>
      <c r="F8" s="318" t="s">
        <v>143</v>
      </c>
    </row>
    <row r="9" spans="1:12">
      <c r="A9" s="307"/>
      <c r="B9" s="319" t="s">
        <v>219</v>
      </c>
      <c r="C9" s="320" t="s">
        <v>198</v>
      </c>
      <c r="D9" s="321">
        <v>225</v>
      </c>
      <c r="E9" s="321">
        <v>220</v>
      </c>
      <c r="F9" s="322">
        <v>-5</v>
      </c>
    </row>
    <row r="10" spans="1:12">
      <c r="A10" s="307"/>
      <c r="B10" s="323" t="s">
        <v>220</v>
      </c>
      <c r="C10" s="324" t="s">
        <v>199</v>
      </c>
      <c r="D10" s="325">
        <v>210</v>
      </c>
      <c r="E10" s="325">
        <v>215</v>
      </c>
      <c r="F10" s="326">
        <v>5</v>
      </c>
    </row>
    <row r="11" spans="1:12">
      <c r="A11" s="307"/>
      <c r="B11" s="323"/>
      <c r="C11" s="324" t="s">
        <v>221</v>
      </c>
      <c r="D11" s="325">
        <v>205.22499999999999</v>
      </c>
      <c r="E11" s="325">
        <v>207</v>
      </c>
      <c r="F11" s="326">
        <v>1.7750000000000057</v>
      </c>
    </row>
    <row r="12" spans="1:12">
      <c r="A12" s="307"/>
      <c r="B12" s="323"/>
      <c r="C12" s="324" t="s">
        <v>222</v>
      </c>
      <c r="D12" s="325">
        <v>211.05</v>
      </c>
      <c r="E12" s="325">
        <v>211.05</v>
      </c>
      <c r="F12" s="326">
        <v>0</v>
      </c>
      <c r="L12" s="327"/>
    </row>
    <row r="13" spans="1:12">
      <c r="A13" s="307"/>
      <c r="B13" s="323"/>
      <c r="C13" s="324" t="s">
        <v>223</v>
      </c>
      <c r="D13" s="325">
        <v>205.245</v>
      </c>
      <c r="E13" s="325">
        <v>203.65</v>
      </c>
      <c r="F13" s="326">
        <v>-1.5949999999999989</v>
      </c>
    </row>
    <row r="14" spans="1:12">
      <c r="A14" s="307"/>
      <c r="B14" s="323"/>
      <c r="C14" s="324" t="s">
        <v>224</v>
      </c>
      <c r="D14" s="325">
        <v>207</v>
      </c>
      <c r="E14" s="325">
        <v>207</v>
      </c>
      <c r="F14" s="326">
        <v>0</v>
      </c>
    </row>
    <row r="15" spans="1:12">
      <c r="A15" s="307"/>
      <c r="B15" s="323"/>
      <c r="C15" s="324" t="s">
        <v>225</v>
      </c>
      <c r="D15" s="325">
        <v>210</v>
      </c>
      <c r="E15" s="325">
        <v>210</v>
      </c>
      <c r="F15" s="326">
        <v>0</v>
      </c>
    </row>
    <row r="16" spans="1:12">
      <c r="A16" s="307"/>
      <c r="B16" s="323"/>
      <c r="C16" s="324" t="s">
        <v>226</v>
      </c>
      <c r="D16" s="325">
        <v>225</v>
      </c>
      <c r="E16" s="325">
        <v>225</v>
      </c>
      <c r="F16" s="326">
        <v>0</v>
      </c>
    </row>
    <row r="17" spans="1:6" ht="15.75" thickBot="1">
      <c r="A17" s="307"/>
      <c r="B17" s="323"/>
      <c r="C17" s="328" t="s">
        <v>201</v>
      </c>
      <c r="D17" s="329">
        <v>214.5</v>
      </c>
      <c r="E17" s="329">
        <v>214.5</v>
      </c>
      <c r="F17" s="330">
        <v>0</v>
      </c>
    </row>
    <row r="18" spans="1:6">
      <c r="A18" s="307"/>
      <c r="B18" s="331" t="s">
        <v>227</v>
      </c>
      <c r="C18" s="324" t="s">
        <v>198</v>
      </c>
      <c r="D18" s="325">
        <v>182.5</v>
      </c>
      <c r="E18" s="325">
        <v>182.5</v>
      </c>
      <c r="F18" s="326">
        <v>0</v>
      </c>
    </row>
    <row r="19" spans="1:6">
      <c r="A19" s="307"/>
      <c r="B19" s="323" t="s">
        <v>228</v>
      </c>
      <c r="C19" s="324" t="s">
        <v>221</v>
      </c>
      <c r="D19" s="325">
        <v>182.61</v>
      </c>
      <c r="E19" s="325">
        <v>181.5</v>
      </c>
      <c r="F19" s="326">
        <v>-1.1100000000000136</v>
      </c>
    </row>
    <row r="20" spans="1:6">
      <c r="A20" s="307"/>
      <c r="B20" s="323"/>
      <c r="C20" s="324" t="s">
        <v>222</v>
      </c>
      <c r="D20" s="325">
        <v>182.5</v>
      </c>
      <c r="E20" s="325">
        <v>183</v>
      </c>
      <c r="F20" s="326">
        <v>0.5</v>
      </c>
    </row>
    <row r="21" spans="1:6">
      <c r="A21" s="307"/>
      <c r="B21" s="323"/>
      <c r="C21" s="324" t="s">
        <v>223</v>
      </c>
      <c r="D21" s="325">
        <v>184.745</v>
      </c>
      <c r="E21" s="325">
        <v>182.20999999999998</v>
      </c>
      <c r="F21" s="326">
        <v>-2.535000000000025</v>
      </c>
    </row>
    <row r="22" spans="1:6">
      <c r="A22" s="307"/>
      <c r="B22" s="323"/>
      <c r="C22" s="324" t="s">
        <v>225</v>
      </c>
      <c r="D22" s="325">
        <v>186</v>
      </c>
      <c r="E22" s="325">
        <v>186</v>
      </c>
      <c r="F22" s="326">
        <v>0</v>
      </c>
    </row>
    <row r="23" spans="1:6">
      <c r="A23" s="307"/>
      <c r="B23" s="323"/>
      <c r="C23" s="324" t="s">
        <v>229</v>
      </c>
      <c r="D23" s="325">
        <v>195</v>
      </c>
      <c r="E23" s="325">
        <v>195</v>
      </c>
      <c r="F23" s="326">
        <v>0</v>
      </c>
    </row>
    <row r="24" spans="1:6">
      <c r="A24" s="307"/>
      <c r="B24" s="323"/>
      <c r="C24" s="324" t="s">
        <v>226</v>
      </c>
      <c r="D24" s="325">
        <v>187.5</v>
      </c>
      <c r="E24" s="325">
        <v>187.5</v>
      </c>
      <c r="F24" s="326">
        <v>0</v>
      </c>
    </row>
    <row r="25" spans="1:6" ht="15.75" thickBot="1">
      <c r="A25" s="307"/>
      <c r="B25" s="332"/>
      <c r="C25" s="324" t="s">
        <v>201</v>
      </c>
      <c r="D25" s="325">
        <v>184</v>
      </c>
      <c r="E25" s="325">
        <v>183.5</v>
      </c>
      <c r="F25" s="326">
        <v>-0.5</v>
      </c>
    </row>
    <row r="26" spans="1:6">
      <c r="A26" s="307"/>
      <c r="B26" s="331" t="s">
        <v>230</v>
      </c>
      <c r="C26" s="320" t="s">
        <v>221</v>
      </c>
      <c r="D26" s="321">
        <v>174.26999999999998</v>
      </c>
      <c r="E26" s="321">
        <v>172</v>
      </c>
      <c r="F26" s="322">
        <v>-2.2699999999999818</v>
      </c>
    </row>
    <row r="27" spans="1:6">
      <c r="A27" s="307"/>
      <c r="B27" s="323"/>
      <c r="C27" s="324" t="s">
        <v>222</v>
      </c>
      <c r="D27" s="325">
        <v>167.5</v>
      </c>
      <c r="E27" s="325">
        <v>169</v>
      </c>
      <c r="F27" s="326">
        <v>1.5</v>
      </c>
    </row>
    <row r="28" spans="1:6">
      <c r="A28" s="307"/>
      <c r="B28" s="323" t="s">
        <v>231</v>
      </c>
      <c r="C28" s="324" t="s">
        <v>223</v>
      </c>
      <c r="D28" s="325">
        <v>173.245</v>
      </c>
      <c r="E28" s="325">
        <v>172</v>
      </c>
      <c r="F28" s="326">
        <v>-1.2450000000000045</v>
      </c>
    </row>
    <row r="29" spans="1:6">
      <c r="A29" s="307"/>
      <c r="B29" s="323"/>
      <c r="C29" s="324" t="s">
        <v>224</v>
      </c>
      <c r="D29" s="325">
        <v>178</v>
      </c>
      <c r="E29" s="325">
        <v>178</v>
      </c>
      <c r="F29" s="326">
        <v>0</v>
      </c>
    </row>
    <row r="30" spans="1:6">
      <c r="A30" s="307"/>
      <c r="B30" s="323"/>
      <c r="C30" s="324" t="s">
        <v>225</v>
      </c>
      <c r="D30" s="325">
        <v>172</v>
      </c>
      <c r="E30" s="325">
        <v>172</v>
      </c>
      <c r="F30" s="326">
        <v>0</v>
      </c>
    </row>
    <row r="31" spans="1:6">
      <c r="A31" s="307"/>
      <c r="B31" s="323"/>
      <c r="C31" s="324" t="s">
        <v>226</v>
      </c>
      <c r="D31" s="325">
        <v>157.5</v>
      </c>
      <c r="E31" s="325">
        <v>157.5</v>
      </c>
      <c r="F31" s="326">
        <v>0</v>
      </c>
    </row>
    <row r="32" spans="1:6" ht="15.75" thickBot="1">
      <c r="A32" s="307"/>
      <c r="B32" s="332"/>
      <c r="C32" s="328" t="s">
        <v>198</v>
      </c>
      <c r="D32" s="329">
        <v>170</v>
      </c>
      <c r="E32" s="329">
        <v>167.5</v>
      </c>
      <c r="F32" s="330">
        <v>-2.5</v>
      </c>
    </row>
    <row r="33" spans="1:6">
      <c r="A33" s="307"/>
      <c r="B33" s="331" t="s">
        <v>232</v>
      </c>
      <c r="C33" s="324" t="s">
        <v>221</v>
      </c>
      <c r="D33" s="325">
        <v>176.44</v>
      </c>
      <c r="E33" s="325">
        <v>175</v>
      </c>
      <c r="F33" s="326">
        <v>-1.4399999999999977</v>
      </c>
    </row>
    <row r="34" spans="1:6">
      <c r="A34" s="307"/>
      <c r="B34" s="323"/>
      <c r="C34" s="324" t="s">
        <v>223</v>
      </c>
      <c r="D34" s="325">
        <v>173.42500000000001</v>
      </c>
      <c r="E34" s="325">
        <v>172.05500000000001</v>
      </c>
      <c r="F34" s="326">
        <v>-1.3700000000000045</v>
      </c>
    </row>
    <row r="35" spans="1:6">
      <c r="A35" s="307"/>
      <c r="B35" s="323"/>
      <c r="C35" s="324" t="s">
        <v>225</v>
      </c>
      <c r="D35" s="325">
        <v>174</v>
      </c>
      <c r="E35" s="325">
        <v>174</v>
      </c>
      <c r="F35" s="326">
        <v>0</v>
      </c>
    </row>
    <row r="36" spans="1:6" ht="15.75" thickBot="1">
      <c r="A36" s="307"/>
      <c r="B36" s="332"/>
      <c r="C36" s="324" t="s">
        <v>226</v>
      </c>
      <c r="D36" s="325">
        <v>177.5</v>
      </c>
      <c r="E36" s="325">
        <v>177.5</v>
      </c>
      <c r="F36" s="326">
        <v>0</v>
      </c>
    </row>
    <row r="37" spans="1:6">
      <c r="A37" s="307"/>
      <c r="B37" s="331" t="s">
        <v>233</v>
      </c>
      <c r="C37" s="320" t="s">
        <v>221</v>
      </c>
      <c r="D37" s="321">
        <v>67.5</v>
      </c>
      <c r="E37" s="321">
        <v>66.5</v>
      </c>
      <c r="F37" s="322">
        <v>-1</v>
      </c>
    </row>
    <row r="38" spans="1:6">
      <c r="A38" s="307"/>
      <c r="B38" s="323"/>
      <c r="C38" s="324" t="s">
        <v>223</v>
      </c>
      <c r="D38" s="325">
        <v>65.680000000000007</v>
      </c>
      <c r="E38" s="325">
        <v>65.680000000000007</v>
      </c>
      <c r="F38" s="326">
        <v>0</v>
      </c>
    </row>
    <row r="39" spans="1:6" ht="15.75" thickBot="1">
      <c r="A39" s="307"/>
      <c r="B39" s="332"/>
      <c r="C39" s="328" t="s">
        <v>226</v>
      </c>
      <c r="D39" s="329">
        <v>70</v>
      </c>
      <c r="E39" s="329">
        <v>70</v>
      </c>
      <c r="F39" s="330">
        <v>0</v>
      </c>
    </row>
    <row r="40" spans="1:6">
      <c r="A40" s="307"/>
      <c r="B40" s="331" t="s">
        <v>234</v>
      </c>
      <c r="C40" s="324" t="s">
        <v>221</v>
      </c>
      <c r="D40" s="325">
        <v>100.5</v>
      </c>
      <c r="E40" s="325">
        <v>98.5</v>
      </c>
      <c r="F40" s="326">
        <v>-2</v>
      </c>
    </row>
    <row r="41" spans="1:6">
      <c r="A41" s="307"/>
      <c r="B41" s="323"/>
      <c r="C41" s="324" t="s">
        <v>223</v>
      </c>
      <c r="D41" s="325">
        <v>100.59</v>
      </c>
      <c r="E41" s="325">
        <v>99.295000000000002</v>
      </c>
      <c r="F41" s="326">
        <v>-1.2950000000000017</v>
      </c>
    </row>
    <row r="42" spans="1:6" ht="15.75" thickBot="1">
      <c r="A42" s="307"/>
      <c r="B42" s="332"/>
      <c r="C42" s="324" t="s">
        <v>226</v>
      </c>
      <c r="D42" s="325">
        <v>107.5</v>
      </c>
      <c r="E42" s="325">
        <v>107.5</v>
      </c>
      <c r="F42" s="326">
        <v>0</v>
      </c>
    </row>
    <row r="43" spans="1:6">
      <c r="A43" s="307"/>
      <c r="B43" s="323"/>
      <c r="C43" s="320" t="s">
        <v>221</v>
      </c>
      <c r="D43" s="321">
        <v>76.5</v>
      </c>
      <c r="E43" s="321">
        <v>77.72</v>
      </c>
      <c r="F43" s="322">
        <v>0</v>
      </c>
    </row>
    <row r="44" spans="1:6">
      <c r="A44" s="307"/>
      <c r="B44" s="323" t="s">
        <v>235</v>
      </c>
      <c r="C44" s="324" t="s">
        <v>225</v>
      </c>
      <c r="D44" s="325">
        <v>78</v>
      </c>
      <c r="E44" s="325">
        <v>77.625</v>
      </c>
      <c r="F44" s="326">
        <v>-0.375</v>
      </c>
    </row>
    <row r="45" spans="1:6" ht="15.75" thickBot="1">
      <c r="A45" s="307"/>
      <c r="B45" s="323"/>
      <c r="C45" s="328" t="s">
        <v>226</v>
      </c>
      <c r="D45" s="329">
        <v>80</v>
      </c>
      <c r="E45" s="329">
        <v>80</v>
      </c>
      <c r="F45" s="330">
        <v>0</v>
      </c>
    </row>
    <row r="46" spans="1:6">
      <c r="A46" s="307"/>
      <c r="B46" s="333" t="s">
        <v>236</v>
      </c>
      <c r="C46" s="324" t="s">
        <v>237</v>
      </c>
      <c r="D46" s="325">
        <v>355.86173746452744</v>
      </c>
      <c r="E46" s="325">
        <v>355.86173746452744</v>
      </c>
      <c r="F46" s="326">
        <v>0</v>
      </c>
    </row>
    <row r="47" spans="1:6">
      <c r="A47" s="307"/>
      <c r="B47" s="334" t="s">
        <v>238</v>
      </c>
      <c r="C47" s="324" t="s">
        <v>239</v>
      </c>
      <c r="D47" s="325">
        <v>294.72827515389525</v>
      </c>
      <c r="E47" s="325">
        <v>294.72827515389525</v>
      </c>
      <c r="F47" s="326">
        <v>0</v>
      </c>
    </row>
    <row r="48" spans="1:6" ht="15.75" thickBot="1">
      <c r="A48" s="312"/>
      <c r="B48" s="335"/>
      <c r="C48" s="328" t="s">
        <v>240</v>
      </c>
      <c r="D48" s="329">
        <v>316.66736011157963</v>
      </c>
      <c r="E48" s="329">
        <v>316.69194562334258</v>
      </c>
      <c r="F48" s="330">
        <v>2.4585511762950318E-2</v>
      </c>
    </row>
    <row r="49" spans="1:6">
      <c r="A49" s="312"/>
      <c r="B49" s="312"/>
      <c r="C49" s="312"/>
      <c r="D49" s="312"/>
      <c r="E49" s="312"/>
      <c r="F49" s="100" t="s">
        <v>54</v>
      </c>
    </row>
    <row r="50" spans="1:6">
      <c r="F50" s="336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2020-04-30T07:20:07Z</dcterms:created>
  <dcterms:modified xsi:type="dcterms:W3CDTF">2020-04-30T07:21:05Z</dcterms:modified>
</cp:coreProperties>
</file>