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\\archivos\Estadisticas\05_E_ ganaderas\1_EFECTIVOS_DE_GANADO\PORCINO\000IMPORTANTE\cuestionarios\"/>
    </mc:Choice>
  </mc:AlternateContent>
  <xr:revisionPtr revIDLastSave="0" documentId="13_ncr:1_{B43F000E-883D-45C7-9D50-9EE9E33CFA90}" xr6:coauthVersionLast="47" xr6:coauthVersionMax="47" xr10:uidLastSave="{00000000-0000-0000-0000-000000000000}"/>
  <bookViews>
    <workbookView xWindow="-108" yWindow="-108" windowWidth="23256" windowHeight="12456" xr2:uid="{1D437510-2EEC-4707-8F64-C657CC99337A}"/>
  </bookViews>
  <sheets>
    <sheet name="Encuesta porcino 11_2025" sheetId="1" r:id="rId1"/>
    <sheet name="datos" sheetId="2" state="hidden" r:id="rId2"/>
  </sheets>
  <definedNames>
    <definedName name="_xlnm.Print_Area" localSheetId="0">'Encuesta porcino 11_2025'!$B$2:$J$34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8" i="1" l="1"/>
  <c r="I27" i="1"/>
  <c r="H27" i="1"/>
  <c r="I28" i="1"/>
  <c r="I16" i="1"/>
  <c r="H16" i="1"/>
</calcChain>
</file>

<file path=xl/sharedStrings.xml><?xml version="1.0" encoding="utf-8"?>
<sst xmlns="http://schemas.openxmlformats.org/spreadsheetml/2006/main" count="95" uniqueCount="93">
  <si>
    <t>ENCUESTA SEMESTRAL DE GANADO PORCINO</t>
  </si>
  <si>
    <t>Estadística de cumplimentación obligatoria</t>
  </si>
  <si>
    <t>Provincia</t>
  </si>
  <si>
    <t>Albacete</t>
  </si>
  <si>
    <t>Alicante/Alacant</t>
  </si>
  <si>
    <t>Almería</t>
  </si>
  <si>
    <t>Araba/Álava</t>
  </si>
  <si>
    <t>Asturias</t>
  </si>
  <si>
    <t>Ávila</t>
  </si>
  <si>
    <t>Badajoz</t>
  </si>
  <si>
    <t>Balears, Illes</t>
  </si>
  <si>
    <t>Barcelona</t>
  </si>
  <si>
    <t>Bizkaia</t>
  </si>
  <si>
    <t>Burgos</t>
  </si>
  <si>
    <t>Cáceres</t>
  </si>
  <si>
    <t>Cádiz</t>
  </si>
  <si>
    <t>Cantabria</t>
  </si>
  <si>
    <t>Castellón/Castelló</t>
  </si>
  <si>
    <t>Ciudad Real</t>
  </si>
  <si>
    <t>Córdoba</t>
  </si>
  <si>
    <t>Coruña, A</t>
  </si>
  <si>
    <t>Cuenca</t>
  </si>
  <si>
    <t>Gipuzkoa</t>
  </si>
  <si>
    <t>Girona</t>
  </si>
  <si>
    <t>Granada</t>
  </si>
  <si>
    <t>Guadalajara</t>
  </si>
  <si>
    <t>Huelva</t>
  </si>
  <si>
    <t>Huesca</t>
  </si>
  <si>
    <t>Jaén</t>
  </si>
  <si>
    <t>León</t>
  </si>
  <si>
    <t>Lleida</t>
  </si>
  <si>
    <t>Lugo</t>
  </si>
  <si>
    <t>Madrid</t>
  </si>
  <si>
    <t>Málaga</t>
  </si>
  <si>
    <t>Murcia</t>
  </si>
  <si>
    <t>Navarra</t>
  </si>
  <si>
    <t>Ourense</t>
  </si>
  <si>
    <t>Palencia</t>
  </si>
  <si>
    <t>Palmas, Las</t>
  </si>
  <si>
    <t>Pontevedra</t>
  </si>
  <si>
    <t>Rioja, La</t>
  </si>
  <si>
    <t>Salamanca</t>
  </si>
  <si>
    <t>Santa Cruz de Tenerife</t>
  </si>
  <si>
    <t>Segovia</t>
  </si>
  <si>
    <t>Sevilla</t>
  </si>
  <si>
    <t>Soria</t>
  </si>
  <si>
    <t>Tarragona</t>
  </si>
  <si>
    <t>Teruel</t>
  </si>
  <si>
    <t>Toledo</t>
  </si>
  <si>
    <t>Valencia/València</t>
  </si>
  <si>
    <t>Valladolid</t>
  </si>
  <si>
    <t>Zamora</t>
  </si>
  <si>
    <t>Zaragoza</t>
  </si>
  <si>
    <t>Ceuta</t>
  </si>
  <si>
    <t>Melilla</t>
  </si>
  <si>
    <t>Código explotación</t>
  </si>
  <si>
    <t>Titular</t>
  </si>
  <si>
    <t>Dirección</t>
  </si>
  <si>
    <t>Localidad</t>
  </si>
  <si>
    <t>Teléfono</t>
  </si>
  <si>
    <t>Cuantificación de las existencias de ganado porcino a 1 de noviembre de 2025</t>
  </si>
  <si>
    <t>Concepto</t>
  </si>
  <si>
    <t>Nº de animales no ibéricos</t>
  </si>
  <si>
    <t>Nº de animales ibéricos</t>
  </si>
  <si>
    <t>Tiene</t>
  </si>
  <si>
    <t>No tiene</t>
  </si>
  <si>
    <t>Tiene / No tiene</t>
  </si>
  <si>
    <t>Total de cerdos en cebo</t>
  </si>
  <si>
    <t>Verracos</t>
  </si>
  <si>
    <t>Cerdas reproductoras</t>
  </si>
  <si>
    <t>Total de cerdas reproductoras</t>
  </si>
  <si>
    <t>Total de cabezas de ganado porcino</t>
  </si>
  <si>
    <t>Previsiones de evolución a una año vista</t>
  </si>
  <si>
    <t>Nº total de cerdos en cebo</t>
  </si>
  <si>
    <t>Nº total de cerdas reproductoras</t>
  </si>
  <si>
    <t>Aumentar</t>
  </si>
  <si>
    <t>Mantener</t>
  </si>
  <si>
    <t>Disminuir</t>
  </si>
  <si>
    <t>Lechones de hasta 20 kg de peso vivo (de cualquier sexo o edad)</t>
  </si>
  <si>
    <t>Cerdos de 20 a 49 kg de peso vivo (de cualquier sexo o edad)</t>
  </si>
  <si>
    <t xml:space="preserve">     1. Cerdas jóvenes que nunca han parido</t>
  </si>
  <si>
    <t xml:space="preserve">     2. Cerdas que han parido al menos una vez</t>
  </si>
  <si>
    <t xml:space="preserve">               Todavía no cubiertas</t>
  </si>
  <si>
    <t xml:space="preserve">              Cubiertas por primera vez</t>
  </si>
  <si>
    <t xml:space="preserve">              Cerdas cubiertas</t>
  </si>
  <si>
    <t xml:space="preserve">              Cerdas criando o en reposo</t>
  </si>
  <si>
    <t xml:space="preserve">     1. De 50 a 79 kg de peso vivo</t>
  </si>
  <si>
    <t xml:space="preserve">     2. De 80 a 109 kg de peso vivo</t>
  </si>
  <si>
    <t xml:space="preserve">     3. De 110 y más kg de peso vivo</t>
  </si>
  <si>
    <t>Nº total de lechones</t>
  </si>
  <si>
    <t>Cerdos de 50 y más kg de peso vivo en cebo (incluye verracos y cerdas reproductoras de desecho cebando para sacrificio)</t>
  </si>
  <si>
    <t>Cerdos de 50 y más kg de peso vivo como reproductores activos</t>
  </si>
  <si>
    <t>Observaciones: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</si>
</sst>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1"/>
      <color theme="1"/>
      <name val="Aptos"/>
      <family val="2"/>
    </font>
    <font>
      <b/>
      <sz val="16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3" fillId="0" borderId="0" xfId="0" applyFont="1" applyAlignment="1">
      <alignment vertical="center"/>
    </xf>
    <xf numFmtId="0" fontId="0" fillId="0" borderId="1" xfId="0" applyBorder="1"/>
    <xf numFmtId="49" fontId="0" fillId="0" borderId="1" xfId="0" applyNumberFormat="1" applyBorder="1" applyAlignment="1">
      <alignment wrapText="1"/>
    </xf>
    <xf numFmtId="3" fontId="0" fillId="0" borderId="1" xfId="0" applyNumberFormat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5" fillId="0" borderId="0" xfId="0" applyFont="1"/>
    <xf numFmtId="0" fontId="1" fillId="0" borderId="0" xfId="0" applyFont="1"/>
    <xf numFmtId="0" fontId="0" fillId="0" borderId="6" xfId="0" applyBorder="1"/>
    <xf numFmtId="0" fontId="4" fillId="0" borderId="0" xfId="0" applyFont="1"/>
    <xf numFmtId="0" fontId="0" fillId="0" borderId="6" xfId="0" applyBorder="1" applyAlignment="1">
      <alignment wrapText="1"/>
    </xf>
    <xf numFmtId="0" fontId="2" fillId="0" borderId="0" xfId="0" applyFont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6" fillId="0" borderId="0" xfId="0" applyFont="1"/>
    <xf numFmtId="0" fontId="2" fillId="2" borderId="0" xfId="0" applyFont="1" applyFill="1" applyAlignment="1">
      <alignment wrapText="1"/>
    </xf>
    <xf numFmtId="0" fontId="0" fillId="0" borderId="2" xfId="0" applyBorder="1"/>
    <xf numFmtId="3" fontId="1" fillId="0" borderId="0" xfId="0" applyNumberFormat="1" applyFont="1"/>
    <xf numFmtId="3" fontId="1" fillId="0" borderId="2" xfId="0" applyNumberFormat="1" applyFont="1" applyBorder="1"/>
    <xf numFmtId="0" fontId="0" fillId="0" borderId="10" xfId="0" applyBorder="1" applyAlignment="1">
      <alignment horizontal="left"/>
    </xf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152400</xdr:colOff>
      <xdr:row>1</xdr:row>
      <xdr:rowOff>114300</xdr:rowOff>
    </xdr:from>
    <xdr:to>
      <xdr:col>3</xdr:col>
      <xdr:colOff>1943100</xdr:colOff>
      <xdr:row>5</xdr:row>
      <xdr:rowOff>104140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215DA24-B05F-34AA-AC7D-9E9FC6C11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5" y="314325"/>
          <a:ext cx="3248025" cy="8661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306B3D-0566-450A-B42D-749317F34736}">
  <sheetPr>
    <pageSetUpPr fitToPage="1"/>
  </sheetPr>
  <dimension ref="A1:J34"/>
  <sheetViews>
    <sheetView tabSelected="1" zoomScaleNormal="100" workbookViewId="0">
      <selection activeCell="D21" sqref="D21"/>
    </sheetView>
  </sheetViews>
  <sheetFormatPr baseColWidth="10" defaultRowHeight="14.4" x14ac:dyDescent="0.3"/>
  <cols>
    <col min="1" max="2" width="3" customWidth="1"/>
    <col min="3" max="3" width="18.88671875" customWidth="1"/>
    <col min="4" max="4" width="45.33203125" customWidth="1"/>
    <col min="6" max="6" width="60.33203125" customWidth="1"/>
    <col min="7" max="7" width="25.109375" bestFit="1" customWidth="1"/>
    <col min="8" max="8" width="27.33203125" customWidth="1"/>
    <col min="9" max="9" width="25.33203125" customWidth="1"/>
    <col min="10" max="10" width="4" customWidth="1"/>
  </cols>
  <sheetData>
    <row r="1" spans="1:10" ht="9" customHeight="1" thickBot="1" x14ac:dyDescent="0.35"/>
    <row r="2" spans="1:10" x14ac:dyDescent="0.3">
      <c r="A2" s="10"/>
      <c r="B2" s="5"/>
      <c r="C2" s="6"/>
      <c r="D2" s="6"/>
      <c r="E2" s="6"/>
      <c r="F2" s="6"/>
      <c r="G2" s="6"/>
      <c r="H2" s="6"/>
      <c r="I2" s="6"/>
      <c r="J2" s="7"/>
    </row>
    <row r="3" spans="1:10" ht="23.4" x14ac:dyDescent="0.45">
      <c r="A3" s="10"/>
      <c r="F3" s="8" t="s">
        <v>0</v>
      </c>
      <c r="I3" s="9"/>
      <c r="J3" s="10"/>
    </row>
    <row r="4" spans="1:10" x14ac:dyDescent="0.3">
      <c r="A4" s="10"/>
      <c r="F4" s="9" t="s">
        <v>1</v>
      </c>
      <c r="J4" s="10"/>
    </row>
    <row r="5" spans="1:10" x14ac:dyDescent="0.3">
      <c r="A5" s="10"/>
      <c r="J5" s="10"/>
    </row>
    <row r="6" spans="1:10" ht="21" x14ac:dyDescent="0.4">
      <c r="A6" s="10"/>
      <c r="F6" s="11" t="s">
        <v>60</v>
      </c>
      <c r="J6" s="10"/>
    </row>
    <row r="7" spans="1:10" x14ac:dyDescent="0.3">
      <c r="A7" s="10"/>
      <c r="J7" s="10"/>
    </row>
    <row r="8" spans="1:10" ht="15.6" x14ac:dyDescent="0.3">
      <c r="A8" s="10"/>
      <c r="C8" s="9" t="s">
        <v>2</v>
      </c>
      <c r="D8" s="2"/>
      <c r="F8" s="18" t="s">
        <v>61</v>
      </c>
      <c r="G8" s="18" t="s">
        <v>66</v>
      </c>
      <c r="H8" s="18" t="s">
        <v>62</v>
      </c>
      <c r="I8" s="18" t="s">
        <v>63</v>
      </c>
      <c r="J8" s="10"/>
    </row>
    <row r="9" spans="1:10" x14ac:dyDescent="0.3">
      <c r="A9" s="10"/>
      <c r="C9" s="9"/>
      <c r="F9" t="s">
        <v>78</v>
      </c>
      <c r="G9" s="2"/>
      <c r="H9" s="4"/>
      <c r="I9" s="4"/>
      <c r="J9" s="10"/>
    </row>
    <row r="10" spans="1:10" ht="19.5" customHeight="1" x14ac:dyDescent="0.3">
      <c r="A10" s="10"/>
      <c r="C10" s="9" t="s">
        <v>55</v>
      </c>
      <c r="D10" s="2"/>
      <c r="F10" t="s">
        <v>79</v>
      </c>
      <c r="G10" s="2"/>
      <c r="H10" s="4"/>
      <c r="I10" s="4"/>
      <c r="J10" s="12"/>
    </row>
    <row r="11" spans="1:10" x14ac:dyDescent="0.3">
      <c r="A11" s="10"/>
      <c r="J11" s="10"/>
    </row>
    <row r="12" spans="1:10" ht="15.6" x14ac:dyDescent="0.3">
      <c r="A12" s="10"/>
      <c r="C12" s="9" t="s">
        <v>56</v>
      </c>
      <c r="D12" s="3"/>
      <c r="F12" s="13" t="s">
        <v>90</v>
      </c>
      <c r="J12" s="10"/>
    </row>
    <row r="13" spans="1:10" x14ac:dyDescent="0.3">
      <c r="A13" s="10"/>
      <c r="F13" t="s">
        <v>86</v>
      </c>
      <c r="G13" s="2"/>
      <c r="H13" s="4"/>
      <c r="I13" s="4"/>
      <c r="J13" s="10"/>
    </row>
    <row r="14" spans="1:10" x14ac:dyDescent="0.3">
      <c r="A14" s="10"/>
      <c r="C14" s="9" t="s">
        <v>57</v>
      </c>
      <c r="D14" s="3"/>
      <c r="F14" t="s">
        <v>87</v>
      </c>
      <c r="G14" s="2"/>
      <c r="H14" s="4"/>
      <c r="I14" s="4"/>
      <c r="J14" s="10"/>
    </row>
    <row r="15" spans="1:10" x14ac:dyDescent="0.3">
      <c r="A15" s="10"/>
      <c r="F15" t="s">
        <v>88</v>
      </c>
      <c r="G15" s="2"/>
      <c r="H15" s="4"/>
      <c r="I15" s="4"/>
      <c r="J15" s="10"/>
    </row>
    <row r="16" spans="1:10" x14ac:dyDescent="0.3">
      <c r="A16" s="10"/>
      <c r="C16" s="9" t="s">
        <v>58</v>
      </c>
      <c r="D16" s="3"/>
      <c r="F16" s="9" t="s">
        <v>67</v>
      </c>
      <c r="H16" s="20">
        <f>SUM(H13:H15)</f>
        <v>0</v>
      </c>
      <c r="I16" s="20">
        <f>SUM(I13:I15)</f>
        <v>0</v>
      </c>
      <c r="J16" s="10"/>
    </row>
    <row r="17" spans="1:10" x14ac:dyDescent="0.3">
      <c r="A17" s="10"/>
      <c r="J17" s="10"/>
    </row>
    <row r="18" spans="1:10" ht="15.6" x14ac:dyDescent="0.3">
      <c r="A18" s="10"/>
      <c r="C18" s="9" t="s">
        <v>59</v>
      </c>
      <c r="D18" s="3"/>
      <c r="F18" s="13" t="s">
        <v>91</v>
      </c>
      <c r="J18" s="10"/>
    </row>
    <row r="19" spans="1:10" x14ac:dyDescent="0.3">
      <c r="A19" s="10"/>
      <c r="F19" t="s">
        <v>68</v>
      </c>
      <c r="G19" s="2"/>
      <c r="H19" s="4"/>
      <c r="I19" s="4"/>
      <c r="J19" s="10"/>
    </row>
    <row r="20" spans="1:10" x14ac:dyDescent="0.3">
      <c r="A20" s="10"/>
      <c r="F20" t="s">
        <v>69</v>
      </c>
      <c r="J20" s="10"/>
    </row>
    <row r="21" spans="1:10" x14ac:dyDescent="0.3">
      <c r="A21" s="10"/>
      <c r="F21" s="17" t="s">
        <v>80</v>
      </c>
      <c r="J21" s="10"/>
    </row>
    <row r="22" spans="1:10" x14ac:dyDescent="0.3">
      <c r="A22" s="10"/>
      <c r="F22" t="s">
        <v>82</v>
      </c>
      <c r="G22" s="2"/>
      <c r="H22" s="4"/>
      <c r="I22" s="4"/>
      <c r="J22" s="10"/>
    </row>
    <row r="23" spans="1:10" x14ac:dyDescent="0.3">
      <c r="A23" s="10"/>
      <c r="F23" t="s">
        <v>83</v>
      </c>
      <c r="G23" s="2"/>
      <c r="H23" s="4"/>
      <c r="I23" s="4"/>
      <c r="J23" s="10"/>
    </row>
    <row r="24" spans="1:10" ht="15.6" x14ac:dyDescent="0.3">
      <c r="A24" s="10"/>
      <c r="C24" s="13" t="s">
        <v>92</v>
      </c>
      <c r="F24" s="17" t="s">
        <v>81</v>
      </c>
      <c r="J24" s="10"/>
    </row>
    <row r="25" spans="1:10" x14ac:dyDescent="0.3">
      <c r="A25" s="10"/>
      <c r="C25" s="24"/>
      <c r="D25" s="25"/>
      <c r="F25" t="s">
        <v>84</v>
      </c>
      <c r="G25" s="2"/>
      <c r="H25" s="4"/>
      <c r="I25" s="4"/>
      <c r="J25" s="10"/>
    </row>
    <row r="26" spans="1:10" x14ac:dyDescent="0.3">
      <c r="A26" s="10"/>
      <c r="C26" s="26"/>
      <c r="D26" s="27"/>
      <c r="F26" t="s">
        <v>85</v>
      </c>
      <c r="G26" s="2"/>
      <c r="H26" s="4"/>
      <c r="I26" s="4"/>
      <c r="J26" s="10"/>
    </row>
    <row r="27" spans="1:10" x14ac:dyDescent="0.3">
      <c r="A27" s="10"/>
      <c r="C27" s="26"/>
      <c r="D27" s="27"/>
      <c r="F27" s="9" t="s">
        <v>70</v>
      </c>
      <c r="G27" s="19"/>
      <c r="H27" s="21">
        <f>SUM(H22:H23,H25:H26)</f>
        <v>0</v>
      </c>
      <c r="I27" s="21">
        <f>SUM(I22:I23,I25:I26)</f>
        <v>0</v>
      </c>
      <c r="J27" s="10"/>
    </row>
    <row r="28" spans="1:10" ht="15.6" x14ac:dyDescent="0.3">
      <c r="A28" s="10"/>
      <c r="C28" s="26"/>
      <c r="D28" s="27"/>
      <c r="F28" s="13" t="s">
        <v>71</v>
      </c>
      <c r="H28" s="20">
        <f>SUM(H9:H10,H13:H15,H19:H20,H22:H23,H25:H26)</f>
        <v>0</v>
      </c>
      <c r="I28" s="20">
        <f>SUM(I9:I10,I13:I15,I19:I20,I22:I23,I25:I26)</f>
        <v>0</v>
      </c>
      <c r="J28" s="10"/>
    </row>
    <row r="29" spans="1:10" x14ac:dyDescent="0.3">
      <c r="A29" s="10"/>
      <c r="C29" s="26"/>
      <c r="D29" s="27"/>
      <c r="J29" s="10"/>
    </row>
    <row r="30" spans="1:10" ht="15.6" x14ac:dyDescent="0.3">
      <c r="A30" s="10"/>
      <c r="C30" s="26"/>
      <c r="D30" s="27"/>
      <c r="F30" s="18" t="s">
        <v>72</v>
      </c>
      <c r="G30" s="18"/>
      <c r="H30" s="18" t="s">
        <v>62</v>
      </c>
      <c r="I30" s="18" t="s">
        <v>63</v>
      </c>
      <c r="J30" s="10"/>
    </row>
    <row r="31" spans="1:10" x14ac:dyDescent="0.3">
      <c r="A31" s="10"/>
      <c r="C31" s="26"/>
      <c r="D31" s="27"/>
      <c r="F31" s="22" t="s">
        <v>89</v>
      </c>
      <c r="G31" s="23"/>
      <c r="H31" s="2"/>
      <c r="I31" s="2"/>
      <c r="J31" s="10"/>
    </row>
    <row r="32" spans="1:10" x14ac:dyDescent="0.3">
      <c r="A32" s="10"/>
      <c r="C32" s="26"/>
      <c r="D32" s="27"/>
      <c r="F32" s="22" t="s">
        <v>73</v>
      </c>
      <c r="G32" s="23"/>
      <c r="H32" s="2"/>
      <c r="I32" s="2"/>
      <c r="J32" s="10"/>
    </row>
    <row r="33" spans="1:10" x14ac:dyDescent="0.3">
      <c r="A33" s="10"/>
      <c r="C33" s="28"/>
      <c r="D33" s="29"/>
      <c r="F33" s="22" t="s">
        <v>74</v>
      </c>
      <c r="G33" s="23"/>
      <c r="H33" s="2"/>
      <c r="I33" s="2"/>
      <c r="J33" s="10"/>
    </row>
    <row r="34" spans="1:10" ht="15" thickBot="1" x14ac:dyDescent="0.35">
      <c r="A34" s="10"/>
      <c r="B34" s="14"/>
      <c r="C34" s="15"/>
      <c r="D34" s="15"/>
      <c r="E34" s="15"/>
      <c r="F34" s="15"/>
      <c r="G34" s="15"/>
      <c r="H34" s="15"/>
      <c r="I34" s="15"/>
      <c r="J34" s="16"/>
    </row>
  </sheetData>
  <pageMargins left="0.70866141732283472" right="0.70866141732283472" top="0.74803149606299213" bottom="0.74803149606299213" header="0.31496062992125984" footer="0.31496062992125984"/>
  <pageSetup paperSize="9" scale="54" orientation="landscape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3283E3DE-A988-4A94-BACC-2F36D408B8BB}">
          <x14:formula1>
            <xm:f>datos!$A$1:$A$52</xm:f>
          </x14:formula1>
          <xm:sqref>D8:D9</xm:sqref>
        </x14:dataValidation>
        <x14:dataValidation type="list" allowBlank="1" showInputMessage="1" showErrorMessage="1" xr:uid="{0540F6A1-0DA0-4F1F-A8E7-1068B862905A}">
          <x14:formula1>
            <xm:f>datos!$C$19:$C$20</xm:f>
          </x14:formula1>
          <xm:sqref>G9:G10 G13:G15 G25:G26 G22:G23 G19</xm:sqref>
        </x14:dataValidation>
        <x14:dataValidation type="list" allowBlank="1" showInputMessage="1" showErrorMessage="1" xr:uid="{AA836A49-71ED-4A61-9B35-1CDEDBE6F773}">
          <x14:formula1>
            <xm:f>datos!$C$24:$C$26</xm:f>
          </x14:formula1>
          <xm:sqref>H31:I33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50004B-1BD6-48CF-BE80-D2AF3C80296C}">
  <dimension ref="A1:C52"/>
  <sheetViews>
    <sheetView topLeftCell="A31" workbookViewId="0">
      <selection activeCell="C27" sqref="C27"/>
    </sheetView>
  </sheetViews>
  <sheetFormatPr baseColWidth="10" defaultRowHeight="14.4" x14ac:dyDescent="0.3"/>
  <cols>
    <col min="1" max="1" width="22" bestFit="1" customWidth="1"/>
  </cols>
  <sheetData>
    <row r="1" spans="1:1" x14ac:dyDescent="0.3">
      <c r="A1" s="1" t="s">
        <v>3</v>
      </c>
    </row>
    <row r="2" spans="1:1" x14ac:dyDescent="0.3">
      <c r="A2" s="1" t="s">
        <v>4</v>
      </c>
    </row>
    <row r="3" spans="1:1" x14ac:dyDescent="0.3">
      <c r="A3" s="1" t="s">
        <v>5</v>
      </c>
    </row>
    <row r="4" spans="1:1" x14ac:dyDescent="0.3">
      <c r="A4" s="1" t="s">
        <v>6</v>
      </c>
    </row>
    <row r="5" spans="1:1" x14ac:dyDescent="0.3">
      <c r="A5" s="1" t="s">
        <v>7</v>
      </c>
    </row>
    <row r="6" spans="1:1" x14ac:dyDescent="0.3">
      <c r="A6" s="1" t="s">
        <v>8</v>
      </c>
    </row>
    <row r="7" spans="1:1" x14ac:dyDescent="0.3">
      <c r="A7" s="1" t="s">
        <v>9</v>
      </c>
    </row>
    <row r="8" spans="1:1" x14ac:dyDescent="0.3">
      <c r="A8" s="1" t="s">
        <v>10</v>
      </c>
    </row>
    <row r="9" spans="1:1" x14ac:dyDescent="0.3">
      <c r="A9" s="1" t="s">
        <v>11</v>
      </c>
    </row>
    <row r="10" spans="1:1" x14ac:dyDescent="0.3">
      <c r="A10" s="1" t="s">
        <v>12</v>
      </c>
    </row>
    <row r="11" spans="1:1" x14ac:dyDescent="0.3">
      <c r="A11" s="1" t="s">
        <v>13</v>
      </c>
    </row>
    <row r="12" spans="1:1" x14ac:dyDescent="0.3">
      <c r="A12" s="1" t="s">
        <v>14</v>
      </c>
    </row>
    <row r="13" spans="1:1" x14ac:dyDescent="0.3">
      <c r="A13" s="1" t="s">
        <v>15</v>
      </c>
    </row>
    <row r="14" spans="1:1" x14ac:dyDescent="0.3">
      <c r="A14" s="1" t="s">
        <v>16</v>
      </c>
    </row>
    <row r="15" spans="1:1" x14ac:dyDescent="0.3">
      <c r="A15" s="1" t="s">
        <v>17</v>
      </c>
    </row>
    <row r="16" spans="1:1" x14ac:dyDescent="0.3">
      <c r="A16" s="1" t="s">
        <v>18</v>
      </c>
    </row>
    <row r="17" spans="1:3" x14ac:dyDescent="0.3">
      <c r="A17" s="1" t="s">
        <v>19</v>
      </c>
    </row>
    <row r="18" spans="1:3" x14ac:dyDescent="0.3">
      <c r="A18" s="1" t="s">
        <v>20</v>
      </c>
    </row>
    <row r="19" spans="1:3" x14ac:dyDescent="0.3">
      <c r="A19" s="1" t="s">
        <v>21</v>
      </c>
      <c r="C19" t="s">
        <v>64</v>
      </c>
    </row>
    <row r="20" spans="1:3" x14ac:dyDescent="0.3">
      <c r="A20" s="1" t="s">
        <v>22</v>
      </c>
      <c r="C20" t="s">
        <v>65</v>
      </c>
    </row>
    <row r="21" spans="1:3" x14ac:dyDescent="0.3">
      <c r="A21" s="1" t="s">
        <v>23</v>
      </c>
    </row>
    <row r="22" spans="1:3" x14ac:dyDescent="0.3">
      <c r="A22" s="1" t="s">
        <v>24</v>
      </c>
    </row>
    <row r="23" spans="1:3" x14ac:dyDescent="0.3">
      <c r="A23" s="1" t="s">
        <v>25</v>
      </c>
    </row>
    <row r="24" spans="1:3" x14ac:dyDescent="0.3">
      <c r="A24" s="1" t="s">
        <v>26</v>
      </c>
      <c r="C24" t="s">
        <v>75</v>
      </c>
    </row>
    <row r="25" spans="1:3" x14ac:dyDescent="0.3">
      <c r="A25" s="1" t="s">
        <v>27</v>
      </c>
      <c r="C25" t="s">
        <v>76</v>
      </c>
    </row>
    <row r="26" spans="1:3" x14ac:dyDescent="0.3">
      <c r="A26" s="1" t="s">
        <v>28</v>
      </c>
      <c r="C26" t="s">
        <v>77</v>
      </c>
    </row>
    <row r="27" spans="1:3" x14ac:dyDescent="0.3">
      <c r="A27" s="1" t="s">
        <v>29</v>
      </c>
    </row>
    <row r="28" spans="1:3" x14ac:dyDescent="0.3">
      <c r="A28" s="1" t="s">
        <v>30</v>
      </c>
    </row>
    <row r="29" spans="1:3" x14ac:dyDescent="0.3">
      <c r="A29" s="1" t="s">
        <v>31</v>
      </c>
    </row>
    <row r="30" spans="1:3" x14ac:dyDescent="0.3">
      <c r="A30" s="1" t="s">
        <v>32</v>
      </c>
    </row>
    <row r="31" spans="1:3" x14ac:dyDescent="0.3">
      <c r="A31" s="1" t="s">
        <v>33</v>
      </c>
    </row>
    <row r="32" spans="1:3" x14ac:dyDescent="0.3">
      <c r="A32" s="1" t="s">
        <v>34</v>
      </c>
    </row>
    <row r="33" spans="1:1" x14ac:dyDescent="0.3">
      <c r="A33" s="1" t="s">
        <v>35</v>
      </c>
    </row>
    <row r="34" spans="1:1" x14ac:dyDescent="0.3">
      <c r="A34" s="1" t="s">
        <v>36</v>
      </c>
    </row>
    <row r="35" spans="1:1" x14ac:dyDescent="0.3">
      <c r="A35" s="1" t="s">
        <v>37</v>
      </c>
    </row>
    <row r="36" spans="1:1" x14ac:dyDescent="0.3">
      <c r="A36" s="1" t="s">
        <v>38</v>
      </c>
    </row>
    <row r="37" spans="1:1" x14ac:dyDescent="0.3">
      <c r="A37" s="1" t="s">
        <v>39</v>
      </c>
    </row>
    <row r="38" spans="1:1" x14ac:dyDescent="0.3">
      <c r="A38" s="1" t="s">
        <v>40</v>
      </c>
    </row>
    <row r="39" spans="1:1" x14ac:dyDescent="0.3">
      <c r="A39" s="1" t="s">
        <v>41</v>
      </c>
    </row>
    <row r="40" spans="1:1" x14ac:dyDescent="0.3">
      <c r="A40" s="1" t="s">
        <v>42</v>
      </c>
    </row>
    <row r="41" spans="1:1" x14ac:dyDescent="0.3">
      <c r="A41" s="1" t="s">
        <v>43</v>
      </c>
    </row>
    <row r="42" spans="1:1" x14ac:dyDescent="0.3">
      <c r="A42" s="1" t="s">
        <v>44</v>
      </c>
    </row>
    <row r="43" spans="1:1" x14ac:dyDescent="0.3">
      <c r="A43" s="1" t="s">
        <v>45</v>
      </c>
    </row>
    <row r="44" spans="1:1" x14ac:dyDescent="0.3">
      <c r="A44" s="1" t="s">
        <v>46</v>
      </c>
    </row>
    <row r="45" spans="1:1" x14ac:dyDescent="0.3">
      <c r="A45" s="1" t="s">
        <v>47</v>
      </c>
    </row>
    <row r="46" spans="1:1" x14ac:dyDescent="0.3">
      <c r="A46" s="1" t="s">
        <v>48</v>
      </c>
    </row>
    <row r="47" spans="1:1" x14ac:dyDescent="0.3">
      <c r="A47" s="1" t="s">
        <v>49</v>
      </c>
    </row>
    <row r="48" spans="1:1" x14ac:dyDescent="0.3">
      <c r="A48" s="1" t="s">
        <v>50</v>
      </c>
    </row>
    <row r="49" spans="1:1" x14ac:dyDescent="0.3">
      <c r="A49" s="1" t="s">
        <v>51</v>
      </c>
    </row>
    <row r="50" spans="1:1" x14ac:dyDescent="0.3">
      <c r="A50" s="1" t="s">
        <v>52</v>
      </c>
    </row>
    <row r="51" spans="1:1" x14ac:dyDescent="0.3">
      <c r="A51" s="1" t="s">
        <v>53</v>
      </c>
    </row>
    <row r="52" spans="1:1" x14ac:dyDescent="0.3">
      <c r="A52" s="1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Encuesta porcino 11_2025</vt:lpstr>
      <vt:lpstr>datos</vt:lpstr>
      <vt:lpstr>'Encuesta porcino 11_2025'!Área_de_impresión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Rinaldi Muñoz, Alfred Ernest</dc:creator>
  <cp:lastModifiedBy>Jaudenes Piferrer, Sofía</cp:lastModifiedBy>
  <cp:lastPrinted>2025-11-06T09:55:34Z</cp:lastPrinted>
  <dcterms:created xsi:type="dcterms:W3CDTF">2025-11-06T08:20:09Z</dcterms:created>
  <dcterms:modified xsi:type="dcterms:W3CDTF">2025-11-24T09:09:36Z</dcterms:modified>
</cp:coreProperties>
</file>