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textos\memo2024\memo2024\Boletin2024\EnvioMAPA\"/>
    </mc:Choice>
  </mc:AlternateContent>
  <xr:revisionPtr revIDLastSave="0" documentId="13_ncr:1_{473A53A7-C594-4436-942F-55343D5267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01  CEREALES GRANO" sheetId="17" r:id="rId1"/>
    <sheet name="C02  CEREALES GRANO" sheetId="16" r:id="rId2"/>
    <sheet name="C03  LEGUMINOSAS GRANO" sheetId="15" r:id="rId3"/>
    <sheet name="C04  TUBERCULOS, FLORES Y " sheetId="14" r:id="rId4"/>
    <sheet name="C05  CULTIVOS INDUSTRIALES" sheetId="13" r:id="rId5"/>
    <sheet name="C06  CULTIVOS INDUSTRIALES" sheetId="12" r:id="rId6"/>
    <sheet name="C07  CULTIVOS FORRAJEROS" sheetId="11" r:id="rId7"/>
    <sheet name="C08A HORTALIZAS (en campo)" sheetId="10" r:id="rId8"/>
    <sheet name="C08B HORTALIZAS (en campo)" sheetId="27" r:id="rId9"/>
    <sheet name="C08C HORTALIZAS (en campo)" sheetId="28" r:id="rId10"/>
    <sheet name="INVERNADEROS 1" sheetId="18" r:id="rId11"/>
    <sheet name="INVERNADEROS 2" sheetId="20" r:id="rId12"/>
    <sheet name="HUERTOS" sheetId="21" r:id="rId13"/>
    <sheet name="HORTALIZAS en huerto" sheetId="23" r:id="rId14"/>
    <sheet name="HORTALIZAS en huerto(2)" sheetId="24" r:id="rId15"/>
    <sheet name="C10  FRUTALES CITRICOS" sheetId="8" r:id="rId16"/>
    <sheet name="C11  FRUTALES NO CITRICOS" sheetId="7" r:id="rId17"/>
    <sheet name="C12  FRUTALES NO CITRICOS" sheetId="6" r:id="rId18"/>
    <sheet name="C13  FRUTALES NO CITRICOS" sheetId="5" r:id="rId19"/>
    <sheet name="C16A  VIÑEDO" sheetId="4" r:id="rId20"/>
    <sheet name="C16B OLIVAR" sheetId="25" r:id="rId21"/>
    <sheet name="C17  OTROS CULTIVOS LEÑOSO" sheetId="3" r:id="rId22"/>
  </sheets>
  <definedNames>
    <definedName name="_xlnm._FilterDatabase" localSheetId="11" hidden="1">'INVERNADEROS 2'!$A$4:$N$217</definedName>
    <definedName name="_xlnm.Print_Area" localSheetId="4">'C05  CULTIVOS INDUSTRIALES'!$A$2:$L$65</definedName>
    <definedName name="_xlnm.Print_Area" localSheetId="7">'C08A HORTALIZAS (en campo)'!$A$2:$O$66</definedName>
    <definedName name="_xlnm.Print_Area" localSheetId="8">'C08B HORTALIZAS (en campo)'!$A$2:$K$63</definedName>
    <definedName name="_xlnm.Print_Area" localSheetId="9">'C08C HORTALIZAS (en campo)'!$A$2:$I$63</definedName>
    <definedName name="_xlnm.Print_Area" localSheetId="17">'C12  FRUTALES NO CITRICOS'!$A$1:$P$64</definedName>
    <definedName name="_xlnm.Print_Area" localSheetId="13">'HORTALIZAS en huerto'!$A$1:$P$64</definedName>
    <definedName name="_xlnm.Print_Area" localSheetId="14">'HORTALIZAS en huerto(2)'!$A$1:$R$62</definedName>
    <definedName name="_xlnm.Print_Area" localSheetId="12">HUERTOS!$A$1:$O$63</definedName>
    <definedName name="_xlnm.Print_Area" localSheetId="10">'INVERNADEROS 1'!$A$2:$M$68</definedName>
    <definedName name="_xlnm.Print_Area" localSheetId="11">'INVERNADEROS 2'!$A$2:$N$68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6" i="18" l="1"/>
  <c r="N67" i="18"/>
  <c r="W3" i="24" l="1"/>
  <c r="W4" i="24"/>
  <c r="W5" i="24"/>
  <c r="W6" i="24"/>
  <c r="W7" i="24"/>
  <c r="W8" i="24"/>
  <c r="W9" i="24"/>
  <c r="W10" i="24"/>
  <c r="W11" i="24"/>
  <c r="W12" i="24"/>
  <c r="W13" i="24"/>
  <c r="W14" i="24"/>
  <c r="W15" i="24"/>
  <c r="W16" i="24"/>
  <c r="W17" i="24"/>
  <c r="W18" i="24"/>
  <c r="W19" i="24"/>
  <c r="W20" i="24"/>
  <c r="W21" i="24"/>
  <c r="W22" i="24"/>
  <c r="W23" i="24"/>
  <c r="W24" i="24"/>
  <c r="W25" i="24"/>
  <c r="W26" i="24"/>
  <c r="W27" i="24"/>
  <c r="W28" i="24"/>
  <c r="W29" i="24"/>
  <c r="W30" i="24"/>
  <c r="W31" i="24"/>
  <c r="W32" i="24"/>
  <c r="W33" i="24"/>
  <c r="W34" i="24"/>
  <c r="W35" i="24"/>
  <c r="W36" i="24"/>
  <c r="W37" i="24"/>
  <c r="W38" i="24"/>
  <c r="W39" i="24"/>
  <c r="W40" i="24"/>
  <c r="W41" i="24"/>
  <c r="W42" i="24"/>
  <c r="W43" i="24"/>
  <c r="W44" i="24"/>
  <c r="W45" i="24"/>
  <c r="W46" i="24"/>
  <c r="W47" i="24"/>
  <c r="W48" i="24"/>
  <c r="W49" i="24"/>
  <c r="W50" i="24"/>
  <c r="W51" i="24"/>
  <c r="W52" i="24"/>
  <c r="W53" i="24"/>
  <c r="W54" i="24"/>
  <c r="W55" i="24"/>
  <c r="W56" i="24"/>
  <c r="W57" i="24"/>
  <c r="W58" i="24"/>
  <c r="W59" i="24"/>
  <c r="W60" i="24"/>
  <c r="W61" i="24"/>
  <c r="W62" i="24"/>
  <c r="W2" i="24"/>
</calcChain>
</file>

<file path=xl/sharedStrings.xml><?xml version="1.0" encoding="utf-8"?>
<sst xmlns="http://schemas.openxmlformats.org/spreadsheetml/2006/main" count="1914" uniqueCount="269">
  <si>
    <t>Total general</t>
  </si>
  <si>
    <t>A CORUÑA</t>
  </si>
  <si>
    <t>LUGO</t>
  </si>
  <si>
    <t>OURENSE</t>
  </si>
  <si>
    <t>PONTEVEDRA</t>
  </si>
  <si>
    <t>GALICIA</t>
  </si>
  <si>
    <t>P.DE ASTURIAS</t>
  </si>
  <si>
    <t>CANTABRIA</t>
  </si>
  <si>
    <t>ALAVA</t>
  </si>
  <si>
    <t>GUIPUZCOA</t>
  </si>
  <si>
    <t>VIZCAYA</t>
  </si>
  <si>
    <t>PAIS VASCO</t>
  </si>
  <si>
    <t>NAVARRA</t>
  </si>
  <si>
    <t>LA RIOJA</t>
  </si>
  <si>
    <t>HUESCA</t>
  </si>
  <si>
    <t>TERUEL</t>
  </si>
  <si>
    <t>ZARAGOZA</t>
  </si>
  <si>
    <t>ARAGON</t>
  </si>
  <si>
    <t>BARCELONA</t>
  </si>
  <si>
    <t>GIRONA</t>
  </si>
  <si>
    <t>LLEIDA</t>
  </si>
  <si>
    <t>TARRAGONA</t>
  </si>
  <si>
    <t>CATALUÑA</t>
  </si>
  <si>
    <t>BALEARES</t>
  </si>
  <si>
    <t>AVILA</t>
  </si>
  <si>
    <t>BURGOS</t>
  </si>
  <si>
    <t>LEON</t>
  </si>
  <si>
    <t>PALENCIA</t>
  </si>
  <si>
    <t>SALAMANCA</t>
  </si>
  <si>
    <t>SEGOVIA</t>
  </si>
  <si>
    <t>SORIA</t>
  </si>
  <si>
    <t>VALLADOLID</t>
  </si>
  <si>
    <t>ZAMORA</t>
  </si>
  <si>
    <t>CASTILLA Y LEON</t>
  </si>
  <si>
    <t>MADRID</t>
  </si>
  <si>
    <t>ALBACETE</t>
  </si>
  <si>
    <t>CIUDAD REAL</t>
  </si>
  <si>
    <t>CUENCA</t>
  </si>
  <si>
    <t>GUADALAJARA</t>
  </si>
  <si>
    <t>TOLEDO</t>
  </si>
  <si>
    <t>ALICANTE</t>
  </si>
  <si>
    <t>CASTELLON</t>
  </si>
  <si>
    <t>VALENCIA</t>
  </si>
  <si>
    <t>C. VALENCIANA</t>
  </si>
  <si>
    <t>MURCIA</t>
  </si>
  <si>
    <t>BADAJOZ</t>
  </si>
  <si>
    <t>CACERES</t>
  </si>
  <si>
    <t>EXTREMADURA</t>
  </si>
  <si>
    <t>ALMERIA</t>
  </si>
  <si>
    <t>CADIZ</t>
  </si>
  <si>
    <t>CORDOBA</t>
  </si>
  <si>
    <t>GRANADA</t>
  </si>
  <si>
    <t>HUELVA</t>
  </si>
  <si>
    <t>JAEN</t>
  </si>
  <si>
    <t>MALAGA</t>
  </si>
  <si>
    <t>SEVILLA</t>
  </si>
  <si>
    <t>ANDALUCIA</t>
  </si>
  <si>
    <t>PALMAS (Las)</t>
  </si>
  <si>
    <t>Sta.C.TENERIFE</t>
  </si>
  <si>
    <t>CANARIAS</t>
  </si>
  <si>
    <t>Trigo Duro</t>
  </si>
  <si>
    <t>Trigo Blando</t>
  </si>
  <si>
    <t>Trigo Total</t>
  </si>
  <si>
    <t>Cebada 2 carreras</t>
  </si>
  <si>
    <t>Cebada 6 carreras</t>
  </si>
  <si>
    <t>Cebada Total</t>
  </si>
  <si>
    <t>Avena</t>
  </si>
  <si>
    <t>Centeno</t>
  </si>
  <si>
    <t>Algarrobo</t>
  </si>
  <si>
    <t>Otros cultivos Leñosos</t>
  </si>
  <si>
    <t>Total Otros cultivos leñosos</t>
  </si>
  <si>
    <t>Total Viñedo</t>
  </si>
  <si>
    <t>Olivar Aceituna de Mesa</t>
  </si>
  <si>
    <t>Olivar Aceituna de Almazara</t>
  </si>
  <si>
    <t>Total Olivar</t>
  </si>
  <si>
    <t>Almendro</t>
  </si>
  <si>
    <t>Nogal Fruto</t>
  </si>
  <si>
    <t>Avellano</t>
  </si>
  <si>
    <t>Total Frutos secos</t>
  </si>
  <si>
    <t>Total Frutales No citricos</t>
  </si>
  <si>
    <t>Higuera</t>
  </si>
  <si>
    <t>Chirimoyo</t>
  </si>
  <si>
    <t>Aguacate</t>
  </si>
  <si>
    <t>Platanera</t>
  </si>
  <si>
    <t>Caqui</t>
  </si>
  <si>
    <t>Kiwi</t>
  </si>
  <si>
    <t>Chumbera</t>
  </si>
  <si>
    <t>Mango</t>
  </si>
  <si>
    <t>Granado</t>
  </si>
  <si>
    <t>Total  Frutales Carnosos</t>
  </si>
  <si>
    <t>Manzano</t>
  </si>
  <si>
    <t>Peral</t>
  </si>
  <si>
    <t>Nispero</t>
  </si>
  <si>
    <t>Total Frutales Pepita</t>
  </si>
  <si>
    <t>Cerezo y Guindo</t>
  </si>
  <si>
    <t>Melocotonero y Nectarinas</t>
  </si>
  <si>
    <t>Ciruelo</t>
  </si>
  <si>
    <t>Total frutales Hueso</t>
  </si>
  <si>
    <t>Naranjo</t>
  </si>
  <si>
    <t>Limonero</t>
  </si>
  <si>
    <t>Naranjo Amargo</t>
  </si>
  <si>
    <t>Pomelo</t>
  </si>
  <si>
    <t>Otros Citricos</t>
  </si>
  <si>
    <t>Total Citricos</t>
  </si>
  <si>
    <t>Zanahoria</t>
  </si>
  <si>
    <t>Judias verdes</t>
  </si>
  <si>
    <t>Guisantes verdes</t>
  </si>
  <si>
    <t>Apio</t>
  </si>
  <si>
    <t>Escarola</t>
  </si>
  <si>
    <t>Calabacin</t>
  </si>
  <si>
    <t>Pepino</t>
  </si>
  <si>
    <t>Berenjena</t>
  </si>
  <si>
    <t>Habas verdes</t>
  </si>
  <si>
    <t>Acelgas</t>
  </si>
  <si>
    <t>Otras Hortalizas</t>
  </si>
  <si>
    <t>Lechuga</t>
  </si>
  <si>
    <t>Alcachofa</t>
  </si>
  <si>
    <t>Sandia</t>
  </si>
  <si>
    <t>Tomate</t>
  </si>
  <si>
    <t>Pimiento</t>
  </si>
  <si>
    <t>Fresa y Freson</t>
  </si>
  <si>
    <t>Ajo</t>
  </si>
  <si>
    <t>Cebolla</t>
  </si>
  <si>
    <t>Maíz Forrajero</t>
  </si>
  <si>
    <t>Alfalfa</t>
  </si>
  <si>
    <t>Veza para Forraje</t>
  </si>
  <si>
    <t>Otros Forrajes</t>
  </si>
  <si>
    <t>Total Forrajes</t>
  </si>
  <si>
    <t>Praderas Polifitas</t>
  </si>
  <si>
    <t>Nabo Forrajero</t>
  </si>
  <si>
    <t>Remolacha Forrajera</t>
  </si>
  <si>
    <t>Coles y Berzas Forrajeras</t>
  </si>
  <si>
    <t>Otras Plantas Escarda</t>
  </si>
  <si>
    <t>Total P.E Forrajeras</t>
  </si>
  <si>
    <t>Total Cultivos Forrajeros</t>
  </si>
  <si>
    <t>Pimiento para Pimentón</t>
  </si>
  <si>
    <t>Condimentos</t>
  </si>
  <si>
    <t>Tabaco</t>
  </si>
  <si>
    <t>Lúpulo</t>
  </si>
  <si>
    <t>Aromáticas</t>
  </si>
  <si>
    <t>Otros Industriales</t>
  </si>
  <si>
    <t>Total Industriales</t>
  </si>
  <si>
    <t>Caña de Azúcar</t>
  </si>
  <si>
    <t>Remolacha Azucarera</t>
  </si>
  <si>
    <t>Algodón</t>
  </si>
  <si>
    <t>Girasol</t>
  </si>
  <si>
    <t>Soja</t>
  </si>
  <si>
    <t>Colza</t>
  </si>
  <si>
    <t>Patata</t>
  </si>
  <si>
    <t>Batata</t>
  </si>
  <si>
    <t>Chufa</t>
  </si>
  <si>
    <t>Otros Tuberculos</t>
  </si>
  <si>
    <t>Total Tubérculos Consumo Humano</t>
  </si>
  <si>
    <t>Total Flores y Plantas Ornamentales</t>
  </si>
  <si>
    <t>Judias Secas</t>
  </si>
  <si>
    <t>Habas Secas</t>
  </si>
  <si>
    <t>Lentejas</t>
  </si>
  <si>
    <t>Guisantes Secos</t>
  </si>
  <si>
    <t>Veza</t>
  </si>
  <si>
    <t>Yeros</t>
  </si>
  <si>
    <t>Otras Leguminosas Grano</t>
  </si>
  <si>
    <t>Total Leguminosas Grano</t>
  </si>
  <si>
    <t>Triticale</t>
  </si>
  <si>
    <t>Mezcla de Cereales</t>
  </si>
  <si>
    <t>Total Cereales de Invierno</t>
  </si>
  <si>
    <t>Arroz</t>
  </si>
  <si>
    <t>Maíz</t>
  </si>
  <si>
    <t>Sorgo</t>
  </si>
  <si>
    <t>Total Cereales Grano</t>
  </si>
  <si>
    <t>CEREALES GRANO</t>
  </si>
  <si>
    <t>LEGUMINOSAS GRANO</t>
  </si>
  <si>
    <t>TUBERCULOS</t>
  </si>
  <si>
    <t>FLORES Y P.ORNAMENTALES (en campo)</t>
  </si>
  <si>
    <t>CULTIVOS INDUSTRIALES</t>
  </si>
  <si>
    <t>Provincias y CC.AA.</t>
  </si>
  <si>
    <t>CULTIVOS FORRAJEROS</t>
  </si>
  <si>
    <t>HORTALIZAS (en campo)</t>
  </si>
  <si>
    <t>Total Hortalizas (en campo)</t>
  </si>
  <si>
    <t>FRUTALES CITRICOS</t>
  </si>
  <si>
    <t>Viñedo Uva de Transformación</t>
  </si>
  <si>
    <t>Total Viveros</t>
  </si>
  <si>
    <t>Judias Verdes</t>
  </si>
  <si>
    <t>Flores</t>
  </si>
  <si>
    <t>Superficie vacia</t>
  </si>
  <si>
    <t/>
  </si>
  <si>
    <t>Garban-zos</t>
  </si>
  <si>
    <t>(1) Se incluye col repollo, coliflor y col brocoli</t>
  </si>
  <si>
    <t>Mandarino</t>
  </si>
  <si>
    <t>Papaya</t>
  </si>
  <si>
    <t>Viñedo</t>
  </si>
  <si>
    <t>Viveros</t>
  </si>
  <si>
    <t>CULTIVOS EN HUERTOS FAMILIARES</t>
  </si>
  <si>
    <t>Provincias y CC.AA</t>
  </si>
  <si>
    <t>Cereales grano</t>
  </si>
  <si>
    <t xml:space="preserve">Legumi-nosas </t>
  </si>
  <si>
    <t xml:space="preserve">Tuberculos c. h. </t>
  </si>
  <si>
    <t>Industriales</t>
  </si>
  <si>
    <t xml:space="preserve">Forrajeras </t>
  </si>
  <si>
    <t xml:space="preserve">Hortalizas </t>
  </si>
  <si>
    <t xml:space="preserve">Frutales citricos </t>
  </si>
  <si>
    <t>Frutales no citricos</t>
  </si>
  <si>
    <t xml:space="preserve">Olivar </t>
  </si>
  <si>
    <t xml:space="preserve">Otros cultivos leñosos </t>
  </si>
  <si>
    <t>Barbecho</t>
  </si>
  <si>
    <t>Sin distribuir</t>
  </si>
  <si>
    <t>TOTAL</t>
  </si>
  <si>
    <t>Maíz dulce</t>
  </si>
  <si>
    <t>Sandía</t>
  </si>
  <si>
    <t>Melón</t>
  </si>
  <si>
    <t>Cacahuete</t>
  </si>
  <si>
    <t>ESPAÑA</t>
  </si>
  <si>
    <t>OTROS HERBACEOS</t>
  </si>
  <si>
    <t>Huerta vacía</t>
  </si>
  <si>
    <t>Acelga</t>
  </si>
  <si>
    <t>Calabacín</t>
  </si>
  <si>
    <t>Judías verdes</t>
  </si>
  <si>
    <t>Fresa y Fresón</t>
  </si>
  <si>
    <t>Huerto vacío</t>
  </si>
  <si>
    <t>CULTIVO EN INVERNADERO</t>
  </si>
  <si>
    <t>Cultivos Herbáceos</t>
  </si>
  <si>
    <t>HORTALIZAS</t>
  </si>
  <si>
    <t>Remolacha de mesa</t>
  </si>
  <si>
    <t>Calabaza</t>
  </si>
  <si>
    <t>Alga-rroba</t>
  </si>
  <si>
    <t>Altra-muz</t>
  </si>
  <si>
    <t>Espa-rragos</t>
  </si>
  <si>
    <t>Zana-horia</t>
  </si>
  <si>
    <t>Albarico-quero</t>
  </si>
  <si>
    <t>Membri-llero</t>
  </si>
  <si>
    <t>Champi-ñón</t>
  </si>
  <si>
    <t>Lombarda</t>
  </si>
  <si>
    <t>Puerro</t>
  </si>
  <si>
    <t>Manzano no comercial</t>
  </si>
  <si>
    <t>Almendro no comercial</t>
  </si>
  <si>
    <t>Frambueso</t>
  </si>
  <si>
    <t>Esparragos</t>
  </si>
  <si>
    <t>Castaño</t>
  </si>
  <si>
    <t>(1) En otros cultivos herbáceos está incluida la superficie de huerto en invernadero</t>
  </si>
  <si>
    <t>Lino</t>
  </si>
  <si>
    <t>Tomate industria</t>
  </si>
  <si>
    <t>Pistacho</t>
  </si>
  <si>
    <t>CULTIVOS LEÑOSOS</t>
  </si>
  <si>
    <t>Piña</t>
  </si>
  <si>
    <t>Otros leñosos</t>
  </si>
  <si>
    <t>Viñedo Uva de Mesa blanca sin semilla</t>
  </si>
  <si>
    <t>Viñedo Uva de Mesa blanca con semilla</t>
  </si>
  <si>
    <t>Viñedo Uva de Mesa roja sin semilla</t>
  </si>
  <si>
    <t>Viñedo Uva de Mesa roja con semilla</t>
  </si>
  <si>
    <t>Olivar de Doble Aptitud (mesa y almazara)</t>
  </si>
  <si>
    <t>Espinaca</t>
  </si>
  <si>
    <t>Grelo</t>
  </si>
  <si>
    <t>Otros cereales</t>
  </si>
  <si>
    <t>Quinoa</t>
  </si>
  <si>
    <t>Camelina</t>
  </si>
  <si>
    <t>Cártamo</t>
  </si>
  <si>
    <t xml:space="preserve">Otras Oleaginosas </t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</si>
  <si>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Se incluye col repollo, coliflor y col brocoli</t>
    </r>
  </si>
  <si>
    <r>
      <rPr>
        <vertAlign val="superscript"/>
        <sz val="10"/>
        <rFont val="Arial"/>
        <family val="2"/>
      </rPr>
      <t>(2)</t>
    </r>
    <r>
      <rPr>
        <sz val="10"/>
        <rFont val="Arial"/>
        <family val="2"/>
      </rPr>
      <t xml:space="preserve"> No se incluye el tomate con destino a industria</t>
    </r>
  </si>
  <si>
    <t>Arándano</t>
  </si>
  <si>
    <t>Moral</t>
  </si>
  <si>
    <t>Champiñón</t>
  </si>
  <si>
    <t xml:space="preserve">(1) Datilera, grosella, azufaifo </t>
  </si>
  <si>
    <r>
      <t>Col</t>
    </r>
    <r>
      <rPr>
        <b/>
        <vertAlign val="superscript"/>
        <sz val="11"/>
        <color theme="0"/>
        <rFont val="Arial"/>
        <family val="2"/>
      </rPr>
      <t xml:space="preserve"> (1)</t>
    </r>
  </si>
  <si>
    <r>
      <t>Tomate</t>
    </r>
    <r>
      <rPr>
        <b/>
        <vertAlign val="superscript"/>
        <sz val="11"/>
        <color theme="0"/>
        <rFont val="Arial"/>
        <family val="2"/>
      </rPr>
      <t xml:space="preserve"> (2)</t>
    </r>
  </si>
  <si>
    <r>
      <t>Otros c. herbaceos</t>
    </r>
    <r>
      <rPr>
        <b/>
        <vertAlign val="superscript"/>
        <sz val="11"/>
        <color theme="0"/>
        <rFont val="Arial"/>
        <family val="2"/>
      </rPr>
      <t xml:space="preserve"> (1)</t>
    </r>
  </si>
  <si>
    <r>
      <t>Col</t>
    </r>
    <r>
      <rPr>
        <b/>
        <vertAlign val="superscript"/>
        <sz val="10"/>
        <color theme="3"/>
        <rFont val="Arial"/>
        <family val="2"/>
      </rPr>
      <t xml:space="preserve"> </t>
    </r>
    <r>
      <rPr>
        <b/>
        <vertAlign val="superscript"/>
        <sz val="10"/>
        <color theme="0"/>
        <rFont val="Arial"/>
        <family val="2"/>
      </rPr>
      <t>(1)</t>
    </r>
  </si>
  <si>
    <r>
      <t>Otros  Frutales No citricos</t>
    </r>
    <r>
      <rPr>
        <b/>
        <vertAlign val="superscript"/>
        <sz val="10"/>
        <color theme="0"/>
        <rFont val="Arial"/>
        <family val="2"/>
      </rPr>
      <t>(1)</t>
    </r>
  </si>
  <si>
    <t>CASTILLA-LA MANCHA</t>
  </si>
  <si>
    <t>Almedro abandonado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</si>
</sst>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vertAlign val="superscript"/>
      <sz val="10"/>
      <color theme="3"/>
      <name val="Arial"/>
      <family val="2"/>
    </font>
    <font>
      <vertAlign val="superscript"/>
      <sz val="10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sz val="10"/>
      <color theme="3"/>
      <name val="Ubuntu"/>
      <family val="2"/>
    </font>
    <font>
      <b/>
      <sz val="10"/>
      <color theme="3"/>
      <name val="Ubuntu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b/>
      <sz val="14"/>
      <color theme="0"/>
      <name val="Arial"/>
      <family val="2"/>
    </font>
    <font>
      <b/>
      <vertAlign val="superscript"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0"/>
      </right>
      <top/>
      <bottom style="thin">
        <color theme="3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3"/>
      </bottom>
      <diagonal/>
    </border>
    <border>
      <left style="thin">
        <color theme="0"/>
      </left>
      <right/>
      <top/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0"/>
      </left>
      <right/>
      <top style="thin">
        <color theme="0"/>
      </top>
      <bottom style="thin">
        <color theme="3"/>
      </bottom>
      <diagonal/>
    </border>
    <border>
      <left style="thin">
        <color theme="3"/>
      </left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0"/>
      </left>
      <right/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3"/>
      </left>
      <right/>
      <top/>
      <bottom style="thin">
        <color theme="0"/>
      </bottom>
      <diagonal/>
    </border>
    <border>
      <left style="thin">
        <color theme="3"/>
      </left>
      <right/>
      <top style="thin">
        <color theme="0"/>
      </top>
      <bottom style="thin">
        <color theme="0"/>
      </bottom>
      <diagonal/>
    </border>
    <border>
      <left style="thin">
        <color theme="3"/>
      </left>
      <right/>
      <top style="thin">
        <color theme="0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0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</borders>
  <cellStyleXfs count="1">
    <xf numFmtId="0" fontId="0" fillId="0" borderId="0"/>
  </cellStyleXfs>
  <cellXfs count="116">
    <xf numFmtId="0" fontId="0" fillId="0" borderId="0" xfId="0"/>
    <xf numFmtId="3" fontId="0" fillId="0" borderId="0" xfId="0" applyNumberFormat="1"/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4" xfId="0" applyFont="1" applyBorder="1" applyAlignment="1">
      <alignment horizontal="center" vertical="center" wrapText="1"/>
    </xf>
    <xf numFmtId="0" fontId="2" fillId="0" borderId="0" xfId="0" applyFont="1"/>
    <xf numFmtId="0" fontId="1" fillId="0" borderId="0" xfId="0" applyFont="1"/>
    <xf numFmtId="0" fontId="0" fillId="0" borderId="0" xfId="0" pivotButton="1"/>
    <xf numFmtId="0" fontId="6" fillId="0" borderId="0" xfId="0" applyFont="1"/>
    <xf numFmtId="0" fontId="0" fillId="0" borderId="3" xfId="0" applyBorder="1"/>
    <xf numFmtId="0" fontId="0" fillId="0" borderId="5" xfId="0" applyBorder="1"/>
    <xf numFmtId="0" fontId="5" fillId="0" borderId="0" xfId="0" applyFont="1"/>
    <xf numFmtId="0" fontId="7" fillId="0" borderId="0" xfId="0" applyFont="1"/>
    <xf numFmtId="3" fontId="7" fillId="0" borderId="0" xfId="0" applyNumberFormat="1" applyFont="1"/>
    <xf numFmtId="0" fontId="8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/>
    <xf numFmtId="0" fontId="11" fillId="3" borderId="9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6" fillId="3" borderId="16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1" fontId="0" fillId="0" borderId="0" xfId="0" applyNumberFormat="1"/>
    <xf numFmtId="0" fontId="14" fillId="3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12" fillId="3" borderId="33" xfId="0" applyFont="1" applyFill="1" applyBorder="1" applyAlignment="1">
      <alignment horizontal="center" vertical="center" wrapText="1"/>
    </xf>
    <xf numFmtId="3" fontId="13" fillId="0" borderId="0" xfId="0" applyNumberFormat="1" applyFont="1" applyAlignment="1">
      <alignment horizontal="right" vertical="center"/>
    </xf>
    <xf numFmtId="3" fontId="14" fillId="0" borderId="7" xfId="0" applyNumberFormat="1" applyFont="1" applyBorder="1" applyAlignment="1">
      <alignment horizontal="right" vertical="center"/>
    </xf>
    <xf numFmtId="3" fontId="14" fillId="3" borderId="8" xfId="0" applyNumberFormat="1" applyFont="1" applyFill="1" applyBorder="1" applyAlignment="1">
      <alignment horizontal="right" vertical="center"/>
    </xf>
    <xf numFmtId="3" fontId="13" fillId="0" borderId="0" xfId="0" applyNumberFormat="1" applyFont="1" applyAlignment="1">
      <alignment horizontal="right" vertical="center" indent="1"/>
    </xf>
    <xf numFmtId="3" fontId="13" fillId="0" borderId="31" xfId="0" applyNumberFormat="1" applyFont="1" applyBorder="1" applyAlignment="1">
      <alignment horizontal="right" vertical="center" indent="1"/>
    </xf>
    <xf numFmtId="3" fontId="13" fillId="0" borderId="13" xfId="0" applyNumberFormat="1" applyFont="1" applyBorder="1" applyAlignment="1">
      <alignment horizontal="right" vertical="center" indent="1"/>
    </xf>
    <xf numFmtId="0" fontId="0" fillId="0" borderId="0" xfId="0" applyAlignment="1">
      <alignment horizontal="right" indent="1"/>
    </xf>
    <xf numFmtId="3" fontId="14" fillId="0" borderId="7" xfId="0" applyNumberFormat="1" applyFont="1" applyBorder="1" applyAlignment="1">
      <alignment horizontal="right" vertical="center" indent="1"/>
    </xf>
    <xf numFmtId="3" fontId="14" fillId="0" borderId="30" xfId="0" applyNumberFormat="1" applyFont="1" applyBorder="1" applyAlignment="1">
      <alignment horizontal="right" vertical="center" indent="1"/>
    </xf>
    <xf numFmtId="3" fontId="14" fillId="0" borderId="14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14" fillId="0" borderId="32" xfId="0" applyNumberFormat="1" applyFont="1" applyBorder="1" applyAlignment="1">
      <alignment horizontal="right" vertical="center" indent="1"/>
    </xf>
    <xf numFmtId="3" fontId="14" fillId="0" borderId="15" xfId="0" applyNumberFormat="1" applyFont="1" applyBorder="1" applyAlignment="1">
      <alignment horizontal="right" vertical="center" indent="1"/>
    </xf>
    <xf numFmtId="0" fontId="3" fillId="0" borderId="0" xfId="0" applyFont="1" applyAlignment="1">
      <alignment horizontal="right" indent="1"/>
    </xf>
    <xf numFmtId="3" fontId="0" fillId="0" borderId="0" xfId="0" applyNumberFormat="1" applyAlignment="1">
      <alignment horizontal="right" indent="1"/>
    </xf>
    <xf numFmtId="3" fontId="14" fillId="3" borderId="8" xfId="0" applyNumberFormat="1" applyFont="1" applyFill="1" applyBorder="1" applyAlignment="1">
      <alignment horizontal="right" vertical="center" indent="1"/>
    </xf>
    <xf numFmtId="3" fontId="14" fillId="3" borderId="32" xfId="0" applyNumberFormat="1" applyFont="1" applyFill="1" applyBorder="1" applyAlignment="1">
      <alignment horizontal="right" vertical="center" indent="1"/>
    </xf>
    <xf numFmtId="3" fontId="14" fillId="3" borderId="15" xfId="0" applyNumberFormat="1" applyFont="1" applyFill="1" applyBorder="1" applyAlignment="1">
      <alignment horizontal="right" vertical="center" indent="1"/>
    </xf>
    <xf numFmtId="0" fontId="3" fillId="0" borderId="0" xfId="0" applyFont="1" applyAlignment="1">
      <alignment horizontal="right" vertical="center" wrapText="1" indent="1"/>
    </xf>
    <xf numFmtId="3" fontId="3" fillId="0" borderId="0" xfId="0" applyNumberFormat="1" applyFont="1" applyAlignment="1">
      <alignment horizontal="right" vertical="center" wrapText="1" indent="1"/>
    </xf>
    <xf numFmtId="3" fontId="13" fillId="0" borderId="34" xfId="0" applyNumberFormat="1" applyFont="1" applyBorder="1" applyAlignment="1">
      <alignment horizontal="right" vertical="center" indent="1"/>
    </xf>
    <xf numFmtId="0" fontId="7" fillId="0" borderId="0" xfId="0" applyFont="1" applyAlignment="1">
      <alignment horizontal="right" indent="1"/>
    </xf>
    <xf numFmtId="0" fontId="8" fillId="0" borderId="0" xfId="0" applyFont="1" applyAlignment="1">
      <alignment horizontal="right" indent="1"/>
    </xf>
    <xf numFmtId="3" fontId="13" fillId="0" borderId="10" xfId="0" applyNumberFormat="1" applyFont="1" applyBorder="1" applyAlignment="1">
      <alignment horizontal="right" vertical="center" indent="1"/>
    </xf>
    <xf numFmtId="3" fontId="14" fillId="0" borderId="12" xfId="0" applyNumberFormat="1" applyFont="1" applyBorder="1" applyAlignment="1">
      <alignment horizontal="right" vertical="center" indent="1"/>
    </xf>
    <xf numFmtId="3" fontId="14" fillId="0" borderId="19" xfId="0" applyNumberFormat="1" applyFont="1" applyBorder="1" applyAlignment="1">
      <alignment horizontal="right" vertical="center" indent="1"/>
    </xf>
    <xf numFmtId="0" fontId="13" fillId="2" borderId="0" xfId="0" applyFont="1" applyFill="1" applyAlignment="1">
      <alignment horizontal="left" vertical="center" indent="1"/>
    </xf>
    <xf numFmtId="0" fontId="14" fillId="2" borderId="7" xfId="0" applyFont="1" applyFill="1" applyBorder="1" applyAlignment="1">
      <alignment horizontal="left" vertical="center" indent="1"/>
    </xf>
    <xf numFmtId="0" fontId="14" fillId="2" borderId="8" xfId="0" applyFont="1" applyFill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indent="1"/>
    </xf>
    <xf numFmtId="0" fontId="14" fillId="3" borderId="8" xfId="0" applyFont="1" applyFill="1" applyBorder="1" applyAlignment="1">
      <alignment horizontal="left" vertical="center" indent="1"/>
    </xf>
    <xf numFmtId="0" fontId="11" fillId="3" borderId="11" xfId="0" applyFont="1" applyFill="1" applyBorder="1" applyAlignment="1">
      <alignment horizontal="left" vertical="center" wrapText="1" indent="1"/>
    </xf>
    <xf numFmtId="0" fontId="12" fillId="3" borderId="11" xfId="0" applyFont="1" applyFill="1" applyBorder="1" applyAlignment="1">
      <alignment horizontal="left" vertical="center" wrapText="1" indent="1"/>
    </xf>
    <xf numFmtId="0" fontId="16" fillId="3" borderId="11" xfId="0" applyFont="1" applyFill="1" applyBorder="1" applyAlignment="1">
      <alignment horizontal="left" vertical="center" wrapText="1" indent="1"/>
    </xf>
    <xf numFmtId="0" fontId="15" fillId="3" borderId="11" xfId="0" applyFont="1" applyFill="1" applyBorder="1" applyAlignment="1">
      <alignment horizontal="left" vertical="center" wrapText="1" indent="1"/>
    </xf>
    <xf numFmtId="0" fontId="11" fillId="3" borderId="16" xfId="0" applyFont="1" applyFill="1" applyBorder="1" applyAlignment="1">
      <alignment horizontal="left" vertical="center" wrapText="1" indent="1"/>
    </xf>
    <xf numFmtId="0" fontId="11" fillId="3" borderId="9" xfId="0" applyFont="1" applyFill="1" applyBorder="1" applyAlignment="1">
      <alignment horizontal="left" vertical="center" wrapText="1" indent="1"/>
    </xf>
    <xf numFmtId="3" fontId="14" fillId="3" borderId="8" xfId="0" applyNumberFormat="1" applyFont="1" applyFill="1" applyBorder="1" applyAlignment="1">
      <alignment horizontal="right" vertical="center" indent="2"/>
    </xf>
    <xf numFmtId="0" fontId="14" fillId="3" borderId="8" xfId="0" applyFont="1" applyFill="1" applyBorder="1" applyAlignment="1">
      <alignment horizontal="left" vertical="center" indent="2"/>
    </xf>
    <xf numFmtId="3" fontId="13" fillId="0" borderId="0" xfId="0" applyNumberFormat="1" applyFont="1" applyAlignment="1">
      <alignment horizontal="right" vertical="center" indent="2"/>
    </xf>
    <xf numFmtId="3" fontId="14" fillId="0" borderId="7" xfId="0" applyNumberFormat="1" applyFont="1" applyBorder="1" applyAlignment="1">
      <alignment horizontal="right" vertical="center" indent="2"/>
    </xf>
    <xf numFmtId="0" fontId="13" fillId="2" borderId="0" xfId="0" applyFont="1" applyFill="1" applyAlignment="1">
      <alignment horizontal="left" vertical="center" indent="2"/>
    </xf>
    <xf numFmtId="0" fontId="14" fillId="0" borderId="7" xfId="0" applyFont="1" applyBorder="1" applyAlignment="1">
      <alignment horizontal="left" vertical="center" indent="2"/>
    </xf>
    <xf numFmtId="0" fontId="14" fillId="2" borderId="7" xfId="0" applyFont="1" applyFill="1" applyBorder="1" applyAlignment="1">
      <alignment horizontal="left" vertical="center" indent="2"/>
    </xf>
    <xf numFmtId="3" fontId="14" fillId="0" borderId="8" xfId="0" applyNumberFormat="1" applyFont="1" applyBorder="1" applyAlignment="1">
      <alignment horizontal="right" vertical="center" indent="2"/>
    </xf>
    <xf numFmtId="0" fontId="14" fillId="2" borderId="8" xfId="0" applyFont="1" applyFill="1" applyBorder="1" applyAlignment="1">
      <alignment horizontal="left" vertical="center" indent="2"/>
    </xf>
    <xf numFmtId="0" fontId="18" fillId="3" borderId="1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left" vertical="center" wrapText="1" indent="1"/>
    </xf>
    <xf numFmtId="0" fontId="12" fillId="3" borderId="24" xfId="0" applyFont="1" applyFill="1" applyBorder="1" applyAlignment="1">
      <alignment horizontal="left" vertical="center" wrapText="1" indent="1"/>
    </xf>
    <xf numFmtId="0" fontId="12" fillId="3" borderId="26" xfId="0" applyFont="1" applyFill="1" applyBorder="1" applyAlignment="1">
      <alignment horizontal="left" vertical="center" wrapText="1" indent="1"/>
    </xf>
    <xf numFmtId="0" fontId="12" fillId="3" borderId="20" xfId="0" applyFont="1" applyFill="1" applyBorder="1" applyAlignment="1">
      <alignment horizontal="center" vertical="center"/>
    </xf>
    <xf numFmtId="0" fontId="12" fillId="3" borderId="25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  <xf numFmtId="0" fontId="12" fillId="3" borderId="23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IU63"/>
  <sheetViews>
    <sheetView showZeros="0" tabSelected="1" topLeftCell="A2" workbookViewId="0">
      <pane ySplit="1" topLeftCell="A45" activePane="bottomLeft" state="frozen"/>
      <selection activeCell="D37" sqref="D37"/>
      <selection pane="bottomLeft" activeCell="D37" sqref="D37"/>
    </sheetView>
  </sheetViews>
  <sheetFormatPr baseColWidth="10" defaultRowHeight="12.75" x14ac:dyDescent="0.2"/>
  <cols>
    <col min="1" max="1" width="23.140625" customWidth="1"/>
    <col min="2" max="2" width="10.28515625" bestFit="1" customWidth="1"/>
    <col min="3" max="5" width="11.85546875" bestFit="1" customWidth="1"/>
    <col min="6" max="6" width="11.140625" customWidth="1"/>
    <col min="7" max="7" width="11.85546875" bestFit="1" customWidth="1"/>
    <col min="8" max="8" width="10.28515625" bestFit="1" customWidth="1"/>
    <col min="9" max="9" width="10.140625" bestFit="1" customWidth="1"/>
  </cols>
  <sheetData>
    <row r="1" spans="1:255" ht="27" hidden="1" customHeight="1" thickBot="1" x14ac:dyDescent="0.25">
      <c r="A1" s="17"/>
      <c r="B1" s="91" t="s">
        <v>169</v>
      </c>
      <c r="C1" s="92"/>
      <c r="D1" s="92"/>
      <c r="E1" s="92"/>
      <c r="F1" s="92"/>
      <c r="G1" s="92"/>
      <c r="H1" s="92"/>
      <c r="I1" s="93"/>
    </row>
    <row r="2" spans="1:255" s="2" customFormat="1" ht="35.25" customHeight="1" x14ac:dyDescent="0.2">
      <c r="A2" s="80" t="s">
        <v>174</v>
      </c>
      <c r="B2" s="18" t="s">
        <v>60</v>
      </c>
      <c r="C2" s="18" t="s">
        <v>61</v>
      </c>
      <c r="D2" s="18" t="s">
        <v>62</v>
      </c>
      <c r="E2" s="18" t="s">
        <v>63</v>
      </c>
      <c r="F2" s="18" t="s">
        <v>64</v>
      </c>
      <c r="G2" s="18" t="s">
        <v>65</v>
      </c>
      <c r="H2" s="18" t="s">
        <v>66</v>
      </c>
      <c r="I2" s="18" t="s">
        <v>67</v>
      </c>
      <c r="J2" s="62"/>
      <c r="K2" s="62"/>
      <c r="L2" s="62"/>
      <c r="M2" s="62"/>
      <c r="N2" s="62"/>
      <c r="O2" s="62"/>
      <c r="P2" s="62"/>
    </row>
    <row r="3" spans="1:255" ht="14.25" x14ac:dyDescent="0.2">
      <c r="A3" s="70" t="s">
        <v>1</v>
      </c>
      <c r="B3" s="47"/>
      <c r="C3" s="47">
        <v>1506.68</v>
      </c>
      <c r="D3" s="47">
        <v>1506.68</v>
      </c>
      <c r="E3" s="47">
        <v>0.31109999999999999</v>
      </c>
      <c r="F3" s="47"/>
      <c r="G3" s="47">
        <v>0.31109999999999999</v>
      </c>
      <c r="H3" s="47">
        <v>18.976400000000002</v>
      </c>
      <c r="I3" s="47">
        <v>150.10300000000001</v>
      </c>
      <c r="J3" s="50"/>
      <c r="K3" s="50"/>
      <c r="L3" s="50"/>
      <c r="M3" s="50"/>
      <c r="N3" s="50"/>
      <c r="O3" s="50"/>
      <c r="P3" s="50"/>
    </row>
    <row r="4" spans="1:255" ht="14.25" x14ac:dyDescent="0.2">
      <c r="A4" s="70" t="s">
        <v>2</v>
      </c>
      <c r="B4" s="47">
        <v>35.264699999999998</v>
      </c>
      <c r="C4" s="47">
        <v>2333.6947</v>
      </c>
      <c r="D4" s="47">
        <v>2368.9594000000002</v>
      </c>
      <c r="E4" s="47"/>
      <c r="F4" s="47">
        <v>10.625299999999999</v>
      </c>
      <c r="G4" s="47">
        <v>10.625299999999999</v>
      </c>
      <c r="H4" s="47">
        <v>53.8264</v>
      </c>
      <c r="I4" s="47">
        <v>410.51150000000001</v>
      </c>
      <c r="J4" s="50"/>
      <c r="K4" s="50"/>
      <c r="L4" s="50"/>
      <c r="M4" s="50"/>
      <c r="N4" s="50"/>
      <c r="O4" s="50"/>
      <c r="P4" s="50"/>
    </row>
    <row r="5" spans="1:255" ht="14.25" x14ac:dyDescent="0.2">
      <c r="A5" s="70" t="s">
        <v>3</v>
      </c>
      <c r="B5" s="47"/>
      <c r="C5" s="47">
        <v>6973.8253000000004</v>
      </c>
      <c r="D5" s="47">
        <v>6973.8253000000004</v>
      </c>
      <c r="E5" s="47">
        <v>993.09029999999996</v>
      </c>
      <c r="F5" s="47">
        <v>27.546700000000001</v>
      </c>
      <c r="G5" s="47">
        <v>1020.6369999999999</v>
      </c>
      <c r="H5" s="47">
        <v>37.329099999999997</v>
      </c>
      <c r="I5" s="47">
        <v>4421.7915000000003</v>
      </c>
      <c r="J5" s="50"/>
      <c r="K5" s="50"/>
      <c r="L5" s="50"/>
      <c r="M5" s="50"/>
      <c r="N5" s="50"/>
      <c r="O5" s="50"/>
      <c r="P5" s="50"/>
    </row>
    <row r="6" spans="1:255" ht="14.25" x14ac:dyDescent="0.2">
      <c r="A6" s="70" t="s">
        <v>4</v>
      </c>
      <c r="B6" s="47"/>
      <c r="C6" s="47">
        <v>72.716300000000004</v>
      </c>
      <c r="D6" s="47">
        <v>72.716300000000004</v>
      </c>
      <c r="E6" s="47"/>
      <c r="F6" s="47"/>
      <c r="G6" s="47"/>
      <c r="H6" s="47">
        <v>6.3994</v>
      </c>
      <c r="I6" s="47">
        <v>168.8349</v>
      </c>
      <c r="J6" s="50"/>
      <c r="K6" s="50"/>
      <c r="L6" s="50"/>
      <c r="M6" s="50"/>
      <c r="N6" s="50"/>
      <c r="O6" s="50"/>
      <c r="P6" s="50"/>
    </row>
    <row r="7" spans="1:255" ht="14.25" x14ac:dyDescent="0.2">
      <c r="A7" s="71" t="s">
        <v>5</v>
      </c>
      <c r="B7" s="51">
        <v>35.264699999999998</v>
      </c>
      <c r="C7" s="51">
        <v>10886.916300000001</v>
      </c>
      <c r="D7" s="51">
        <v>10922.181</v>
      </c>
      <c r="E7" s="51">
        <v>993.40139999999997</v>
      </c>
      <c r="F7" s="51">
        <v>38.171999999999997</v>
      </c>
      <c r="G7" s="51">
        <v>1031.5734</v>
      </c>
      <c r="H7" s="51">
        <v>116.5313</v>
      </c>
      <c r="I7" s="51">
        <v>5151.2408999999998</v>
      </c>
      <c r="J7" s="50"/>
      <c r="K7" s="50"/>
      <c r="L7" s="50"/>
      <c r="M7" s="50"/>
      <c r="N7" s="50"/>
      <c r="O7" s="50"/>
      <c r="P7" s="50"/>
    </row>
    <row r="8" spans="1:255" ht="14.25" x14ac:dyDescent="0.2">
      <c r="A8" s="72" t="s">
        <v>6</v>
      </c>
      <c r="B8" s="54"/>
      <c r="C8" s="54"/>
      <c r="D8" s="54"/>
      <c r="E8" s="54"/>
      <c r="F8" s="54"/>
      <c r="G8" s="54"/>
      <c r="H8" s="54"/>
      <c r="I8" s="54"/>
      <c r="J8" s="50"/>
      <c r="K8" s="50"/>
      <c r="L8" s="50"/>
      <c r="M8" s="50"/>
      <c r="N8" s="57"/>
      <c r="O8" s="58"/>
      <c r="P8" s="58"/>
      <c r="Q8" s="1"/>
      <c r="R8" s="1"/>
      <c r="S8" s="1"/>
      <c r="T8" s="1"/>
      <c r="U8" s="1"/>
      <c r="V8" s="1"/>
      <c r="AB8" s="3"/>
      <c r="AC8" s="1"/>
      <c r="AD8" s="1"/>
      <c r="AE8" s="1"/>
      <c r="AF8" s="1"/>
      <c r="AG8" s="1"/>
      <c r="AH8" s="1"/>
      <c r="AI8" s="1"/>
      <c r="AJ8" s="1"/>
      <c r="AP8" s="3"/>
      <c r="AQ8" s="1"/>
      <c r="AR8" s="1"/>
      <c r="AS8" s="1"/>
      <c r="AT8" s="1"/>
      <c r="AU8" s="1"/>
      <c r="AV8" s="1"/>
      <c r="AW8" s="1"/>
      <c r="AX8" s="1"/>
      <c r="BD8" s="3"/>
      <c r="BE8" s="1"/>
      <c r="BF8" s="1"/>
      <c r="BG8" s="1"/>
      <c r="BH8" s="1"/>
      <c r="BI8" s="1"/>
      <c r="BJ8" s="1"/>
      <c r="BK8" s="1"/>
      <c r="BL8" s="1"/>
      <c r="BR8" s="3"/>
      <c r="BS8" s="1"/>
      <c r="BT8" s="1"/>
      <c r="BU8" s="1"/>
      <c r="BV8" s="1"/>
      <c r="BW8" s="1"/>
      <c r="BX8" s="1"/>
      <c r="BY8" s="1"/>
      <c r="BZ8" s="1"/>
      <c r="CF8" s="3"/>
      <c r="CG8" s="1"/>
      <c r="CH8" s="1"/>
      <c r="CI8" s="1"/>
      <c r="CJ8" s="1"/>
      <c r="CK8" s="1"/>
      <c r="CL8" s="1"/>
      <c r="CM8" s="1"/>
      <c r="CN8" s="1"/>
      <c r="CT8" s="3"/>
      <c r="CU8" s="1"/>
      <c r="CV8" s="1"/>
      <c r="CW8" s="1"/>
      <c r="CX8" s="1"/>
      <c r="CY8" s="1"/>
      <c r="CZ8" s="1"/>
      <c r="DA8" s="1"/>
      <c r="DB8" s="1"/>
      <c r="DH8" s="3"/>
      <c r="DI8" s="1"/>
      <c r="DJ8" s="1"/>
      <c r="DK8" s="1"/>
      <c r="DL8" s="1"/>
      <c r="DM8" s="1"/>
      <c r="DN8" s="1"/>
      <c r="DO8" s="1"/>
      <c r="DP8" s="1"/>
      <c r="DV8" s="3"/>
      <c r="DW8" s="1"/>
      <c r="DX8" s="1"/>
      <c r="DY8" s="1"/>
      <c r="DZ8" s="1"/>
      <c r="EA8" s="1"/>
      <c r="EB8" s="1"/>
      <c r="EC8" s="1"/>
      <c r="ED8" s="1"/>
      <c r="EJ8" s="3"/>
      <c r="EK8" s="1"/>
      <c r="EL8" s="1"/>
      <c r="EM8" s="1"/>
      <c r="EN8" s="1"/>
      <c r="EO8" s="1"/>
      <c r="EP8" s="1"/>
      <c r="EQ8" s="1"/>
      <c r="ER8" s="1"/>
      <c r="EX8" s="3"/>
      <c r="EY8" s="1"/>
      <c r="EZ8" s="1"/>
      <c r="FA8" s="1"/>
      <c r="FB8" s="1"/>
      <c r="FC8" s="1"/>
      <c r="FD8" s="1"/>
      <c r="FE8" s="1"/>
      <c r="FF8" s="1"/>
      <c r="FL8" s="3"/>
      <c r="FM8" s="1"/>
      <c r="FN8" s="1"/>
      <c r="FO8" s="1"/>
      <c r="FP8" s="1"/>
      <c r="FQ8" s="1"/>
      <c r="FR8" s="1"/>
      <c r="FS8" s="1"/>
      <c r="FT8" s="1"/>
      <c r="FZ8" s="3"/>
      <c r="GA8" s="1"/>
      <c r="GB8" s="1"/>
      <c r="GC8" s="1"/>
      <c r="GD8" s="1"/>
      <c r="GE8" s="1"/>
      <c r="GF8" s="1"/>
      <c r="GG8" s="1"/>
      <c r="GH8" s="1"/>
      <c r="GN8" s="3"/>
      <c r="GO8" s="1"/>
      <c r="GP8" s="1"/>
      <c r="GQ8" s="1"/>
      <c r="GR8" s="1"/>
      <c r="GS8" s="1"/>
      <c r="GT8" s="1"/>
      <c r="GU8" s="1"/>
      <c r="GV8" s="1"/>
      <c r="HB8" s="3"/>
      <c r="HC8" s="1"/>
      <c r="HD8" s="1"/>
      <c r="HE8" s="1"/>
      <c r="HF8" s="1"/>
      <c r="HG8" s="1"/>
      <c r="HH8" s="1"/>
      <c r="HI8" s="1"/>
      <c r="HJ8" s="1"/>
      <c r="HP8" s="3"/>
      <c r="HQ8" s="1"/>
      <c r="HR8" s="1"/>
      <c r="HS8" s="1"/>
      <c r="HT8" s="1"/>
      <c r="HU8" s="1"/>
      <c r="HV8" s="1"/>
      <c r="HW8" s="1"/>
      <c r="HX8" s="1"/>
      <c r="ID8" s="3"/>
      <c r="IE8" s="1"/>
      <c r="IF8" s="1"/>
      <c r="IG8" s="1"/>
      <c r="IH8" s="1"/>
      <c r="II8" s="1"/>
      <c r="IJ8" s="1"/>
      <c r="IK8" s="1"/>
      <c r="IL8" s="1"/>
      <c r="IR8" s="3"/>
      <c r="IS8" s="1"/>
      <c r="IT8" s="1"/>
      <c r="IU8" s="1"/>
    </row>
    <row r="9" spans="1:255" ht="14.25" x14ac:dyDescent="0.2">
      <c r="A9" s="72" t="s">
        <v>7</v>
      </c>
      <c r="B9" s="54"/>
      <c r="C9" s="54">
        <v>774.47389999999996</v>
      </c>
      <c r="D9" s="54">
        <v>774.47389999999996</v>
      </c>
      <c r="E9" s="54">
        <v>115.051</v>
      </c>
      <c r="F9" s="54"/>
      <c r="G9" s="54">
        <v>115.051</v>
      </c>
      <c r="H9" s="54">
        <v>177.59690000000001</v>
      </c>
      <c r="I9" s="54"/>
      <c r="J9" s="50"/>
      <c r="K9" s="50"/>
      <c r="L9" s="50"/>
      <c r="M9" s="50"/>
      <c r="N9" s="57"/>
      <c r="O9" s="58"/>
      <c r="P9" s="58"/>
      <c r="Q9" s="1"/>
      <c r="R9" s="1"/>
      <c r="S9" s="1"/>
      <c r="T9" s="1"/>
      <c r="U9" s="1"/>
      <c r="V9" s="1"/>
      <c r="AB9" s="3"/>
      <c r="AC9" s="1"/>
      <c r="AD9" s="1"/>
      <c r="AE9" s="1"/>
      <c r="AF9" s="1"/>
      <c r="AG9" s="1"/>
      <c r="AH9" s="1"/>
      <c r="AI9" s="1"/>
      <c r="AJ9" s="1"/>
      <c r="AP9" s="3"/>
      <c r="AQ9" s="1"/>
      <c r="AR9" s="1"/>
      <c r="AS9" s="1"/>
      <c r="AT9" s="1"/>
      <c r="AU9" s="1"/>
      <c r="AV9" s="1"/>
      <c r="AW9" s="1"/>
      <c r="AX9" s="1"/>
      <c r="BD9" s="3"/>
      <c r="BE9" s="1"/>
      <c r="BF9" s="1"/>
      <c r="BG9" s="1"/>
      <c r="BH9" s="1"/>
      <c r="BI9" s="1"/>
      <c r="BJ9" s="1"/>
      <c r="BK9" s="1"/>
      <c r="BL9" s="1"/>
      <c r="BR9" s="3"/>
      <c r="BS9" s="1"/>
      <c r="BT9" s="1"/>
      <c r="BU9" s="1"/>
      <c r="BV9" s="1"/>
      <c r="BW9" s="1"/>
      <c r="BX9" s="1"/>
      <c r="BY9" s="1"/>
      <c r="BZ9" s="1"/>
      <c r="CF9" s="3"/>
      <c r="CG9" s="1"/>
      <c r="CH9" s="1"/>
      <c r="CI9" s="1"/>
      <c r="CJ9" s="1"/>
      <c r="CK9" s="1"/>
      <c r="CL9" s="1"/>
      <c r="CM9" s="1"/>
      <c r="CN9" s="1"/>
      <c r="CT9" s="3"/>
      <c r="CU9" s="1"/>
      <c r="CV9" s="1"/>
      <c r="CW9" s="1"/>
      <c r="CX9" s="1"/>
      <c r="CY9" s="1"/>
      <c r="CZ9" s="1"/>
      <c r="DA9" s="1"/>
      <c r="DB9" s="1"/>
      <c r="DH9" s="3"/>
      <c r="DI9" s="1"/>
      <c r="DJ9" s="1"/>
      <c r="DK9" s="1"/>
      <c r="DL9" s="1"/>
      <c r="DM9" s="1"/>
      <c r="DN9" s="1"/>
      <c r="DO9" s="1"/>
      <c r="DP9" s="1"/>
      <c r="DV9" s="3"/>
      <c r="DW9" s="1"/>
      <c r="DX9" s="1"/>
      <c r="DY9" s="1"/>
      <c r="DZ9" s="1"/>
      <c r="EA9" s="1"/>
      <c r="EB9" s="1"/>
      <c r="EC9" s="1"/>
      <c r="ED9" s="1"/>
      <c r="EJ9" s="3"/>
      <c r="EK9" s="1"/>
      <c r="EL9" s="1"/>
      <c r="EM9" s="1"/>
      <c r="EN9" s="1"/>
      <c r="EO9" s="1"/>
      <c r="EP9" s="1"/>
      <c r="EQ9" s="1"/>
      <c r="ER9" s="1"/>
      <c r="EX9" s="3"/>
      <c r="EY9" s="1"/>
      <c r="EZ9" s="1"/>
      <c r="FA9" s="1"/>
      <c r="FB9" s="1"/>
      <c r="FC9" s="1"/>
      <c r="FD9" s="1"/>
      <c r="FE9" s="1"/>
      <c r="FF9" s="1"/>
      <c r="FL9" s="3"/>
      <c r="FM9" s="1"/>
      <c r="FN9" s="1"/>
      <c r="FO9" s="1"/>
      <c r="FP9" s="1"/>
      <c r="FQ9" s="1"/>
      <c r="FR9" s="1"/>
      <c r="FS9" s="1"/>
      <c r="FT9" s="1"/>
      <c r="FZ9" s="3"/>
      <c r="GA9" s="1"/>
      <c r="GB9" s="1"/>
      <c r="GC9" s="1"/>
      <c r="GD9" s="1"/>
      <c r="GE9" s="1"/>
      <c r="GF9" s="1"/>
      <c r="GG9" s="1"/>
      <c r="GH9" s="1"/>
      <c r="GN9" s="3"/>
      <c r="GO9" s="1"/>
      <c r="GP9" s="1"/>
      <c r="GQ9" s="1"/>
      <c r="GR9" s="1"/>
      <c r="GS9" s="1"/>
      <c r="GT9" s="1"/>
      <c r="GU9" s="1"/>
      <c r="GV9" s="1"/>
      <c r="HB9" s="3"/>
      <c r="HC9" s="1"/>
      <c r="HD9" s="1"/>
      <c r="HE9" s="1"/>
      <c r="HF9" s="1"/>
      <c r="HG9" s="1"/>
      <c r="HH9" s="1"/>
      <c r="HI9" s="1"/>
      <c r="HJ9" s="1"/>
      <c r="HP9" s="3"/>
      <c r="HQ9" s="1"/>
      <c r="HR9" s="1"/>
      <c r="HS9" s="1"/>
      <c r="HT9" s="1"/>
      <c r="HU9" s="1"/>
      <c r="HV9" s="1"/>
      <c r="HW9" s="1"/>
      <c r="HX9" s="1"/>
      <c r="ID9" s="3"/>
      <c r="IE9" s="1"/>
      <c r="IF9" s="1"/>
      <c r="IG9" s="1"/>
      <c r="IH9" s="1"/>
      <c r="II9" s="1"/>
      <c r="IJ9" s="1"/>
      <c r="IK9" s="1"/>
      <c r="IL9" s="1"/>
      <c r="IR9" s="3"/>
      <c r="IS9" s="1"/>
      <c r="IT9" s="1"/>
      <c r="IU9" s="1"/>
    </row>
    <row r="10" spans="1:255" ht="14.25" x14ac:dyDescent="0.2">
      <c r="A10" s="70" t="s">
        <v>8</v>
      </c>
      <c r="B10" s="47"/>
      <c r="C10" s="47">
        <v>23617.3403</v>
      </c>
      <c r="D10" s="47">
        <v>23617.3403</v>
      </c>
      <c r="E10" s="47">
        <v>14832.354600000001</v>
      </c>
      <c r="F10" s="47"/>
      <c r="G10" s="47">
        <v>14832.354600000001</v>
      </c>
      <c r="H10" s="47">
        <v>4814.7965000000004</v>
      </c>
      <c r="I10" s="47"/>
      <c r="J10" s="50"/>
      <c r="K10" s="50"/>
      <c r="L10" s="50"/>
      <c r="M10" s="50"/>
      <c r="N10" s="50"/>
      <c r="O10" s="50"/>
      <c r="P10" s="50"/>
    </row>
    <row r="11" spans="1:255" ht="14.25" x14ac:dyDescent="0.2">
      <c r="A11" s="70" t="s">
        <v>9</v>
      </c>
      <c r="B11" s="47"/>
      <c r="C11" s="47"/>
      <c r="D11" s="47"/>
      <c r="E11" s="47"/>
      <c r="F11" s="47"/>
      <c r="G11" s="47"/>
      <c r="H11" s="47"/>
      <c r="I11" s="47"/>
      <c r="J11" s="50"/>
      <c r="K11" s="50"/>
      <c r="L11" s="50"/>
      <c r="M11" s="50"/>
      <c r="N11" s="50"/>
      <c r="O11" s="50"/>
      <c r="P11" s="50"/>
    </row>
    <row r="12" spans="1:255" ht="14.25" x14ac:dyDescent="0.2">
      <c r="A12" s="70" t="s">
        <v>10</v>
      </c>
      <c r="B12" s="47"/>
      <c r="C12" s="47"/>
      <c r="D12" s="47"/>
      <c r="E12" s="47"/>
      <c r="F12" s="47"/>
      <c r="G12" s="47"/>
      <c r="H12" s="47"/>
      <c r="I12" s="47"/>
      <c r="J12" s="50"/>
      <c r="K12" s="50"/>
      <c r="L12" s="50"/>
      <c r="M12" s="50"/>
      <c r="N12" s="50"/>
      <c r="O12" s="50"/>
      <c r="P12" s="50"/>
    </row>
    <row r="13" spans="1:255" ht="14.25" x14ac:dyDescent="0.2">
      <c r="A13" s="71" t="s">
        <v>11</v>
      </c>
      <c r="B13" s="51"/>
      <c r="C13" s="51">
        <v>23617.3403</v>
      </c>
      <c r="D13" s="51">
        <v>23617.3403</v>
      </c>
      <c r="E13" s="51">
        <v>14832.354600000001</v>
      </c>
      <c r="F13" s="51"/>
      <c r="G13" s="51">
        <v>14832.354600000001</v>
      </c>
      <c r="H13" s="51">
        <v>4814.7965000000004</v>
      </c>
      <c r="I13" s="51"/>
      <c r="J13" s="50"/>
      <c r="K13" s="50"/>
      <c r="L13" s="50"/>
      <c r="M13" s="50"/>
      <c r="N13" s="57"/>
      <c r="O13" s="58"/>
      <c r="P13" s="58"/>
      <c r="Q13" s="1"/>
      <c r="R13" s="1"/>
      <c r="S13" s="1"/>
      <c r="T13" s="1"/>
      <c r="U13" s="1"/>
      <c r="V13" s="1"/>
      <c r="AB13" s="3"/>
      <c r="AC13" s="1"/>
      <c r="AD13" s="1"/>
      <c r="AE13" s="1"/>
      <c r="AF13" s="1"/>
      <c r="AG13" s="1"/>
      <c r="AH13" s="1"/>
      <c r="AI13" s="1"/>
      <c r="AJ13" s="1"/>
      <c r="AP13" s="3"/>
      <c r="AQ13" s="1"/>
      <c r="AR13" s="1"/>
      <c r="AS13" s="1"/>
      <c r="AT13" s="1"/>
      <c r="AU13" s="1"/>
      <c r="AV13" s="1"/>
      <c r="AW13" s="1"/>
      <c r="AX13" s="1"/>
      <c r="BD13" s="3"/>
      <c r="BE13" s="1"/>
      <c r="BF13" s="1"/>
      <c r="BG13" s="1"/>
      <c r="BH13" s="1"/>
      <c r="BI13" s="1"/>
      <c r="BJ13" s="1"/>
      <c r="BK13" s="1"/>
      <c r="BL13" s="1"/>
      <c r="BR13" s="3"/>
      <c r="BS13" s="1"/>
      <c r="BT13" s="1"/>
      <c r="BU13" s="1"/>
      <c r="BV13" s="1"/>
      <c r="BW13" s="1"/>
      <c r="BX13" s="1"/>
      <c r="BY13" s="1"/>
      <c r="BZ13" s="1"/>
      <c r="CF13" s="3"/>
      <c r="CG13" s="1"/>
      <c r="CH13" s="1"/>
      <c r="CI13" s="1"/>
      <c r="CJ13" s="1"/>
      <c r="CK13" s="1"/>
      <c r="CL13" s="1"/>
      <c r="CM13" s="1"/>
      <c r="CN13" s="1"/>
      <c r="CT13" s="3"/>
      <c r="CU13" s="1"/>
      <c r="CV13" s="1"/>
      <c r="CW13" s="1"/>
      <c r="CX13" s="1"/>
      <c r="CY13" s="1"/>
      <c r="CZ13" s="1"/>
      <c r="DA13" s="1"/>
      <c r="DB13" s="1"/>
      <c r="DH13" s="3"/>
      <c r="DI13" s="1"/>
      <c r="DJ13" s="1"/>
      <c r="DK13" s="1"/>
      <c r="DL13" s="1"/>
      <c r="DM13" s="1"/>
      <c r="DN13" s="1"/>
      <c r="DO13" s="1"/>
      <c r="DP13" s="1"/>
      <c r="DV13" s="3"/>
      <c r="DW13" s="1"/>
      <c r="DX13" s="1"/>
      <c r="DY13" s="1"/>
      <c r="DZ13" s="1"/>
      <c r="EA13" s="1"/>
      <c r="EB13" s="1"/>
      <c r="EC13" s="1"/>
      <c r="ED13" s="1"/>
      <c r="EJ13" s="3"/>
      <c r="EK13" s="1"/>
      <c r="EL13" s="1"/>
      <c r="EM13" s="1"/>
      <c r="EN13" s="1"/>
      <c r="EO13" s="1"/>
      <c r="EP13" s="1"/>
      <c r="EQ13" s="1"/>
      <c r="ER13" s="1"/>
      <c r="EX13" s="3"/>
      <c r="EY13" s="1"/>
      <c r="EZ13" s="1"/>
      <c r="FA13" s="1"/>
      <c r="FB13" s="1"/>
      <c r="FC13" s="1"/>
      <c r="FD13" s="1"/>
      <c r="FE13" s="1"/>
      <c r="FF13" s="1"/>
      <c r="FL13" s="3"/>
      <c r="FM13" s="1"/>
      <c r="FN13" s="1"/>
      <c r="FO13" s="1"/>
      <c r="FP13" s="1"/>
      <c r="FQ13" s="1"/>
      <c r="FR13" s="1"/>
      <c r="FS13" s="1"/>
      <c r="FT13" s="1"/>
      <c r="FZ13" s="3"/>
      <c r="GA13" s="1"/>
      <c r="GB13" s="1"/>
      <c r="GC13" s="1"/>
      <c r="GD13" s="1"/>
      <c r="GE13" s="1"/>
      <c r="GF13" s="1"/>
      <c r="GG13" s="1"/>
      <c r="GH13" s="1"/>
      <c r="GN13" s="3"/>
      <c r="GO13" s="1"/>
      <c r="GP13" s="1"/>
      <c r="GQ13" s="1"/>
      <c r="GR13" s="1"/>
      <c r="GS13" s="1"/>
      <c r="GT13" s="1"/>
      <c r="GU13" s="1"/>
      <c r="GV13" s="1"/>
      <c r="HB13" s="3"/>
      <c r="HC13" s="1"/>
      <c r="HD13" s="1"/>
      <c r="HE13" s="1"/>
      <c r="HF13" s="1"/>
      <c r="HG13" s="1"/>
      <c r="HH13" s="1"/>
      <c r="HI13" s="1"/>
      <c r="HJ13" s="1"/>
      <c r="HP13" s="3"/>
      <c r="HQ13" s="1"/>
      <c r="HR13" s="1"/>
      <c r="HS13" s="1"/>
      <c r="HT13" s="1"/>
      <c r="HU13" s="1"/>
      <c r="HV13" s="1"/>
      <c r="HW13" s="1"/>
      <c r="HX13" s="1"/>
      <c r="ID13" s="3"/>
      <c r="IE13" s="1"/>
      <c r="IF13" s="1"/>
      <c r="IG13" s="1"/>
      <c r="IH13" s="1"/>
      <c r="II13" s="1"/>
      <c r="IJ13" s="1"/>
      <c r="IK13" s="1"/>
      <c r="IL13" s="1"/>
      <c r="IR13" s="3"/>
      <c r="IS13" s="1"/>
      <c r="IT13" s="1"/>
      <c r="IU13" s="1"/>
    </row>
    <row r="14" spans="1:255" ht="14.25" x14ac:dyDescent="0.2">
      <c r="A14" s="72" t="s">
        <v>12</v>
      </c>
      <c r="B14" s="54">
        <v>7150.1796000000004</v>
      </c>
      <c r="C14" s="54">
        <v>77847.762300000002</v>
      </c>
      <c r="D14" s="54">
        <v>84997.941900000005</v>
      </c>
      <c r="E14" s="54">
        <v>69236.659100000004</v>
      </c>
      <c r="F14" s="54">
        <v>29.263300000000001</v>
      </c>
      <c r="G14" s="54">
        <v>69265.922399999996</v>
      </c>
      <c r="H14" s="54">
        <v>9925.3732999999993</v>
      </c>
      <c r="I14" s="54">
        <v>35.817700000000002</v>
      </c>
      <c r="J14" s="50"/>
      <c r="K14" s="50"/>
      <c r="L14" s="50"/>
      <c r="M14" s="50"/>
      <c r="N14" s="57"/>
      <c r="O14" s="58"/>
      <c r="P14" s="58"/>
      <c r="Q14" s="1"/>
      <c r="R14" s="1"/>
      <c r="S14" s="1"/>
      <c r="T14" s="1"/>
      <c r="U14" s="1"/>
      <c r="V14" s="1"/>
      <c r="AB14" s="3"/>
      <c r="AC14" s="1"/>
      <c r="AD14" s="1"/>
      <c r="AE14" s="1"/>
      <c r="AF14" s="1"/>
      <c r="AG14" s="1"/>
      <c r="AH14" s="1"/>
      <c r="AI14" s="1"/>
      <c r="AJ14" s="1"/>
      <c r="AP14" s="3"/>
      <c r="AQ14" s="1"/>
      <c r="AR14" s="1"/>
      <c r="AS14" s="1"/>
      <c r="AT14" s="1"/>
      <c r="AU14" s="1"/>
      <c r="AV14" s="1"/>
      <c r="AW14" s="1"/>
      <c r="AX14" s="1"/>
      <c r="BD14" s="3"/>
      <c r="BE14" s="1"/>
      <c r="BF14" s="1"/>
      <c r="BG14" s="1"/>
      <c r="BH14" s="1"/>
      <c r="BI14" s="1"/>
      <c r="BJ14" s="1"/>
      <c r="BK14" s="1"/>
      <c r="BL14" s="1"/>
      <c r="BR14" s="3"/>
      <c r="BS14" s="1"/>
      <c r="BT14" s="1"/>
      <c r="BU14" s="1"/>
      <c r="BV14" s="1"/>
      <c r="BW14" s="1"/>
      <c r="BX14" s="1"/>
      <c r="BY14" s="1"/>
      <c r="BZ14" s="1"/>
      <c r="CF14" s="3"/>
      <c r="CG14" s="1"/>
      <c r="CH14" s="1"/>
      <c r="CI14" s="1"/>
      <c r="CJ14" s="1"/>
      <c r="CK14" s="1"/>
      <c r="CL14" s="1"/>
      <c r="CM14" s="1"/>
      <c r="CN14" s="1"/>
      <c r="CT14" s="3"/>
      <c r="CU14" s="1"/>
      <c r="CV14" s="1"/>
      <c r="CW14" s="1"/>
      <c r="CX14" s="1"/>
      <c r="CY14" s="1"/>
      <c r="CZ14" s="1"/>
      <c r="DA14" s="1"/>
      <c r="DB14" s="1"/>
      <c r="DH14" s="3"/>
      <c r="DI14" s="1"/>
      <c r="DJ14" s="1"/>
      <c r="DK14" s="1"/>
      <c r="DL14" s="1"/>
      <c r="DM14" s="1"/>
      <c r="DN14" s="1"/>
      <c r="DO14" s="1"/>
      <c r="DP14" s="1"/>
      <c r="DV14" s="3"/>
      <c r="DW14" s="1"/>
      <c r="DX14" s="1"/>
      <c r="DY14" s="1"/>
      <c r="DZ14" s="1"/>
      <c r="EA14" s="1"/>
      <c r="EB14" s="1"/>
      <c r="EC14" s="1"/>
      <c r="ED14" s="1"/>
      <c r="EJ14" s="3"/>
      <c r="EK14" s="1"/>
      <c r="EL14" s="1"/>
      <c r="EM14" s="1"/>
      <c r="EN14" s="1"/>
      <c r="EO14" s="1"/>
      <c r="EP14" s="1"/>
      <c r="EQ14" s="1"/>
      <c r="ER14" s="1"/>
      <c r="EX14" s="3"/>
      <c r="EY14" s="1"/>
      <c r="EZ14" s="1"/>
      <c r="FA14" s="1"/>
      <c r="FB14" s="1"/>
      <c r="FC14" s="1"/>
      <c r="FD14" s="1"/>
      <c r="FE14" s="1"/>
      <c r="FF14" s="1"/>
      <c r="FL14" s="3"/>
      <c r="FM14" s="1"/>
      <c r="FN14" s="1"/>
      <c r="FO14" s="1"/>
      <c r="FP14" s="1"/>
      <c r="FQ14" s="1"/>
      <c r="FR14" s="1"/>
      <c r="FS14" s="1"/>
      <c r="FT14" s="1"/>
      <c r="FZ14" s="3"/>
      <c r="GA14" s="1"/>
      <c r="GB14" s="1"/>
      <c r="GC14" s="1"/>
      <c r="GD14" s="1"/>
      <c r="GE14" s="1"/>
      <c r="GF14" s="1"/>
      <c r="GG14" s="1"/>
      <c r="GH14" s="1"/>
      <c r="GN14" s="3"/>
      <c r="GO14" s="1"/>
      <c r="GP14" s="1"/>
      <c r="GQ14" s="1"/>
      <c r="GR14" s="1"/>
      <c r="GS14" s="1"/>
      <c r="GT14" s="1"/>
      <c r="GU14" s="1"/>
      <c r="GV14" s="1"/>
      <c r="HB14" s="3"/>
      <c r="HC14" s="1"/>
      <c r="HD14" s="1"/>
      <c r="HE14" s="1"/>
      <c r="HF14" s="1"/>
      <c r="HG14" s="1"/>
      <c r="HH14" s="1"/>
      <c r="HI14" s="1"/>
      <c r="HJ14" s="1"/>
      <c r="HP14" s="3"/>
      <c r="HQ14" s="1"/>
      <c r="HR14" s="1"/>
      <c r="HS14" s="1"/>
      <c r="HT14" s="1"/>
      <c r="HU14" s="1"/>
      <c r="HV14" s="1"/>
      <c r="HW14" s="1"/>
      <c r="HX14" s="1"/>
      <c r="ID14" s="3"/>
      <c r="IE14" s="1"/>
      <c r="IF14" s="1"/>
      <c r="IG14" s="1"/>
      <c r="IH14" s="1"/>
      <c r="II14" s="1"/>
      <c r="IJ14" s="1"/>
      <c r="IK14" s="1"/>
      <c r="IL14" s="1"/>
      <c r="IR14" s="3"/>
      <c r="IS14" s="1"/>
      <c r="IT14" s="1"/>
      <c r="IU14" s="1"/>
    </row>
    <row r="15" spans="1:255" ht="14.25" x14ac:dyDescent="0.2">
      <c r="A15" s="72" t="s">
        <v>13</v>
      </c>
      <c r="B15" s="54"/>
      <c r="C15" s="54">
        <v>24131.5069</v>
      </c>
      <c r="D15" s="54">
        <v>24131.5069</v>
      </c>
      <c r="E15" s="54">
        <v>20180.584299999999</v>
      </c>
      <c r="F15" s="54"/>
      <c r="G15" s="54">
        <v>20180.584299999999</v>
      </c>
      <c r="H15" s="54">
        <v>545.15200000000004</v>
      </c>
      <c r="I15" s="54">
        <v>1153.5433</v>
      </c>
      <c r="J15" s="50"/>
      <c r="K15" s="50"/>
      <c r="L15" s="50"/>
      <c r="M15" s="50"/>
      <c r="N15" s="57"/>
      <c r="O15" s="58"/>
      <c r="P15" s="58"/>
      <c r="Q15" s="1"/>
      <c r="R15" s="1"/>
      <c r="S15" s="1"/>
      <c r="T15" s="1"/>
      <c r="U15" s="1"/>
      <c r="V15" s="1"/>
      <c r="AB15" s="3"/>
      <c r="AC15" s="1"/>
      <c r="AD15" s="1"/>
      <c r="AE15" s="1"/>
      <c r="AF15" s="1"/>
      <c r="AG15" s="1"/>
      <c r="AH15" s="1"/>
      <c r="AI15" s="1"/>
      <c r="AJ15" s="1"/>
      <c r="AP15" s="3"/>
      <c r="AQ15" s="1"/>
      <c r="AR15" s="1"/>
      <c r="AS15" s="1"/>
      <c r="AT15" s="1"/>
      <c r="AU15" s="1"/>
      <c r="AV15" s="1"/>
      <c r="AW15" s="1"/>
      <c r="AX15" s="1"/>
      <c r="BD15" s="3"/>
      <c r="BE15" s="1"/>
      <c r="BF15" s="1"/>
      <c r="BG15" s="1"/>
      <c r="BH15" s="1"/>
      <c r="BI15" s="1"/>
      <c r="BJ15" s="1"/>
      <c r="BK15" s="1"/>
      <c r="BL15" s="1"/>
      <c r="BR15" s="3"/>
      <c r="BS15" s="1"/>
      <c r="BT15" s="1"/>
      <c r="BU15" s="1"/>
      <c r="BV15" s="1"/>
      <c r="BW15" s="1"/>
      <c r="BX15" s="1"/>
      <c r="BY15" s="1"/>
      <c r="BZ15" s="1"/>
      <c r="CF15" s="3"/>
      <c r="CG15" s="1"/>
      <c r="CH15" s="1"/>
      <c r="CI15" s="1"/>
      <c r="CJ15" s="1"/>
      <c r="CK15" s="1"/>
      <c r="CL15" s="1"/>
      <c r="CM15" s="1"/>
      <c r="CN15" s="1"/>
      <c r="CT15" s="3"/>
      <c r="CU15" s="1"/>
      <c r="CV15" s="1"/>
      <c r="CW15" s="1"/>
      <c r="CX15" s="1"/>
      <c r="CY15" s="1"/>
      <c r="CZ15" s="1"/>
      <c r="DA15" s="1"/>
      <c r="DB15" s="1"/>
      <c r="DH15" s="3"/>
      <c r="DI15" s="1"/>
      <c r="DJ15" s="1"/>
      <c r="DK15" s="1"/>
      <c r="DL15" s="1"/>
      <c r="DM15" s="1"/>
      <c r="DN15" s="1"/>
      <c r="DO15" s="1"/>
      <c r="DP15" s="1"/>
      <c r="DV15" s="3"/>
      <c r="DW15" s="1"/>
      <c r="DX15" s="1"/>
      <c r="DY15" s="1"/>
      <c r="DZ15" s="1"/>
      <c r="EA15" s="1"/>
      <c r="EB15" s="1"/>
      <c r="EC15" s="1"/>
      <c r="ED15" s="1"/>
      <c r="EJ15" s="3"/>
      <c r="EK15" s="1"/>
      <c r="EL15" s="1"/>
      <c r="EM15" s="1"/>
      <c r="EN15" s="1"/>
      <c r="EO15" s="1"/>
      <c r="EP15" s="1"/>
      <c r="EQ15" s="1"/>
      <c r="ER15" s="1"/>
      <c r="EX15" s="3"/>
      <c r="EY15" s="1"/>
      <c r="EZ15" s="1"/>
      <c r="FA15" s="1"/>
      <c r="FB15" s="1"/>
      <c r="FC15" s="1"/>
      <c r="FD15" s="1"/>
      <c r="FE15" s="1"/>
      <c r="FF15" s="1"/>
      <c r="FL15" s="3"/>
      <c r="FM15" s="1"/>
      <c r="FN15" s="1"/>
      <c r="FO15" s="1"/>
      <c r="FP15" s="1"/>
      <c r="FQ15" s="1"/>
      <c r="FR15" s="1"/>
      <c r="FS15" s="1"/>
      <c r="FT15" s="1"/>
      <c r="FZ15" s="3"/>
      <c r="GA15" s="1"/>
      <c r="GB15" s="1"/>
      <c r="GC15" s="1"/>
      <c r="GD15" s="1"/>
      <c r="GE15" s="1"/>
      <c r="GF15" s="1"/>
      <c r="GG15" s="1"/>
      <c r="GH15" s="1"/>
      <c r="GN15" s="3"/>
      <c r="GO15" s="1"/>
      <c r="GP15" s="1"/>
      <c r="GQ15" s="1"/>
      <c r="GR15" s="1"/>
      <c r="GS15" s="1"/>
      <c r="GT15" s="1"/>
      <c r="GU15" s="1"/>
      <c r="GV15" s="1"/>
      <c r="HB15" s="3"/>
      <c r="HC15" s="1"/>
      <c r="HD15" s="1"/>
      <c r="HE15" s="1"/>
      <c r="HF15" s="1"/>
      <c r="HG15" s="1"/>
      <c r="HH15" s="1"/>
      <c r="HI15" s="1"/>
      <c r="HJ15" s="1"/>
      <c r="HP15" s="3"/>
      <c r="HQ15" s="1"/>
      <c r="HR15" s="1"/>
      <c r="HS15" s="1"/>
      <c r="HT15" s="1"/>
      <c r="HU15" s="1"/>
      <c r="HV15" s="1"/>
      <c r="HW15" s="1"/>
      <c r="HX15" s="1"/>
      <c r="ID15" s="3"/>
      <c r="IE15" s="1"/>
      <c r="IF15" s="1"/>
      <c r="IG15" s="1"/>
      <c r="IH15" s="1"/>
      <c r="II15" s="1"/>
      <c r="IJ15" s="1"/>
      <c r="IK15" s="1"/>
      <c r="IL15" s="1"/>
      <c r="IR15" s="3"/>
      <c r="IS15" s="1"/>
      <c r="IT15" s="1"/>
      <c r="IU15" s="1"/>
    </row>
    <row r="16" spans="1:255" ht="14.25" x14ac:dyDescent="0.2">
      <c r="A16" s="70" t="s">
        <v>14</v>
      </c>
      <c r="B16" s="47">
        <v>4751.2560000000003</v>
      </c>
      <c r="C16" s="47">
        <v>80818.6486</v>
      </c>
      <c r="D16" s="47">
        <v>85569.904599999994</v>
      </c>
      <c r="E16" s="47">
        <v>171031.4901</v>
      </c>
      <c r="F16" s="47">
        <v>268.24419999999998</v>
      </c>
      <c r="G16" s="47">
        <v>171299.73430000001</v>
      </c>
      <c r="H16" s="47">
        <v>3769.3955999999998</v>
      </c>
      <c r="I16" s="47"/>
      <c r="J16" s="50"/>
      <c r="K16" s="50"/>
      <c r="L16" s="50"/>
      <c r="M16" s="50"/>
      <c r="N16" s="50"/>
      <c r="O16" s="50"/>
      <c r="P16" s="50"/>
    </row>
    <row r="17" spans="1:255" ht="14.25" x14ac:dyDescent="0.2">
      <c r="A17" s="70" t="s">
        <v>15</v>
      </c>
      <c r="B17" s="47">
        <v>1179.7497000000001</v>
      </c>
      <c r="C17" s="47">
        <v>49613.060899999997</v>
      </c>
      <c r="D17" s="47">
        <v>50792.810599999997</v>
      </c>
      <c r="E17" s="47">
        <v>96061.905599999998</v>
      </c>
      <c r="F17" s="47">
        <v>745.30200000000002</v>
      </c>
      <c r="G17" s="47">
        <v>96807.207599999994</v>
      </c>
      <c r="H17" s="47">
        <v>13075.534299999999</v>
      </c>
      <c r="I17" s="47">
        <v>4272.8562000000002</v>
      </c>
      <c r="J17" s="50"/>
      <c r="K17" s="50"/>
      <c r="L17" s="50"/>
      <c r="M17" s="50"/>
      <c r="N17" s="50"/>
      <c r="O17" s="50"/>
      <c r="P17" s="50"/>
    </row>
    <row r="18" spans="1:255" ht="14.25" x14ac:dyDescent="0.2">
      <c r="A18" s="70" t="s">
        <v>16</v>
      </c>
      <c r="B18" s="47">
        <v>56522.706100000003</v>
      </c>
      <c r="C18" s="47">
        <v>71756.485400000005</v>
      </c>
      <c r="D18" s="47">
        <v>128279.1915</v>
      </c>
      <c r="E18" s="47">
        <v>176388.5074</v>
      </c>
      <c r="F18" s="47">
        <v>1283.8122000000001</v>
      </c>
      <c r="G18" s="47">
        <v>177672.31959999999</v>
      </c>
      <c r="H18" s="47">
        <v>10343.394399999999</v>
      </c>
      <c r="I18" s="47">
        <v>4641.1486000000004</v>
      </c>
      <c r="J18" s="50"/>
      <c r="K18" s="50"/>
      <c r="L18" s="50"/>
      <c r="M18" s="50"/>
      <c r="N18" s="50"/>
      <c r="O18" s="50"/>
      <c r="P18" s="50"/>
    </row>
    <row r="19" spans="1:255" ht="14.25" x14ac:dyDescent="0.2">
      <c r="A19" s="71" t="s">
        <v>17</v>
      </c>
      <c r="B19" s="51">
        <v>62453.711799999997</v>
      </c>
      <c r="C19" s="51">
        <v>202188.1949</v>
      </c>
      <c r="D19" s="51">
        <v>264641.90669999999</v>
      </c>
      <c r="E19" s="51">
        <v>443481.9031</v>
      </c>
      <c r="F19" s="51">
        <v>2297.3584000000001</v>
      </c>
      <c r="G19" s="51">
        <v>445779.26150000002</v>
      </c>
      <c r="H19" s="51">
        <v>27188.3243</v>
      </c>
      <c r="I19" s="51">
        <v>8914.0048000000006</v>
      </c>
      <c r="J19" s="50"/>
      <c r="K19" s="50"/>
      <c r="L19" s="50"/>
      <c r="M19" s="50"/>
      <c r="N19" s="57"/>
      <c r="O19" s="58"/>
      <c r="P19" s="58"/>
      <c r="Q19" s="1"/>
      <c r="R19" s="1"/>
      <c r="S19" s="1"/>
      <c r="T19" s="1"/>
      <c r="U19" s="1"/>
      <c r="V19" s="1"/>
      <c r="AB19" s="3"/>
      <c r="AC19" s="1"/>
      <c r="AD19" s="1"/>
      <c r="AE19" s="1"/>
      <c r="AF19" s="1"/>
      <c r="AG19" s="1"/>
      <c r="AH19" s="1"/>
      <c r="AI19" s="1"/>
      <c r="AJ19" s="1"/>
      <c r="AP19" s="3"/>
      <c r="AQ19" s="1"/>
      <c r="AR19" s="1"/>
      <c r="AS19" s="1"/>
      <c r="AT19" s="1"/>
      <c r="AU19" s="1"/>
      <c r="AV19" s="1"/>
      <c r="AW19" s="1"/>
      <c r="AX19" s="1"/>
      <c r="BD19" s="3"/>
      <c r="BE19" s="1"/>
      <c r="BF19" s="1"/>
      <c r="BG19" s="1"/>
      <c r="BH19" s="1"/>
      <c r="BI19" s="1"/>
      <c r="BJ19" s="1"/>
      <c r="BK19" s="1"/>
      <c r="BL19" s="1"/>
      <c r="BR19" s="3"/>
      <c r="BS19" s="1"/>
      <c r="BT19" s="1"/>
      <c r="BU19" s="1"/>
      <c r="BV19" s="1"/>
      <c r="BW19" s="1"/>
      <c r="BX19" s="1"/>
      <c r="BY19" s="1"/>
      <c r="BZ19" s="1"/>
      <c r="CF19" s="3"/>
      <c r="CG19" s="1"/>
      <c r="CH19" s="1"/>
      <c r="CI19" s="1"/>
      <c r="CJ19" s="1"/>
      <c r="CK19" s="1"/>
      <c r="CL19" s="1"/>
      <c r="CM19" s="1"/>
      <c r="CN19" s="1"/>
      <c r="CT19" s="3"/>
      <c r="CU19" s="1"/>
      <c r="CV19" s="1"/>
      <c r="CW19" s="1"/>
      <c r="CX19" s="1"/>
      <c r="CY19" s="1"/>
      <c r="CZ19" s="1"/>
      <c r="DA19" s="1"/>
      <c r="DB19" s="1"/>
      <c r="DH19" s="3"/>
      <c r="DI19" s="1"/>
      <c r="DJ19" s="1"/>
      <c r="DK19" s="1"/>
      <c r="DL19" s="1"/>
      <c r="DM19" s="1"/>
      <c r="DN19" s="1"/>
      <c r="DO19" s="1"/>
      <c r="DP19" s="1"/>
      <c r="DV19" s="3"/>
      <c r="DW19" s="1"/>
      <c r="DX19" s="1"/>
      <c r="DY19" s="1"/>
      <c r="DZ19" s="1"/>
      <c r="EA19" s="1"/>
      <c r="EB19" s="1"/>
      <c r="EC19" s="1"/>
      <c r="ED19" s="1"/>
      <c r="EJ19" s="3"/>
      <c r="EK19" s="1"/>
      <c r="EL19" s="1"/>
      <c r="EM19" s="1"/>
      <c r="EN19" s="1"/>
      <c r="EO19" s="1"/>
      <c r="EP19" s="1"/>
      <c r="EQ19" s="1"/>
      <c r="ER19" s="1"/>
      <c r="EX19" s="3"/>
      <c r="EY19" s="1"/>
      <c r="EZ19" s="1"/>
      <c r="FA19" s="1"/>
      <c r="FB19" s="1"/>
      <c r="FC19" s="1"/>
      <c r="FD19" s="1"/>
      <c r="FE19" s="1"/>
      <c r="FF19" s="1"/>
      <c r="FL19" s="3"/>
      <c r="FM19" s="1"/>
      <c r="FN19" s="1"/>
      <c r="FO19" s="1"/>
      <c r="FP19" s="1"/>
      <c r="FQ19" s="1"/>
      <c r="FR19" s="1"/>
      <c r="FS19" s="1"/>
      <c r="FT19" s="1"/>
      <c r="FZ19" s="3"/>
      <c r="GA19" s="1"/>
      <c r="GB19" s="1"/>
      <c r="GC19" s="1"/>
      <c r="GD19" s="1"/>
      <c r="GE19" s="1"/>
      <c r="GF19" s="1"/>
      <c r="GG19" s="1"/>
      <c r="GH19" s="1"/>
      <c r="GN19" s="3"/>
      <c r="GO19" s="1"/>
      <c r="GP19" s="1"/>
      <c r="GQ19" s="1"/>
      <c r="GR19" s="1"/>
      <c r="GS19" s="1"/>
      <c r="GT19" s="1"/>
      <c r="GU19" s="1"/>
      <c r="GV19" s="1"/>
      <c r="HB19" s="3"/>
      <c r="HC19" s="1"/>
      <c r="HD19" s="1"/>
      <c r="HE19" s="1"/>
      <c r="HF19" s="1"/>
      <c r="HG19" s="1"/>
      <c r="HH19" s="1"/>
      <c r="HI19" s="1"/>
      <c r="HJ19" s="1"/>
      <c r="HP19" s="3"/>
      <c r="HQ19" s="1"/>
      <c r="HR19" s="1"/>
      <c r="HS19" s="1"/>
      <c r="HT19" s="1"/>
      <c r="HU19" s="1"/>
      <c r="HV19" s="1"/>
      <c r="HW19" s="1"/>
      <c r="HX19" s="1"/>
      <c r="ID19" s="3"/>
      <c r="IE19" s="1"/>
      <c r="IF19" s="1"/>
      <c r="IG19" s="1"/>
      <c r="IH19" s="1"/>
      <c r="II19" s="1"/>
      <c r="IJ19" s="1"/>
      <c r="IK19" s="1"/>
      <c r="IL19" s="1"/>
      <c r="IR19" s="3"/>
      <c r="IS19" s="1"/>
      <c r="IT19" s="1"/>
      <c r="IU19" s="1"/>
    </row>
    <row r="20" spans="1:255" ht="14.25" x14ac:dyDescent="0.2">
      <c r="A20" s="70" t="s">
        <v>18</v>
      </c>
      <c r="B20" s="47">
        <v>514.39850000000001</v>
      </c>
      <c r="C20" s="47">
        <v>30809.8655</v>
      </c>
      <c r="D20" s="47">
        <v>31324.263999999999</v>
      </c>
      <c r="E20" s="47">
        <v>33936.620699999999</v>
      </c>
      <c r="F20" s="47">
        <v>61.806800000000003</v>
      </c>
      <c r="G20" s="47">
        <v>33998.427499999998</v>
      </c>
      <c r="H20" s="47">
        <v>6056.5052999999998</v>
      </c>
      <c r="I20" s="47">
        <v>376.85680000000002</v>
      </c>
      <c r="J20" s="50"/>
      <c r="K20" s="50"/>
      <c r="L20" s="50"/>
      <c r="M20" s="50"/>
      <c r="N20" s="50"/>
      <c r="O20" s="50"/>
      <c r="P20" s="50"/>
    </row>
    <row r="21" spans="1:255" ht="14.25" x14ac:dyDescent="0.2">
      <c r="A21" s="70" t="s">
        <v>19</v>
      </c>
      <c r="B21" s="47">
        <v>394.97269999999997</v>
      </c>
      <c r="C21" s="47">
        <v>11536.0789</v>
      </c>
      <c r="D21" s="47">
        <v>11931.051600000001</v>
      </c>
      <c r="E21" s="47">
        <v>19543.238600000001</v>
      </c>
      <c r="F21" s="47"/>
      <c r="G21" s="47">
        <v>19543.238600000001</v>
      </c>
      <c r="H21" s="47">
        <v>2983.0412999999999</v>
      </c>
      <c r="I21" s="47">
        <v>306.44630000000001</v>
      </c>
      <c r="J21" s="50"/>
      <c r="K21" s="50"/>
      <c r="L21" s="50"/>
      <c r="M21" s="50"/>
      <c r="N21" s="50"/>
      <c r="O21" s="50"/>
      <c r="P21" s="50"/>
    </row>
    <row r="22" spans="1:255" ht="14.25" x14ac:dyDescent="0.2">
      <c r="A22" s="70" t="s">
        <v>20</v>
      </c>
      <c r="B22" s="47">
        <v>1308.0663</v>
      </c>
      <c r="C22" s="47">
        <v>52489.330099999999</v>
      </c>
      <c r="D22" s="47">
        <v>53797.396399999998</v>
      </c>
      <c r="E22" s="47">
        <v>111031.5673</v>
      </c>
      <c r="F22" s="47">
        <v>553.52859999999998</v>
      </c>
      <c r="G22" s="47">
        <v>111585.0959</v>
      </c>
      <c r="H22" s="47">
        <v>6204.7775000000001</v>
      </c>
      <c r="I22" s="47">
        <v>563.3288</v>
      </c>
      <c r="J22" s="50"/>
      <c r="K22" s="50"/>
      <c r="L22" s="50"/>
      <c r="M22" s="50"/>
      <c r="N22" s="50"/>
      <c r="O22" s="50"/>
      <c r="P22" s="50"/>
    </row>
    <row r="23" spans="1:255" ht="14.25" x14ac:dyDescent="0.2">
      <c r="A23" s="70" t="s">
        <v>21</v>
      </c>
      <c r="B23" s="47">
        <v>372.00599999999997</v>
      </c>
      <c r="C23" s="47">
        <v>6227.3645999999999</v>
      </c>
      <c r="D23" s="47">
        <v>6599.3706000000002</v>
      </c>
      <c r="E23" s="47">
        <v>14753.5607</v>
      </c>
      <c r="F23" s="47">
        <v>7.9147999999999996</v>
      </c>
      <c r="G23" s="47">
        <v>14761.4755</v>
      </c>
      <c r="H23" s="47">
        <v>1459.1503</v>
      </c>
      <c r="I23" s="47"/>
      <c r="J23" s="50"/>
      <c r="K23" s="50"/>
      <c r="L23" s="50"/>
      <c r="M23" s="50"/>
      <c r="N23" s="50"/>
      <c r="O23" s="50"/>
      <c r="P23" s="50"/>
    </row>
    <row r="24" spans="1:255" ht="14.25" x14ac:dyDescent="0.2">
      <c r="A24" s="71" t="s">
        <v>22</v>
      </c>
      <c r="B24" s="51">
        <v>2589.4434999999999</v>
      </c>
      <c r="C24" s="51">
        <v>101062.6391</v>
      </c>
      <c r="D24" s="51">
        <v>103652.08259999999</v>
      </c>
      <c r="E24" s="51">
        <v>179264.98730000001</v>
      </c>
      <c r="F24" s="51">
        <v>623.25019999999995</v>
      </c>
      <c r="G24" s="51">
        <v>179888.23749999999</v>
      </c>
      <c r="H24" s="51">
        <v>16703.474399999999</v>
      </c>
      <c r="I24" s="51">
        <v>1246.6319000000001</v>
      </c>
      <c r="J24" s="50"/>
      <c r="K24" s="50"/>
      <c r="L24" s="50"/>
      <c r="M24" s="50"/>
      <c r="N24" s="57"/>
      <c r="O24" s="58"/>
      <c r="P24" s="58"/>
      <c r="Q24" s="1"/>
      <c r="R24" s="1"/>
      <c r="S24" s="1"/>
      <c r="T24" s="1"/>
      <c r="U24" s="1"/>
      <c r="V24" s="1"/>
      <c r="AB24" s="3"/>
      <c r="AC24" s="1"/>
      <c r="AD24" s="1"/>
      <c r="AE24" s="1"/>
      <c r="AF24" s="1"/>
      <c r="AG24" s="1"/>
      <c r="AH24" s="1"/>
      <c r="AI24" s="1"/>
      <c r="AJ24" s="1"/>
      <c r="AP24" s="3"/>
      <c r="AQ24" s="1"/>
      <c r="AR24" s="1"/>
      <c r="AS24" s="1"/>
      <c r="AT24" s="1"/>
      <c r="AU24" s="1"/>
      <c r="AV24" s="1"/>
      <c r="AW24" s="1"/>
      <c r="AX24" s="1"/>
      <c r="BD24" s="3"/>
      <c r="BE24" s="1"/>
      <c r="BF24" s="1"/>
      <c r="BG24" s="1"/>
      <c r="BH24" s="1"/>
      <c r="BI24" s="1"/>
      <c r="BJ24" s="1"/>
      <c r="BK24" s="1"/>
      <c r="BL24" s="1"/>
      <c r="BR24" s="3"/>
      <c r="BS24" s="1"/>
      <c r="BT24" s="1"/>
      <c r="BU24" s="1"/>
      <c r="BV24" s="1"/>
      <c r="BW24" s="1"/>
      <c r="BX24" s="1"/>
      <c r="BY24" s="1"/>
      <c r="BZ24" s="1"/>
      <c r="CF24" s="3"/>
      <c r="CG24" s="1"/>
      <c r="CH24" s="1"/>
      <c r="CI24" s="1"/>
      <c r="CJ24" s="1"/>
      <c r="CK24" s="1"/>
      <c r="CL24" s="1"/>
      <c r="CM24" s="1"/>
      <c r="CN24" s="1"/>
      <c r="CT24" s="3"/>
      <c r="CU24" s="1"/>
      <c r="CV24" s="1"/>
      <c r="CW24" s="1"/>
      <c r="CX24" s="1"/>
      <c r="CY24" s="1"/>
      <c r="CZ24" s="1"/>
      <c r="DA24" s="1"/>
      <c r="DB24" s="1"/>
      <c r="DH24" s="3"/>
      <c r="DI24" s="1"/>
      <c r="DJ24" s="1"/>
      <c r="DK24" s="1"/>
      <c r="DL24" s="1"/>
      <c r="DM24" s="1"/>
      <c r="DN24" s="1"/>
      <c r="DO24" s="1"/>
      <c r="DP24" s="1"/>
      <c r="DV24" s="3"/>
      <c r="DW24" s="1"/>
      <c r="DX24" s="1"/>
      <c r="DY24" s="1"/>
      <c r="DZ24" s="1"/>
      <c r="EA24" s="1"/>
      <c r="EB24" s="1"/>
      <c r="EC24" s="1"/>
      <c r="ED24" s="1"/>
      <c r="EJ24" s="3"/>
      <c r="EK24" s="1"/>
      <c r="EL24" s="1"/>
      <c r="EM24" s="1"/>
      <c r="EN24" s="1"/>
      <c r="EO24" s="1"/>
      <c r="EP24" s="1"/>
      <c r="EQ24" s="1"/>
      <c r="ER24" s="1"/>
      <c r="EX24" s="3"/>
      <c r="EY24" s="1"/>
      <c r="EZ24" s="1"/>
      <c r="FA24" s="1"/>
      <c r="FB24" s="1"/>
      <c r="FC24" s="1"/>
      <c r="FD24" s="1"/>
      <c r="FE24" s="1"/>
      <c r="FF24" s="1"/>
      <c r="FL24" s="3"/>
      <c r="FM24" s="1"/>
      <c r="FN24" s="1"/>
      <c r="FO24" s="1"/>
      <c r="FP24" s="1"/>
      <c r="FQ24" s="1"/>
      <c r="FR24" s="1"/>
      <c r="FS24" s="1"/>
      <c r="FT24" s="1"/>
      <c r="FZ24" s="3"/>
      <c r="GA24" s="1"/>
      <c r="GB24" s="1"/>
      <c r="GC24" s="1"/>
      <c r="GD24" s="1"/>
      <c r="GE24" s="1"/>
      <c r="GF24" s="1"/>
      <c r="GG24" s="1"/>
      <c r="GH24" s="1"/>
      <c r="GN24" s="3"/>
      <c r="GO24" s="1"/>
      <c r="GP24" s="1"/>
      <c r="GQ24" s="1"/>
      <c r="GR24" s="1"/>
      <c r="GS24" s="1"/>
      <c r="GT24" s="1"/>
      <c r="GU24" s="1"/>
      <c r="GV24" s="1"/>
      <c r="HB24" s="3"/>
      <c r="HC24" s="1"/>
      <c r="HD24" s="1"/>
      <c r="HE24" s="1"/>
      <c r="HF24" s="1"/>
      <c r="HG24" s="1"/>
      <c r="HH24" s="1"/>
      <c r="HI24" s="1"/>
      <c r="HJ24" s="1"/>
      <c r="HP24" s="3"/>
      <c r="HQ24" s="1"/>
      <c r="HR24" s="1"/>
      <c r="HS24" s="1"/>
      <c r="HT24" s="1"/>
      <c r="HU24" s="1"/>
      <c r="HV24" s="1"/>
      <c r="HW24" s="1"/>
      <c r="HX24" s="1"/>
      <c r="ID24" s="3"/>
      <c r="IE24" s="1"/>
      <c r="IF24" s="1"/>
      <c r="IG24" s="1"/>
      <c r="IH24" s="1"/>
      <c r="II24" s="1"/>
      <c r="IJ24" s="1"/>
      <c r="IK24" s="1"/>
      <c r="IL24" s="1"/>
      <c r="IR24" s="3"/>
      <c r="IS24" s="1"/>
      <c r="IT24" s="1"/>
      <c r="IU24" s="1"/>
    </row>
    <row r="25" spans="1:255" ht="14.25" x14ac:dyDescent="0.2">
      <c r="A25" s="72" t="s">
        <v>23</v>
      </c>
      <c r="B25" s="54">
        <v>48.121699999999997</v>
      </c>
      <c r="C25" s="54">
        <v>3092.1801999999998</v>
      </c>
      <c r="D25" s="54">
        <v>3140.3018999999999</v>
      </c>
      <c r="E25" s="54">
        <v>3877.2242000000001</v>
      </c>
      <c r="F25" s="54">
        <v>6584.0145000000002</v>
      </c>
      <c r="G25" s="54">
        <v>10461.2387</v>
      </c>
      <c r="H25" s="54">
        <v>5324.5919000000004</v>
      </c>
      <c r="I25" s="54"/>
      <c r="J25" s="50"/>
      <c r="K25" s="50"/>
      <c r="L25" s="50"/>
      <c r="M25" s="50"/>
      <c r="N25" s="57"/>
      <c r="O25" s="58"/>
      <c r="P25" s="58"/>
      <c r="Q25" s="1"/>
      <c r="R25" s="1"/>
      <c r="S25" s="1"/>
      <c r="T25" s="1"/>
      <c r="U25" s="1"/>
      <c r="V25" s="1"/>
      <c r="AB25" s="3"/>
      <c r="AC25" s="1"/>
      <c r="AD25" s="1"/>
      <c r="AE25" s="1"/>
      <c r="AF25" s="1"/>
      <c r="AG25" s="1"/>
      <c r="AH25" s="1"/>
      <c r="AI25" s="1"/>
      <c r="AJ25" s="1"/>
      <c r="AP25" s="3"/>
      <c r="AQ25" s="1"/>
      <c r="AR25" s="1"/>
      <c r="AS25" s="1"/>
      <c r="AT25" s="1"/>
      <c r="AU25" s="1"/>
      <c r="AV25" s="1"/>
      <c r="AW25" s="1"/>
      <c r="AX25" s="1"/>
      <c r="BD25" s="3"/>
      <c r="BE25" s="1"/>
      <c r="BF25" s="1"/>
      <c r="BG25" s="1"/>
      <c r="BH25" s="1"/>
      <c r="BI25" s="1"/>
      <c r="BJ25" s="1"/>
      <c r="BK25" s="1"/>
      <c r="BL25" s="1"/>
      <c r="BR25" s="3"/>
      <c r="BS25" s="1"/>
      <c r="BT25" s="1"/>
      <c r="BU25" s="1"/>
      <c r="BV25" s="1"/>
      <c r="BW25" s="1"/>
      <c r="BX25" s="1"/>
      <c r="BY25" s="1"/>
      <c r="BZ25" s="1"/>
      <c r="CF25" s="3"/>
      <c r="CG25" s="1"/>
      <c r="CH25" s="1"/>
      <c r="CI25" s="1"/>
      <c r="CJ25" s="1"/>
      <c r="CK25" s="1"/>
      <c r="CL25" s="1"/>
      <c r="CM25" s="1"/>
      <c r="CN25" s="1"/>
      <c r="CT25" s="3"/>
      <c r="CU25" s="1"/>
      <c r="CV25" s="1"/>
      <c r="CW25" s="1"/>
      <c r="CX25" s="1"/>
      <c r="CY25" s="1"/>
      <c r="CZ25" s="1"/>
      <c r="DA25" s="1"/>
      <c r="DB25" s="1"/>
      <c r="DH25" s="3"/>
      <c r="DI25" s="1"/>
      <c r="DJ25" s="1"/>
      <c r="DK25" s="1"/>
      <c r="DL25" s="1"/>
      <c r="DM25" s="1"/>
      <c r="DN25" s="1"/>
      <c r="DO25" s="1"/>
      <c r="DP25" s="1"/>
      <c r="DV25" s="3"/>
      <c r="DW25" s="1"/>
      <c r="DX25" s="1"/>
      <c r="DY25" s="1"/>
      <c r="DZ25" s="1"/>
      <c r="EA25" s="1"/>
      <c r="EB25" s="1"/>
      <c r="EC25" s="1"/>
      <c r="ED25" s="1"/>
      <c r="EJ25" s="3"/>
      <c r="EK25" s="1"/>
      <c r="EL25" s="1"/>
      <c r="EM25" s="1"/>
      <c r="EN25" s="1"/>
      <c r="EO25" s="1"/>
      <c r="EP25" s="1"/>
      <c r="EQ25" s="1"/>
      <c r="ER25" s="1"/>
      <c r="EX25" s="3"/>
      <c r="EY25" s="1"/>
      <c r="EZ25" s="1"/>
      <c r="FA25" s="1"/>
      <c r="FB25" s="1"/>
      <c r="FC25" s="1"/>
      <c r="FD25" s="1"/>
      <c r="FE25" s="1"/>
      <c r="FF25" s="1"/>
      <c r="FL25" s="3"/>
      <c r="FM25" s="1"/>
      <c r="FN25" s="1"/>
      <c r="FO25" s="1"/>
      <c r="FP25" s="1"/>
      <c r="FQ25" s="1"/>
      <c r="FR25" s="1"/>
      <c r="FS25" s="1"/>
      <c r="FT25" s="1"/>
      <c r="FZ25" s="3"/>
      <c r="GA25" s="1"/>
      <c r="GB25" s="1"/>
      <c r="GC25" s="1"/>
      <c r="GD25" s="1"/>
      <c r="GE25" s="1"/>
      <c r="GF25" s="1"/>
      <c r="GG25" s="1"/>
      <c r="GH25" s="1"/>
      <c r="GN25" s="3"/>
      <c r="GO25" s="1"/>
      <c r="GP25" s="1"/>
      <c r="GQ25" s="1"/>
      <c r="GR25" s="1"/>
      <c r="GS25" s="1"/>
      <c r="GT25" s="1"/>
      <c r="GU25" s="1"/>
      <c r="GV25" s="1"/>
      <c r="HB25" s="3"/>
      <c r="HC25" s="1"/>
      <c r="HD25" s="1"/>
      <c r="HE25" s="1"/>
      <c r="HF25" s="1"/>
      <c r="HG25" s="1"/>
      <c r="HH25" s="1"/>
      <c r="HI25" s="1"/>
      <c r="HJ25" s="1"/>
      <c r="HP25" s="3"/>
      <c r="HQ25" s="1"/>
      <c r="HR25" s="1"/>
      <c r="HS25" s="1"/>
      <c r="HT25" s="1"/>
      <c r="HU25" s="1"/>
      <c r="HV25" s="1"/>
      <c r="HW25" s="1"/>
      <c r="HX25" s="1"/>
      <c r="ID25" s="3"/>
      <c r="IE25" s="1"/>
      <c r="IF25" s="1"/>
      <c r="IG25" s="1"/>
      <c r="IH25" s="1"/>
      <c r="II25" s="1"/>
      <c r="IJ25" s="1"/>
      <c r="IK25" s="1"/>
      <c r="IL25" s="1"/>
      <c r="IR25" s="3"/>
      <c r="IS25" s="1"/>
      <c r="IT25" s="1"/>
      <c r="IU25" s="1"/>
    </row>
    <row r="26" spans="1:255" ht="14.25" x14ac:dyDescent="0.2">
      <c r="A26" s="70" t="s">
        <v>24</v>
      </c>
      <c r="B26" s="47"/>
      <c r="C26" s="47">
        <v>32013.786100000001</v>
      </c>
      <c r="D26" s="47">
        <v>32013.786100000001</v>
      </c>
      <c r="E26" s="47">
        <v>33872.489500000003</v>
      </c>
      <c r="F26" s="47">
        <v>4992.2453999999998</v>
      </c>
      <c r="G26" s="47">
        <v>38864.734900000003</v>
      </c>
      <c r="H26" s="47">
        <v>6153.3829999999998</v>
      </c>
      <c r="I26" s="47">
        <v>4949.1109999999999</v>
      </c>
      <c r="J26" s="50"/>
      <c r="K26" s="50"/>
      <c r="L26" s="50"/>
      <c r="M26" s="50"/>
      <c r="N26" s="50"/>
      <c r="O26" s="50"/>
      <c r="P26" s="50"/>
    </row>
    <row r="27" spans="1:255" ht="14.25" x14ac:dyDescent="0.2">
      <c r="A27" s="70" t="s">
        <v>25</v>
      </c>
      <c r="B27" s="47">
        <v>1508.0725</v>
      </c>
      <c r="C27" s="47">
        <v>207858.28159999999</v>
      </c>
      <c r="D27" s="47">
        <v>209366.3541</v>
      </c>
      <c r="E27" s="47">
        <v>138991.65549999999</v>
      </c>
      <c r="F27" s="47">
        <v>997.59619999999995</v>
      </c>
      <c r="G27" s="47">
        <v>139989.25169999999</v>
      </c>
      <c r="H27" s="47">
        <v>13030.5015</v>
      </c>
      <c r="I27" s="47">
        <v>4007.6904</v>
      </c>
      <c r="J27" s="50"/>
      <c r="K27" s="50"/>
      <c r="L27" s="50"/>
      <c r="M27" s="50"/>
      <c r="N27" s="50"/>
      <c r="O27" s="50"/>
      <c r="P27" s="50"/>
    </row>
    <row r="28" spans="1:255" ht="14.25" x14ac:dyDescent="0.2">
      <c r="A28" s="70" t="s">
        <v>26</v>
      </c>
      <c r="B28" s="47">
        <v>4943.1782000000003</v>
      </c>
      <c r="C28" s="47">
        <v>34083.165500000003</v>
      </c>
      <c r="D28" s="47">
        <v>39026.343699999998</v>
      </c>
      <c r="E28" s="47">
        <v>15161.112800000001</v>
      </c>
      <c r="F28" s="47">
        <v>877.23130000000003</v>
      </c>
      <c r="G28" s="47">
        <v>16038.3441</v>
      </c>
      <c r="H28" s="47">
        <v>16839.805100000001</v>
      </c>
      <c r="I28" s="47">
        <v>11743.079299999999</v>
      </c>
      <c r="J28" s="50"/>
      <c r="K28" s="50"/>
      <c r="L28" s="50"/>
      <c r="M28" s="50"/>
      <c r="N28" s="50"/>
      <c r="O28" s="50"/>
      <c r="P28" s="50"/>
    </row>
    <row r="29" spans="1:255" ht="14.25" x14ac:dyDescent="0.2">
      <c r="A29" s="70" t="s">
        <v>27</v>
      </c>
      <c r="B29" s="47"/>
      <c r="C29" s="47">
        <v>126198.2476</v>
      </c>
      <c r="D29" s="47">
        <v>126198.2476</v>
      </c>
      <c r="E29" s="47">
        <v>94683.785999999993</v>
      </c>
      <c r="F29" s="47">
        <v>2433.3978999999999</v>
      </c>
      <c r="G29" s="47">
        <v>97117.183900000004</v>
      </c>
      <c r="H29" s="47">
        <v>27788.593099999998</v>
      </c>
      <c r="I29" s="47">
        <v>15653.3835</v>
      </c>
      <c r="J29" s="50"/>
      <c r="K29" s="50"/>
      <c r="L29" s="50"/>
      <c r="M29" s="50"/>
      <c r="N29" s="50"/>
      <c r="O29" s="50"/>
      <c r="P29" s="50"/>
    </row>
    <row r="30" spans="1:255" ht="14.25" x14ac:dyDescent="0.2">
      <c r="A30" s="70" t="s">
        <v>28</v>
      </c>
      <c r="B30" s="47">
        <v>538.55679999999995</v>
      </c>
      <c r="C30" s="47">
        <v>64181.263200000001</v>
      </c>
      <c r="D30" s="47">
        <v>64719.82</v>
      </c>
      <c r="E30" s="47">
        <v>27869.6548</v>
      </c>
      <c r="F30" s="47">
        <v>39.549900000000001</v>
      </c>
      <c r="G30" s="47">
        <v>27909.204699999998</v>
      </c>
      <c r="H30" s="47">
        <v>5871.6994000000004</v>
      </c>
      <c r="I30" s="47">
        <v>4419.1275999999998</v>
      </c>
      <c r="J30" s="50"/>
      <c r="K30" s="50"/>
      <c r="L30" s="50"/>
      <c r="M30" s="50"/>
      <c r="N30" s="50"/>
      <c r="O30" s="50"/>
      <c r="P30" s="50"/>
    </row>
    <row r="31" spans="1:255" ht="14.25" x14ac:dyDescent="0.2">
      <c r="A31" s="70" t="s">
        <v>29</v>
      </c>
      <c r="B31" s="47"/>
      <c r="C31" s="47">
        <v>59672.041400000002</v>
      </c>
      <c r="D31" s="47">
        <v>59672.041400000002</v>
      </c>
      <c r="E31" s="47">
        <v>53820.408499999998</v>
      </c>
      <c r="F31" s="47">
        <v>3554.3341</v>
      </c>
      <c r="G31" s="47">
        <v>57374.742599999998</v>
      </c>
      <c r="H31" s="47">
        <v>3483.9166</v>
      </c>
      <c r="I31" s="47">
        <v>8912.3834999999999</v>
      </c>
      <c r="J31" s="50"/>
      <c r="K31" s="50"/>
      <c r="L31" s="50"/>
      <c r="M31" s="50"/>
      <c r="N31" s="50"/>
      <c r="O31" s="50"/>
      <c r="P31" s="50"/>
    </row>
    <row r="32" spans="1:255" ht="14.25" x14ac:dyDescent="0.2">
      <c r="A32" s="70" t="s">
        <v>30</v>
      </c>
      <c r="B32" s="47">
        <v>57.9816</v>
      </c>
      <c r="C32" s="47">
        <v>85939.954299999998</v>
      </c>
      <c r="D32" s="47">
        <v>85997.935899999997</v>
      </c>
      <c r="E32" s="47">
        <v>77429.047200000001</v>
      </c>
      <c r="F32" s="47">
        <v>34.650199999999998</v>
      </c>
      <c r="G32" s="47">
        <v>77463.697400000005</v>
      </c>
      <c r="H32" s="47">
        <v>794.5258</v>
      </c>
      <c r="I32" s="47">
        <v>12795.180399999999</v>
      </c>
      <c r="J32" s="50"/>
      <c r="K32" s="50"/>
      <c r="L32" s="50"/>
      <c r="M32" s="50"/>
      <c r="N32" s="50"/>
      <c r="O32" s="50"/>
      <c r="P32" s="50"/>
    </row>
    <row r="33" spans="1:255" ht="14.25" x14ac:dyDescent="0.2">
      <c r="A33" s="70" t="s">
        <v>31</v>
      </c>
      <c r="B33" s="47"/>
      <c r="C33" s="47">
        <v>118883.77159999999</v>
      </c>
      <c r="D33" s="47">
        <v>118883.77159999999</v>
      </c>
      <c r="E33" s="47">
        <v>152506.1605</v>
      </c>
      <c r="F33" s="47">
        <v>4343.1620999999996</v>
      </c>
      <c r="G33" s="47">
        <v>156849.32260000001</v>
      </c>
      <c r="H33" s="47">
        <v>11482.203100000001</v>
      </c>
      <c r="I33" s="47">
        <v>8772.7706999999991</v>
      </c>
      <c r="J33" s="50"/>
      <c r="K33" s="50"/>
      <c r="L33" s="50"/>
      <c r="M33" s="50"/>
      <c r="N33" s="50"/>
      <c r="O33" s="50"/>
      <c r="P33" s="50"/>
    </row>
    <row r="34" spans="1:255" ht="14.25" x14ac:dyDescent="0.2">
      <c r="A34" s="70" t="s">
        <v>32</v>
      </c>
      <c r="B34" s="47"/>
      <c r="C34" s="47">
        <v>68431.054999999993</v>
      </c>
      <c r="D34" s="47">
        <v>68431.054999999993</v>
      </c>
      <c r="E34" s="47">
        <v>53687.428699999997</v>
      </c>
      <c r="F34" s="47">
        <v>3371.0497999999998</v>
      </c>
      <c r="G34" s="47">
        <v>57058.478499999997</v>
      </c>
      <c r="H34" s="47">
        <v>21025.056100000002</v>
      </c>
      <c r="I34" s="47">
        <v>10688.117200000001</v>
      </c>
      <c r="J34" s="50"/>
      <c r="K34" s="50"/>
      <c r="L34" s="50"/>
      <c r="M34" s="50"/>
      <c r="N34" s="50"/>
      <c r="O34" s="50"/>
      <c r="P34" s="50"/>
    </row>
    <row r="35" spans="1:255" ht="14.25" x14ac:dyDescent="0.2">
      <c r="A35" s="71" t="s">
        <v>33</v>
      </c>
      <c r="B35" s="51">
        <v>7047.7891</v>
      </c>
      <c r="C35" s="51">
        <v>797261.56629999995</v>
      </c>
      <c r="D35" s="51">
        <v>804309.3554</v>
      </c>
      <c r="E35" s="51">
        <v>648021.74349999998</v>
      </c>
      <c r="F35" s="51">
        <v>20643.216899999999</v>
      </c>
      <c r="G35" s="51">
        <v>668664.96039999998</v>
      </c>
      <c r="H35" s="51">
        <v>106469.68369999999</v>
      </c>
      <c r="I35" s="51">
        <v>81940.843599999993</v>
      </c>
      <c r="J35" s="50"/>
      <c r="K35" s="50"/>
      <c r="L35" s="50"/>
      <c r="M35" s="50"/>
      <c r="N35" s="57"/>
      <c r="O35" s="58"/>
      <c r="P35" s="58"/>
      <c r="Q35" s="1"/>
      <c r="R35" s="1"/>
      <c r="S35" s="1"/>
      <c r="T35" s="1"/>
      <c r="U35" s="1"/>
      <c r="V35" s="1"/>
      <c r="AB35" s="3"/>
      <c r="AC35" s="1"/>
      <c r="AD35" s="1"/>
      <c r="AE35" s="1"/>
      <c r="AF35" s="1"/>
      <c r="AG35" s="1"/>
      <c r="AH35" s="1"/>
      <c r="AI35" s="1"/>
      <c r="AJ35" s="1"/>
      <c r="AP35" s="3"/>
      <c r="AQ35" s="1"/>
      <c r="AR35" s="1"/>
      <c r="AS35" s="1"/>
      <c r="AT35" s="1"/>
      <c r="AU35" s="1"/>
      <c r="AV35" s="1"/>
      <c r="AW35" s="1"/>
      <c r="AX35" s="1"/>
      <c r="BD35" s="3"/>
      <c r="BE35" s="1"/>
      <c r="BF35" s="1"/>
      <c r="BG35" s="1"/>
      <c r="BH35" s="1"/>
      <c r="BI35" s="1"/>
      <c r="BJ35" s="1"/>
      <c r="BK35" s="1"/>
      <c r="BL35" s="1"/>
      <c r="BR35" s="3"/>
      <c r="BS35" s="1"/>
      <c r="BT35" s="1"/>
      <c r="BU35" s="1"/>
      <c r="BV35" s="1"/>
      <c r="BW35" s="1"/>
      <c r="BX35" s="1"/>
      <c r="BY35" s="1"/>
      <c r="BZ35" s="1"/>
      <c r="CF35" s="3"/>
      <c r="CG35" s="1"/>
      <c r="CH35" s="1"/>
      <c r="CI35" s="1"/>
      <c r="CJ35" s="1"/>
      <c r="CK35" s="1"/>
      <c r="CL35" s="1"/>
      <c r="CM35" s="1"/>
      <c r="CN35" s="1"/>
      <c r="CT35" s="3"/>
      <c r="CU35" s="1"/>
      <c r="CV35" s="1"/>
      <c r="CW35" s="1"/>
      <c r="CX35" s="1"/>
      <c r="CY35" s="1"/>
      <c r="CZ35" s="1"/>
      <c r="DA35" s="1"/>
      <c r="DB35" s="1"/>
      <c r="DH35" s="3"/>
      <c r="DI35" s="1"/>
      <c r="DJ35" s="1"/>
      <c r="DK35" s="1"/>
      <c r="DL35" s="1"/>
      <c r="DM35" s="1"/>
      <c r="DN35" s="1"/>
      <c r="DO35" s="1"/>
      <c r="DP35" s="1"/>
      <c r="DV35" s="3"/>
      <c r="DW35" s="1"/>
      <c r="DX35" s="1"/>
      <c r="DY35" s="1"/>
      <c r="DZ35" s="1"/>
      <c r="EA35" s="1"/>
      <c r="EB35" s="1"/>
      <c r="EC35" s="1"/>
      <c r="ED35" s="1"/>
      <c r="EJ35" s="3"/>
      <c r="EK35" s="1"/>
      <c r="EL35" s="1"/>
      <c r="EM35" s="1"/>
      <c r="EN35" s="1"/>
      <c r="EO35" s="1"/>
      <c r="EP35" s="1"/>
      <c r="EQ35" s="1"/>
      <c r="ER35" s="1"/>
      <c r="EX35" s="3"/>
      <c r="EY35" s="1"/>
      <c r="EZ35" s="1"/>
      <c r="FA35" s="1"/>
      <c r="FB35" s="1"/>
      <c r="FC35" s="1"/>
      <c r="FD35" s="1"/>
      <c r="FE35" s="1"/>
      <c r="FF35" s="1"/>
      <c r="FL35" s="3"/>
      <c r="FM35" s="1"/>
      <c r="FN35" s="1"/>
      <c r="FO35" s="1"/>
      <c r="FP35" s="1"/>
      <c r="FQ35" s="1"/>
      <c r="FR35" s="1"/>
      <c r="FS35" s="1"/>
      <c r="FT35" s="1"/>
      <c r="FZ35" s="3"/>
      <c r="GA35" s="1"/>
      <c r="GB35" s="1"/>
      <c r="GC35" s="1"/>
      <c r="GD35" s="1"/>
      <c r="GE35" s="1"/>
      <c r="GF35" s="1"/>
      <c r="GG35" s="1"/>
      <c r="GH35" s="1"/>
      <c r="GN35" s="3"/>
      <c r="GO35" s="1"/>
      <c r="GP35" s="1"/>
      <c r="GQ35" s="1"/>
      <c r="GR35" s="1"/>
      <c r="GS35" s="1"/>
      <c r="GT35" s="1"/>
      <c r="GU35" s="1"/>
      <c r="GV35" s="1"/>
      <c r="HB35" s="3"/>
      <c r="HC35" s="1"/>
      <c r="HD35" s="1"/>
      <c r="HE35" s="1"/>
      <c r="HF35" s="1"/>
      <c r="HG35" s="1"/>
      <c r="HH35" s="1"/>
      <c r="HI35" s="1"/>
      <c r="HJ35" s="1"/>
      <c r="HP35" s="3"/>
      <c r="HQ35" s="1"/>
      <c r="HR35" s="1"/>
      <c r="HS35" s="1"/>
      <c r="HT35" s="1"/>
      <c r="HU35" s="1"/>
      <c r="HV35" s="1"/>
      <c r="HW35" s="1"/>
      <c r="HX35" s="1"/>
      <c r="ID35" s="3"/>
      <c r="IE35" s="1"/>
      <c r="IF35" s="1"/>
      <c r="IG35" s="1"/>
      <c r="IH35" s="1"/>
      <c r="II35" s="1"/>
      <c r="IJ35" s="1"/>
      <c r="IK35" s="1"/>
      <c r="IL35" s="1"/>
      <c r="IR35" s="3"/>
      <c r="IS35" s="1"/>
      <c r="IT35" s="1"/>
      <c r="IU35" s="1"/>
    </row>
    <row r="36" spans="1:255" ht="14.25" x14ac:dyDescent="0.2">
      <c r="A36" s="72" t="s">
        <v>34</v>
      </c>
      <c r="B36" s="54">
        <v>17.086500000000001</v>
      </c>
      <c r="C36" s="54">
        <v>17653.397300000001</v>
      </c>
      <c r="D36" s="54">
        <v>17670.483800000002</v>
      </c>
      <c r="E36" s="54">
        <v>34901.819300000003</v>
      </c>
      <c r="F36" s="54">
        <v>1107.8389999999999</v>
      </c>
      <c r="G36" s="54">
        <v>36009.658300000003</v>
      </c>
      <c r="H36" s="54">
        <v>7320.5874999999996</v>
      </c>
      <c r="I36" s="54">
        <v>425.05169999999998</v>
      </c>
      <c r="J36" s="50"/>
      <c r="K36" s="50"/>
      <c r="L36" s="50"/>
      <c r="M36" s="50"/>
      <c r="N36" s="57"/>
      <c r="O36" s="58"/>
      <c r="P36" s="58"/>
      <c r="Q36" s="1"/>
      <c r="R36" s="1"/>
      <c r="S36" s="1"/>
      <c r="T36" s="1"/>
      <c r="U36" s="1"/>
      <c r="V36" s="1"/>
      <c r="AB36" s="3"/>
      <c r="AC36" s="1"/>
      <c r="AD36" s="1"/>
      <c r="AE36" s="1"/>
      <c r="AF36" s="1"/>
      <c r="AG36" s="1"/>
      <c r="AH36" s="1"/>
      <c r="AI36" s="1"/>
      <c r="AJ36" s="1"/>
      <c r="AP36" s="3"/>
      <c r="AQ36" s="1"/>
      <c r="AR36" s="1"/>
      <c r="AS36" s="1"/>
      <c r="AT36" s="1"/>
      <c r="AU36" s="1"/>
      <c r="AV36" s="1"/>
      <c r="AW36" s="1"/>
      <c r="AX36" s="1"/>
      <c r="BD36" s="3"/>
      <c r="BE36" s="1"/>
      <c r="BF36" s="1"/>
      <c r="BG36" s="1"/>
      <c r="BH36" s="1"/>
      <c r="BI36" s="1"/>
      <c r="BJ36" s="1"/>
      <c r="BK36" s="1"/>
      <c r="BL36" s="1"/>
      <c r="BR36" s="3"/>
      <c r="BS36" s="1"/>
      <c r="BT36" s="1"/>
      <c r="BU36" s="1"/>
      <c r="BV36" s="1"/>
      <c r="BW36" s="1"/>
      <c r="BX36" s="1"/>
      <c r="BY36" s="1"/>
      <c r="BZ36" s="1"/>
      <c r="CF36" s="3"/>
      <c r="CG36" s="1"/>
      <c r="CH36" s="1"/>
      <c r="CI36" s="1"/>
      <c r="CJ36" s="1"/>
      <c r="CK36" s="1"/>
      <c r="CL36" s="1"/>
      <c r="CM36" s="1"/>
      <c r="CN36" s="1"/>
      <c r="CT36" s="3"/>
      <c r="CU36" s="1"/>
      <c r="CV36" s="1"/>
      <c r="CW36" s="1"/>
      <c r="CX36" s="1"/>
      <c r="CY36" s="1"/>
      <c r="CZ36" s="1"/>
      <c r="DA36" s="1"/>
      <c r="DB36" s="1"/>
      <c r="DH36" s="3"/>
      <c r="DI36" s="1"/>
      <c r="DJ36" s="1"/>
      <c r="DK36" s="1"/>
      <c r="DL36" s="1"/>
      <c r="DM36" s="1"/>
      <c r="DN36" s="1"/>
      <c r="DO36" s="1"/>
      <c r="DP36" s="1"/>
      <c r="DV36" s="3"/>
      <c r="DW36" s="1"/>
      <c r="DX36" s="1"/>
      <c r="DY36" s="1"/>
      <c r="DZ36" s="1"/>
      <c r="EA36" s="1"/>
      <c r="EB36" s="1"/>
      <c r="EC36" s="1"/>
      <c r="ED36" s="1"/>
      <c r="EJ36" s="3"/>
      <c r="EK36" s="1"/>
      <c r="EL36" s="1"/>
      <c r="EM36" s="1"/>
      <c r="EN36" s="1"/>
      <c r="EO36" s="1"/>
      <c r="EP36" s="1"/>
      <c r="EQ36" s="1"/>
      <c r="ER36" s="1"/>
      <c r="EX36" s="3"/>
      <c r="EY36" s="1"/>
      <c r="EZ36" s="1"/>
      <c r="FA36" s="1"/>
      <c r="FB36" s="1"/>
      <c r="FC36" s="1"/>
      <c r="FD36" s="1"/>
      <c r="FE36" s="1"/>
      <c r="FF36" s="1"/>
      <c r="FL36" s="3"/>
      <c r="FM36" s="1"/>
      <c r="FN36" s="1"/>
      <c r="FO36" s="1"/>
      <c r="FP36" s="1"/>
      <c r="FQ36" s="1"/>
      <c r="FR36" s="1"/>
      <c r="FS36" s="1"/>
      <c r="FT36" s="1"/>
      <c r="FZ36" s="3"/>
      <c r="GA36" s="1"/>
      <c r="GB36" s="1"/>
      <c r="GC36" s="1"/>
      <c r="GD36" s="1"/>
      <c r="GE36" s="1"/>
      <c r="GF36" s="1"/>
      <c r="GG36" s="1"/>
      <c r="GH36" s="1"/>
      <c r="GN36" s="3"/>
      <c r="GO36" s="1"/>
      <c r="GP36" s="1"/>
      <c r="GQ36" s="1"/>
      <c r="GR36" s="1"/>
      <c r="GS36" s="1"/>
      <c r="GT36" s="1"/>
      <c r="GU36" s="1"/>
      <c r="GV36" s="1"/>
      <c r="HB36" s="3"/>
      <c r="HC36" s="1"/>
      <c r="HD36" s="1"/>
      <c r="HE36" s="1"/>
      <c r="HF36" s="1"/>
      <c r="HG36" s="1"/>
      <c r="HH36" s="1"/>
      <c r="HI36" s="1"/>
      <c r="HJ36" s="1"/>
      <c r="HP36" s="3"/>
      <c r="HQ36" s="1"/>
      <c r="HR36" s="1"/>
      <c r="HS36" s="1"/>
      <c r="HT36" s="1"/>
      <c r="HU36" s="1"/>
      <c r="HV36" s="1"/>
      <c r="HW36" s="1"/>
      <c r="HX36" s="1"/>
      <c r="ID36" s="3"/>
      <c r="IE36" s="1"/>
      <c r="IF36" s="1"/>
      <c r="IG36" s="1"/>
      <c r="IH36" s="1"/>
      <c r="II36" s="1"/>
      <c r="IJ36" s="1"/>
      <c r="IK36" s="1"/>
      <c r="IL36" s="1"/>
      <c r="IR36" s="3"/>
      <c r="IS36" s="1"/>
      <c r="IT36" s="1"/>
      <c r="IU36" s="1"/>
    </row>
    <row r="37" spans="1:255" ht="14.25" x14ac:dyDescent="0.2">
      <c r="A37" s="70" t="s">
        <v>35</v>
      </c>
      <c r="B37" s="47">
        <v>2885.5259999999998</v>
      </c>
      <c r="C37" s="47">
        <v>58292.651299999998</v>
      </c>
      <c r="D37" s="47">
        <v>61178.177300000003</v>
      </c>
      <c r="E37" s="47">
        <v>103847.7957</v>
      </c>
      <c r="F37" s="47">
        <v>15010.4629</v>
      </c>
      <c r="G37" s="47">
        <v>118858.2586</v>
      </c>
      <c r="H37" s="47">
        <v>55283.6368</v>
      </c>
      <c r="I37" s="47">
        <v>1079.922</v>
      </c>
      <c r="J37" s="50"/>
      <c r="K37" s="50"/>
      <c r="L37" s="50"/>
      <c r="M37" s="50"/>
      <c r="N37" s="50"/>
      <c r="O37" s="50"/>
      <c r="P37" s="50"/>
    </row>
    <row r="38" spans="1:255" ht="14.25" x14ac:dyDescent="0.2">
      <c r="A38" s="70" t="s">
        <v>36</v>
      </c>
      <c r="B38" s="47">
        <v>909.10339999999997</v>
      </c>
      <c r="C38" s="47">
        <v>39665.540099999998</v>
      </c>
      <c r="D38" s="47">
        <v>40574.643499999998</v>
      </c>
      <c r="E38" s="47">
        <v>139561.40049999999</v>
      </c>
      <c r="F38" s="47">
        <v>8607.2914000000001</v>
      </c>
      <c r="G38" s="47">
        <v>148168.69190000001</v>
      </c>
      <c r="H38" s="47">
        <v>55151.917000000001</v>
      </c>
      <c r="I38" s="47">
        <v>1060.6204</v>
      </c>
      <c r="J38" s="50"/>
      <c r="K38" s="50"/>
      <c r="L38" s="50"/>
      <c r="M38" s="50"/>
      <c r="N38" s="50"/>
      <c r="O38" s="50"/>
      <c r="P38" s="50"/>
    </row>
    <row r="39" spans="1:255" ht="14.25" x14ac:dyDescent="0.2">
      <c r="A39" s="70" t="s">
        <v>37</v>
      </c>
      <c r="B39" s="47">
        <v>405.49810000000002</v>
      </c>
      <c r="C39" s="47">
        <v>40894.646000000001</v>
      </c>
      <c r="D39" s="47">
        <v>41300.144099999998</v>
      </c>
      <c r="E39" s="47">
        <v>234139.69750000001</v>
      </c>
      <c r="F39" s="47">
        <v>12121.462</v>
      </c>
      <c r="G39" s="47">
        <v>246261.15950000001</v>
      </c>
      <c r="H39" s="47">
        <v>10262.960499999999</v>
      </c>
      <c r="I39" s="47">
        <v>168.4126</v>
      </c>
      <c r="J39" s="50"/>
      <c r="K39" s="50"/>
      <c r="L39" s="50"/>
      <c r="M39" s="50"/>
      <c r="N39" s="50"/>
      <c r="O39" s="50"/>
      <c r="P39" s="50"/>
    </row>
    <row r="40" spans="1:255" ht="14.25" x14ac:dyDescent="0.2">
      <c r="A40" s="70" t="s">
        <v>38</v>
      </c>
      <c r="B40" s="47">
        <v>228.56280000000001</v>
      </c>
      <c r="C40" s="47">
        <v>64903.293599999997</v>
      </c>
      <c r="D40" s="47">
        <v>65131.856399999997</v>
      </c>
      <c r="E40" s="47">
        <v>78059.537500000006</v>
      </c>
      <c r="F40" s="47">
        <v>2384.4207000000001</v>
      </c>
      <c r="G40" s="47">
        <v>80443.958199999994</v>
      </c>
      <c r="H40" s="47">
        <v>7935.1959999999999</v>
      </c>
      <c r="I40" s="47">
        <v>3733.8438000000001</v>
      </c>
      <c r="J40" s="50"/>
      <c r="K40" s="50"/>
      <c r="L40" s="50"/>
      <c r="M40" s="50"/>
      <c r="N40" s="50"/>
      <c r="O40" s="50"/>
      <c r="P40" s="50"/>
    </row>
    <row r="41" spans="1:255" ht="14.25" x14ac:dyDescent="0.2">
      <c r="A41" s="70" t="s">
        <v>39</v>
      </c>
      <c r="B41" s="47">
        <v>1189.9478999999999</v>
      </c>
      <c r="C41" s="47">
        <v>37207.905700000003</v>
      </c>
      <c r="D41" s="47">
        <v>38397.853600000002</v>
      </c>
      <c r="E41" s="47">
        <v>145014.88449999999</v>
      </c>
      <c r="F41" s="47">
        <v>3074.7701999999999</v>
      </c>
      <c r="G41" s="47">
        <v>148089.65470000001</v>
      </c>
      <c r="H41" s="47">
        <v>10926.756799999999</v>
      </c>
      <c r="I41" s="47">
        <v>5077.8485000000001</v>
      </c>
      <c r="J41" s="50"/>
      <c r="K41" s="50"/>
      <c r="L41" s="50"/>
      <c r="M41" s="50"/>
      <c r="N41" s="50"/>
      <c r="O41" s="50"/>
      <c r="P41" s="50"/>
    </row>
    <row r="42" spans="1:255" ht="14.25" x14ac:dyDescent="0.2">
      <c r="A42" s="71" t="s">
        <v>267</v>
      </c>
      <c r="B42" s="51">
        <v>5618.6382000000003</v>
      </c>
      <c r="C42" s="51">
        <v>240964.0367</v>
      </c>
      <c r="D42" s="51">
        <v>246582.67490000001</v>
      </c>
      <c r="E42" s="51">
        <v>700623.31570000004</v>
      </c>
      <c r="F42" s="51">
        <v>41198.407200000001</v>
      </c>
      <c r="G42" s="51">
        <v>741821.72290000005</v>
      </c>
      <c r="H42" s="51">
        <v>139560.46710000001</v>
      </c>
      <c r="I42" s="51">
        <v>11120.647300000001</v>
      </c>
      <c r="J42" s="50"/>
      <c r="K42" s="50"/>
      <c r="L42" s="50"/>
      <c r="M42" s="50"/>
      <c r="N42" s="57"/>
      <c r="O42" s="58"/>
      <c r="P42" s="58"/>
      <c r="Q42" s="1"/>
      <c r="R42" s="1"/>
      <c r="S42" s="1"/>
      <c r="T42" s="1"/>
      <c r="U42" s="1"/>
      <c r="V42" s="1"/>
      <c r="AB42" s="3"/>
      <c r="AC42" s="1"/>
      <c r="AD42" s="1"/>
      <c r="AE42" s="1"/>
      <c r="AF42" s="1"/>
      <c r="AG42" s="1"/>
      <c r="AH42" s="1"/>
      <c r="AI42" s="1"/>
      <c r="AJ42" s="1"/>
      <c r="AP42" s="3"/>
      <c r="AQ42" s="1"/>
      <c r="AR42" s="1"/>
      <c r="AS42" s="1"/>
      <c r="AT42" s="1"/>
      <c r="AU42" s="1"/>
      <c r="AV42" s="1"/>
      <c r="AW42" s="1"/>
      <c r="AX42" s="1"/>
      <c r="BD42" s="3"/>
      <c r="BE42" s="1"/>
      <c r="BF42" s="1"/>
      <c r="BG42" s="1"/>
      <c r="BH42" s="1"/>
      <c r="BI42" s="1"/>
      <c r="BJ42" s="1"/>
      <c r="BK42" s="1"/>
      <c r="BL42" s="1"/>
      <c r="BR42" s="3"/>
      <c r="BS42" s="1"/>
      <c r="BT42" s="1"/>
      <c r="BU42" s="1"/>
      <c r="BV42" s="1"/>
      <c r="BW42" s="1"/>
      <c r="BX42" s="1"/>
      <c r="BY42" s="1"/>
      <c r="BZ42" s="1"/>
      <c r="CF42" s="3"/>
      <c r="CG42" s="1"/>
      <c r="CH42" s="1"/>
      <c r="CI42" s="1"/>
      <c r="CJ42" s="1"/>
      <c r="CK42" s="1"/>
      <c r="CL42" s="1"/>
      <c r="CM42" s="1"/>
      <c r="CN42" s="1"/>
      <c r="CT42" s="3"/>
      <c r="CU42" s="1"/>
      <c r="CV42" s="1"/>
      <c r="CW42" s="1"/>
      <c r="CX42" s="1"/>
      <c r="CY42" s="1"/>
      <c r="CZ42" s="1"/>
      <c r="DA42" s="1"/>
      <c r="DB42" s="1"/>
      <c r="DH42" s="3"/>
      <c r="DI42" s="1"/>
      <c r="DJ42" s="1"/>
      <c r="DK42" s="1"/>
      <c r="DL42" s="1"/>
      <c r="DM42" s="1"/>
      <c r="DN42" s="1"/>
      <c r="DO42" s="1"/>
      <c r="DP42" s="1"/>
      <c r="DV42" s="3"/>
      <c r="DW42" s="1"/>
      <c r="DX42" s="1"/>
      <c r="DY42" s="1"/>
      <c r="DZ42" s="1"/>
      <c r="EA42" s="1"/>
      <c r="EB42" s="1"/>
      <c r="EC42" s="1"/>
      <c r="ED42" s="1"/>
      <c r="EJ42" s="3"/>
      <c r="EK42" s="1"/>
      <c r="EL42" s="1"/>
      <c r="EM42" s="1"/>
      <c r="EN42" s="1"/>
      <c r="EO42" s="1"/>
      <c r="EP42" s="1"/>
      <c r="EQ42" s="1"/>
      <c r="ER42" s="1"/>
      <c r="EX42" s="3"/>
      <c r="EY42" s="1"/>
      <c r="EZ42" s="1"/>
      <c r="FA42" s="1"/>
      <c r="FB42" s="1"/>
      <c r="FC42" s="1"/>
      <c r="FD42" s="1"/>
      <c r="FE42" s="1"/>
      <c r="FF42" s="1"/>
      <c r="FL42" s="3"/>
      <c r="FM42" s="1"/>
      <c r="FN42" s="1"/>
      <c r="FO42" s="1"/>
      <c r="FP42" s="1"/>
      <c r="FQ42" s="1"/>
      <c r="FR42" s="1"/>
      <c r="FS42" s="1"/>
      <c r="FT42" s="1"/>
      <c r="FZ42" s="3"/>
      <c r="GA42" s="1"/>
      <c r="GB42" s="1"/>
      <c r="GC42" s="1"/>
      <c r="GD42" s="1"/>
      <c r="GE42" s="1"/>
      <c r="GF42" s="1"/>
      <c r="GG42" s="1"/>
      <c r="GH42" s="1"/>
      <c r="GN42" s="3"/>
      <c r="GO42" s="1"/>
      <c r="GP42" s="1"/>
      <c r="GQ42" s="1"/>
      <c r="GR42" s="1"/>
      <c r="GS42" s="1"/>
      <c r="GT42" s="1"/>
      <c r="GU42" s="1"/>
      <c r="GV42" s="1"/>
      <c r="HB42" s="3"/>
      <c r="HC42" s="1"/>
      <c r="HD42" s="1"/>
      <c r="HE42" s="1"/>
      <c r="HF42" s="1"/>
      <c r="HG42" s="1"/>
      <c r="HH42" s="1"/>
      <c r="HI42" s="1"/>
      <c r="HJ42" s="1"/>
      <c r="HP42" s="3"/>
      <c r="HQ42" s="1"/>
      <c r="HR42" s="1"/>
      <c r="HS42" s="1"/>
      <c r="HT42" s="1"/>
      <c r="HU42" s="1"/>
      <c r="HV42" s="1"/>
      <c r="HW42" s="1"/>
      <c r="HX42" s="1"/>
      <c r="ID42" s="3"/>
      <c r="IE42" s="1"/>
      <c r="IF42" s="1"/>
      <c r="IG42" s="1"/>
      <c r="IH42" s="1"/>
      <c r="II42" s="1"/>
      <c r="IJ42" s="1"/>
      <c r="IK42" s="1"/>
      <c r="IL42" s="1"/>
      <c r="IR42" s="3"/>
      <c r="IS42" s="1"/>
      <c r="IT42" s="1"/>
      <c r="IU42" s="1"/>
    </row>
    <row r="43" spans="1:255" ht="14.25" x14ac:dyDescent="0.2">
      <c r="A43" s="70" t="s">
        <v>40</v>
      </c>
      <c r="B43" s="47">
        <v>688.24530000000004</v>
      </c>
      <c r="C43" s="47">
        <v>49.216999999999999</v>
      </c>
      <c r="D43" s="47">
        <v>737.46230000000003</v>
      </c>
      <c r="E43" s="47">
        <v>129.9632</v>
      </c>
      <c r="F43" s="47">
        <v>341.8879</v>
      </c>
      <c r="G43" s="47">
        <v>471.85109999999997</v>
      </c>
      <c r="H43" s="47">
        <v>115.0402</v>
      </c>
      <c r="I43" s="47"/>
      <c r="J43" s="50"/>
      <c r="K43" s="50"/>
      <c r="L43" s="50"/>
      <c r="M43" s="50"/>
      <c r="N43" s="50"/>
      <c r="O43" s="50"/>
      <c r="P43" s="50"/>
    </row>
    <row r="44" spans="1:255" ht="14.25" x14ac:dyDescent="0.2">
      <c r="A44" s="70" t="s">
        <v>41</v>
      </c>
      <c r="B44" s="47">
        <v>119.0847</v>
      </c>
      <c r="C44" s="47">
        <v>192.60210000000001</v>
      </c>
      <c r="D44" s="47">
        <v>311.68680000000001</v>
      </c>
      <c r="E44" s="47">
        <v>3499.6529999999998</v>
      </c>
      <c r="F44" s="47"/>
      <c r="G44" s="47">
        <v>3499.6529999999998</v>
      </c>
      <c r="H44" s="47">
        <v>273.92009999999999</v>
      </c>
      <c r="I44" s="47"/>
      <c r="J44" s="50"/>
      <c r="K44" s="50"/>
      <c r="L44" s="50"/>
      <c r="M44" s="50"/>
      <c r="N44" s="50"/>
      <c r="O44" s="50"/>
      <c r="P44" s="50"/>
    </row>
    <row r="45" spans="1:255" ht="14.25" x14ac:dyDescent="0.2">
      <c r="A45" s="70" t="s">
        <v>42</v>
      </c>
      <c r="B45" s="47">
        <v>791.98919999999998</v>
      </c>
      <c r="C45" s="47">
        <v>1644.1708000000001</v>
      </c>
      <c r="D45" s="47">
        <v>2436.16</v>
      </c>
      <c r="E45" s="47">
        <v>4748.8037999999997</v>
      </c>
      <c r="F45" s="47">
        <v>837.80409999999995</v>
      </c>
      <c r="G45" s="47">
        <v>5586.6079</v>
      </c>
      <c r="H45" s="47">
        <v>1610.4151999999999</v>
      </c>
      <c r="I45" s="47"/>
      <c r="J45" s="50"/>
      <c r="K45" s="50"/>
      <c r="L45" s="50"/>
      <c r="M45" s="50"/>
      <c r="N45" s="50"/>
      <c r="O45" s="50"/>
      <c r="P45" s="50"/>
    </row>
    <row r="46" spans="1:255" ht="14.25" x14ac:dyDescent="0.2">
      <c r="A46" s="71" t="s">
        <v>43</v>
      </c>
      <c r="B46" s="51">
        <v>1599.3191999999999</v>
      </c>
      <c r="C46" s="51">
        <v>1885.9899</v>
      </c>
      <c r="D46" s="51">
        <v>3485.3090999999999</v>
      </c>
      <c r="E46" s="51">
        <v>8378.42</v>
      </c>
      <c r="F46" s="51">
        <v>1179.692</v>
      </c>
      <c r="G46" s="51">
        <v>9558.1119999999992</v>
      </c>
      <c r="H46" s="51">
        <v>1999.3755000000001</v>
      </c>
      <c r="I46" s="51"/>
      <c r="J46" s="50"/>
      <c r="K46" s="50"/>
      <c r="L46" s="50"/>
      <c r="M46" s="50"/>
      <c r="N46" s="57"/>
      <c r="O46" s="58"/>
      <c r="P46" s="58"/>
      <c r="Q46" s="1"/>
      <c r="R46" s="1"/>
      <c r="S46" s="1"/>
      <c r="T46" s="1"/>
      <c r="U46" s="1"/>
      <c r="V46" s="1"/>
      <c r="AB46" s="3"/>
      <c r="AC46" s="1"/>
      <c r="AD46" s="1"/>
      <c r="AE46" s="1"/>
      <c r="AF46" s="1"/>
      <c r="AG46" s="1"/>
      <c r="AH46" s="1"/>
      <c r="AI46" s="1"/>
      <c r="AJ46" s="1"/>
      <c r="AP46" s="3"/>
      <c r="AQ46" s="1"/>
      <c r="AR46" s="1"/>
      <c r="AS46" s="1"/>
      <c r="AT46" s="1"/>
      <c r="AU46" s="1"/>
      <c r="AV46" s="1"/>
      <c r="AW46" s="1"/>
      <c r="AX46" s="1"/>
      <c r="BD46" s="3"/>
      <c r="BE46" s="1"/>
      <c r="BF46" s="1"/>
      <c r="BG46" s="1"/>
      <c r="BH46" s="1"/>
      <c r="BI46" s="1"/>
      <c r="BJ46" s="1"/>
      <c r="BK46" s="1"/>
      <c r="BL46" s="1"/>
      <c r="BR46" s="3"/>
      <c r="BS46" s="1"/>
      <c r="BT46" s="1"/>
      <c r="BU46" s="1"/>
      <c r="BV46" s="1"/>
      <c r="BW46" s="1"/>
      <c r="BX46" s="1"/>
      <c r="BY46" s="1"/>
      <c r="BZ46" s="1"/>
      <c r="CF46" s="3"/>
      <c r="CG46" s="1"/>
      <c r="CH46" s="1"/>
      <c r="CI46" s="1"/>
      <c r="CJ46" s="1"/>
      <c r="CK46" s="1"/>
      <c r="CL46" s="1"/>
      <c r="CM46" s="1"/>
      <c r="CN46" s="1"/>
      <c r="CT46" s="3"/>
      <c r="CU46" s="1"/>
      <c r="CV46" s="1"/>
      <c r="CW46" s="1"/>
      <c r="CX46" s="1"/>
      <c r="CY46" s="1"/>
      <c r="CZ46" s="1"/>
      <c r="DA46" s="1"/>
      <c r="DB46" s="1"/>
      <c r="DH46" s="3"/>
      <c r="DI46" s="1"/>
      <c r="DJ46" s="1"/>
      <c r="DK46" s="1"/>
      <c r="DL46" s="1"/>
      <c r="DM46" s="1"/>
      <c r="DN46" s="1"/>
      <c r="DO46" s="1"/>
      <c r="DP46" s="1"/>
      <c r="DV46" s="3"/>
      <c r="DW46" s="1"/>
      <c r="DX46" s="1"/>
      <c r="DY46" s="1"/>
      <c r="DZ46" s="1"/>
      <c r="EA46" s="1"/>
      <c r="EB46" s="1"/>
      <c r="EC46" s="1"/>
      <c r="ED46" s="1"/>
      <c r="EJ46" s="3"/>
      <c r="EK46" s="1"/>
      <c r="EL46" s="1"/>
      <c r="EM46" s="1"/>
      <c r="EN46" s="1"/>
      <c r="EO46" s="1"/>
      <c r="EP46" s="1"/>
      <c r="EQ46" s="1"/>
      <c r="ER46" s="1"/>
      <c r="EX46" s="3"/>
      <c r="EY46" s="1"/>
      <c r="EZ46" s="1"/>
      <c r="FA46" s="1"/>
      <c r="FB46" s="1"/>
      <c r="FC46" s="1"/>
      <c r="FD46" s="1"/>
      <c r="FE46" s="1"/>
      <c r="FF46" s="1"/>
      <c r="FL46" s="3"/>
      <c r="FM46" s="1"/>
      <c r="FN46" s="1"/>
      <c r="FO46" s="1"/>
      <c r="FP46" s="1"/>
      <c r="FQ46" s="1"/>
      <c r="FR46" s="1"/>
      <c r="FS46" s="1"/>
      <c r="FT46" s="1"/>
      <c r="FZ46" s="3"/>
      <c r="GA46" s="1"/>
      <c r="GB46" s="1"/>
      <c r="GC46" s="1"/>
      <c r="GD46" s="1"/>
      <c r="GE46" s="1"/>
      <c r="GF46" s="1"/>
      <c r="GG46" s="1"/>
      <c r="GH46" s="1"/>
      <c r="GN46" s="3"/>
      <c r="GO46" s="1"/>
      <c r="GP46" s="1"/>
      <c r="GQ46" s="1"/>
      <c r="GR46" s="1"/>
      <c r="GS46" s="1"/>
      <c r="GT46" s="1"/>
      <c r="GU46" s="1"/>
      <c r="GV46" s="1"/>
      <c r="HB46" s="3"/>
      <c r="HC46" s="1"/>
      <c r="HD46" s="1"/>
      <c r="HE46" s="1"/>
      <c r="HF46" s="1"/>
      <c r="HG46" s="1"/>
      <c r="HH46" s="1"/>
      <c r="HI46" s="1"/>
      <c r="HJ46" s="1"/>
      <c r="HP46" s="3"/>
      <c r="HQ46" s="1"/>
      <c r="HR46" s="1"/>
      <c r="HS46" s="1"/>
      <c r="HT46" s="1"/>
      <c r="HU46" s="1"/>
      <c r="HV46" s="1"/>
      <c r="HW46" s="1"/>
      <c r="HX46" s="1"/>
      <c r="ID46" s="3"/>
      <c r="IE46" s="1"/>
      <c r="IF46" s="1"/>
      <c r="IG46" s="1"/>
      <c r="IH46" s="1"/>
      <c r="II46" s="1"/>
      <c r="IJ46" s="1"/>
      <c r="IK46" s="1"/>
      <c r="IL46" s="1"/>
      <c r="IR46" s="3"/>
      <c r="IS46" s="1"/>
      <c r="IT46" s="1"/>
      <c r="IU46" s="1"/>
    </row>
    <row r="47" spans="1:255" ht="14.25" x14ac:dyDescent="0.2">
      <c r="A47" s="72" t="s">
        <v>44</v>
      </c>
      <c r="B47" s="54">
        <v>29.982700000000001</v>
      </c>
      <c r="C47" s="54">
        <v>1672.6361999999999</v>
      </c>
      <c r="D47" s="54">
        <v>1702.6188999999999</v>
      </c>
      <c r="E47" s="54">
        <v>10736.722599999999</v>
      </c>
      <c r="F47" s="54">
        <v>1899.7566999999999</v>
      </c>
      <c r="G47" s="54">
        <v>12636.479300000001</v>
      </c>
      <c r="H47" s="54">
        <v>4794.8762999999999</v>
      </c>
      <c r="I47" s="54"/>
      <c r="J47" s="50"/>
      <c r="K47" s="50"/>
      <c r="L47" s="50"/>
      <c r="M47" s="50"/>
      <c r="N47" s="57"/>
      <c r="O47" s="58"/>
      <c r="P47" s="58"/>
      <c r="Q47" s="1"/>
      <c r="R47" s="1"/>
      <c r="S47" s="1"/>
      <c r="T47" s="1"/>
      <c r="U47" s="1"/>
      <c r="V47" s="1"/>
      <c r="AB47" s="3"/>
      <c r="AC47" s="1"/>
      <c r="AD47" s="1"/>
      <c r="AE47" s="1"/>
      <c r="AF47" s="1"/>
      <c r="AG47" s="1"/>
      <c r="AH47" s="1"/>
      <c r="AI47" s="1"/>
      <c r="AJ47" s="1"/>
      <c r="AP47" s="3"/>
      <c r="AQ47" s="1"/>
      <c r="AR47" s="1"/>
      <c r="AS47" s="1"/>
      <c r="AT47" s="1"/>
      <c r="AU47" s="1"/>
      <c r="AV47" s="1"/>
      <c r="AW47" s="1"/>
      <c r="AX47" s="1"/>
      <c r="BD47" s="3"/>
      <c r="BE47" s="1"/>
      <c r="BF47" s="1"/>
      <c r="BG47" s="1"/>
      <c r="BH47" s="1"/>
      <c r="BI47" s="1"/>
      <c r="BJ47" s="1"/>
      <c r="BK47" s="1"/>
      <c r="BL47" s="1"/>
      <c r="BR47" s="3"/>
      <c r="BS47" s="1"/>
      <c r="BT47" s="1"/>
      <c r="BU47" s="1"/>
      <c r="BV47" s="1"/>
      <c r="BW47" s="1"/>
      <c r="BX47" s="1"/>
      <c r="BY47" s="1"/>
      <c r="BZ47" s="1"/>
      <c r="CF47" s="3"/>
      <c r="CG47" s="1"/>
      <c r="CH47" s="1"/>
      <c r="CI47" s="1"/>
      <c r="CJ47" s="1"/>
      <c r="CK47" s="1"/>
      <c r="CL47" s="1"/>
      <c r="CM47" s="1"/>
      <c r="CN47" s="1"/>
      <c r="CT47" s="3"/>
      <c r="CU47" s="1"/>
      <c r="CV47" s="1"/>
      <c r="CW47" s="1"/>
      <c r="CX47" s="1"/>
      <c r="CY47" s="1"/>
      <c r="CZ47" s="1"/>
      <c r="DA47" s="1"/>
      <c r="DB47" s="1"/>
      <c r="DH47" s="3"/>
      <c r="DI47" s="1"/>
      <c r="DJ47" s="1"/>
      <c r="DK47" s="1"/>
      <c r="DL47" s="1"/>
      <c r="DM47" s="1"/>
      <c r="DN47" s="1"/>
      <c r="DO47" s="1"/>
      <c r="DP47" s="1"/>
      <c r="DV47" s="3"/>
      <c r="DW47" s="1"/>
      <c r="DX47" s="1"/>
      <c r="DY47" s="1"/>
      <c r="DZ47" s="1"/>
      <c r="EA47" s="1"/>
      <c r="EB47" s="1"/>
      <c r="EC47" s="1"/>
      <c r="ED47" s="1"/>
      <c r="EJ47" s="3"/>
      <c r="EK47" s="1"/>
      <c r="EL47" s="1"/>
      <c r="EM47" s="1"/>
      <c r="EN47" s="1"/>
      <c r="EO47" s="1"/>
      <c r="EP47" s="1"/>
      <c r="EQ47" s="1"/>
      <c r="ER47" s="1"/>
      <c r="EX47" s="3"/>
      <c r="EY47" s="1"/>
      <c r="EZ47" s="1"/>
      <c r="FA47" s="1"/>
      <c r="FB47" s="1"/>
      <c r="FC47" s="1"/>
      <c r="FD47" s="1"/>
      <c r="FE47" s="1"/>
      <c r="FF47" s="1"/>
      <c r="FL47" s="3"/>
      <c r="FM47" s="1"/>
      <c r="FN47" s="1"/>
      <c r="FO47" s="1"/>
      <c r="FP47" s="1"/>
      <c r="FQ47" s="1"/>
      <c r="FR47" s="1"/>
      <c r="FS47" s="1"/>
      <c r="FT47" s="1"/>
      <c r="FZ47" s="3"/>
      <c r="GA47" s="1"/>
      <c r="GB47" s="1"/>
      <c r="GC47" s="1"/>
      <c r="GD47" s="1"/>
      <c r="GE47" s="1"/>
      <c r="GF47" s="1"/>
      <c r="GG47" s="1"/>
      <c r="GH47" s="1"/>
      <c r="GN47" s="3"/>
      <c r="GO47" s="1"/>
      <c r="GP47" s="1"/>
      <c r="GQ47" s="1"/>
      <c r="GR47" s="1"/>
      <c r="GS47" s="1"/>
      <c r="GT47" s="1"/>
      <c r="GU47" s="1"/>
      <c r="GV47" s="1"/>
      <c r="HB47" s="3"/>
      <c r="HC47" s="1"/>
      <c r="HD47" s="1"/>
      <c r="HE47" s="1"/>
      <c r="HF47" s="1"/>
      <c r="HG47" s="1"/>
      <c r="HH47" s="1"/>
      <c r="HI47" s="1"/>
      <c r="HJ47" s="1"/>
      <c r="HP47" s="3"/>
      <c r="HQ47" s="1"/>
      <c r="HR47" s="1"/>
      <c r="HS47" s="1"/>
      <c r="HT47" s="1"/>
      <c r="HU47" s="1"/>
      <c r="HV47" s="1"/>
      <c r="HW47" s="1"/>
      <c r="HX47" s="1"/>
      <c r="ID47" s="3"/>
      <c r="IE47" s="1"/>
      <c r="IF47" s="1"/>
      <c r="IG47" s="1"/>
      <c r="IH47" s="1"/>
      <c r="II47" s="1"/>
      <c r="IJ47" s="1"/>
      <c r="IK47" s="1"/>
      <c r="IL47" s="1"/>
      <c r="IR47" s="3"/>
      <c r="IS47" s="1"/>
      <c r="IT47" s="1"/>
      <c r="IU47" s="1"/>
    </row>
    <row r="48" spans="1:255" ht="14.25" x14ac:dyDescent="0.2">
      <c r="A48" s="70" t="s">
        <v>45</v>
      </c>
      <c r="B48" s="47">
        <v>3457.7935000000002</v>
      </c>
      <c r="C48" s="47">
        <v>81714.969599999997</v>
      </c>
      <c r="D48" s="47">
        <v>85172.763099999996</v>
      </c>
      <c r="E48" s="47">
        <v>35266.7143</v>
      </c>
      <c r="F48" s="47">
        <v>2812.5994999999998</v>
      </c>
      <c r="G48" s="47">
        <v>38079.313800000004</v>
      </c>
      <c r="H48" s="47">
        <v>34054.207399999999</v>
      </c>
      <c r="I48" s="47">
        <v>226.74350000000001</v>
      </c>
      <c r="J48" s="50"/>
      <c r="K48" s="50"/>
      <c r="L48" s="50"/>
      <c r="M48" s="50"/>
      <c r="N48" s="50"/>
      <c r="O48" s="50"/>
      <c r="P48" s="50"/>
    </row>
    <row r="49" spans="1:255" ht="14.25" x14ac:dyDescent="0.2">
      <c r="A49" s="70" t="s">
        <v>46</v>
      </c>
      <c r="B49" s="47">
        <v>275.01479999999998</v>
      </c>
      <c r="C49" s="47">
        <v>3353.6089999999999</v>
      </c>
      <c r="D49" s="47">
        <v>3628.6237999999998</v>
      </c>
      <c r="E49" s="47">
        <v>450.40140000000002</v>
      </c>
      <c r="F49" s="47">
        <v>85.438199999999995</v>
      </c>
      <c r="G49" s="47">
        <v>535.83960000000002</v>
      </c>
      <c r="H49" s="47">
        <v>6560.4632000000001</v>
      </c>
      <c r="I49" s="47"/>
      <c r="J49" s="50"/>
      <c r="K49" s="50"/>
      <c r="L49" s="50"/>
      <c r="M49" s="50"/>
      <c r="N49" s="50"/>
      <c r="O49" s="50"/>
      <c r="P49" s="50"/>
    </row>
    <row r="50" spans="1:255" ht="14.25" x14ac:dyDescent="0.2">
      <c r="A50" s="71" t="s">
        <v>47</v>
      </c>
      <c r="B50" s="51">
        <v>3732.8083000000001</v>
      </c>
      <c r="C50" s="51">
        <v>85068.578599999993</v>
      </c>
      <c r="D50" s="51">
        <v>88801.386899999998</v>
      </c>
      <c r="E50" s="51">
        <v>35717.115700000002</v>
      </c>
      <c r="F50" s="51">
        <v>2898.0376999999999</v>
      </c>
      <c r="G50" s="51">
        <v>38615.153400000003</v>
      </c>
      <c r="H50" s="51">
        <v>40614.670599999998</v>
      </c>
      <c r="I50" s="51">
        <v>226.74350000000001</v>
      </c>
      <c r="J50" s="50"/>
      <c r="K50" s="50"/>
      <c r="L50" s="50"/>
      <c r="M50" s="50"/>
      <c r="N50" s="57"/>
      <c r="O50" s="58"/>
      <c r="P50" s="58"/>
      <c r="Q50" s="1"/>
      <c r="R50" s="1"/>
      <c r="S50" s="1"/>
      <c r="T50" s="1"/>
      <c r="U50" s="1"/>
      <c r="V50" s="1"/>
      <c r="AB50" s="3"/>
      <c r="AC50" s="1"/>
      <c r="AD50" s="1"/>
      <c r="AE50" s="1"/>
      <c r="AF50" s="1"/>
      <c r="AG50" s="1"/>
      <c r="AH50" s="1"/>
      <c r="AI50" s="1"/>
      <c r="AJ50" s="1"/>
      <c r="AP50" s="3"/>
      <c r="AQ50" s="1"/>
      <c r="AR50" s="1"/>
      <c r="AS50" s="1"/>
      <c r="AT50" s="1"/>
      <c r="AU50" s="1"/>
      <c r="AV50" s="1"/>
      <c r="AW50" s="1"/>
      <c r="AX50" s="1"/>
      <c r="BD50" s="3"/>
      <c r="BE50" s="1"/>
      <c r="BF50" s="1"/>
      <c r="BG50" s="1"/>
      <c r="BH50" s="1"/>
      <c r="BI50" s="1"/>
      <c r="BJ50" s="1"/>
      <c r="BK50" s="1"/>
      <c r="BL50" s="1"/>
      <c r="BR50" s="3"/>
      <c r="BS50" s="1"/>
      <c r="BT50" s="1"/>
      <c r="BU50" s="1"/>
      <c r="BV50" s="1"/>
      <c r="BW50" s="1"/>
      <c r="BX50" s="1"/>
      <c r="BY50" s="1"/>
      <c r="BZ50" s="1"/>
      <c r="CF50" s="3"/>
      <c r="CG50" s="1"/>
      <c r="CH50" s="1"/>
      <c r="CI50" s="1"/>
      <c r="CJ50" s="1"/>
      <c r="CK50" s="1"/>
      <c r="CL50" s="1"/>
      <c r="CM50" s="1"/>
      <c r="CN50" s="1"/>
      <c r="CT50" s="3"/>
      <c r="CU50" s="1"/>
      <c r="CV50" s="1"/>
      <c r="CW50" s="1"/>
      <c r="CX50" s="1"/>
      <c r="CY50" s="1"/>
      <c r="CZ50" s="1"/>
      <c r="DA50" s="1"/>
      <c r="DB50" s="1"/>
      <c r="DH50" s="3"/>
      <c r="DI50" s="1"/>
      <c r="DJ50" s="1"/>
      <c r="DK50" s="1"/>
      <c r="DL50" s="1"/>
      <c r="DM50" s="1"/>
      <c r="DN50" s="1"/>
      <c r="DO50" s="1"/>
      <c r="DP50" s="1"/>
      <c r="DV50" s="3"/>
      <c r="DW50" s="1"/>
      <c r="DX50" s="1"/>
      <c r="DY50" s="1"/>
      <c r="DZ50" s="1"/>
      <c r="EA50" s="1"/>
      <c r="EB50" s="1"/>
      <c r="EC50" s="1"/>
      <c r="ED50" s="1"/>
      <c r="EJ50" s="3"/>
      <c r="EK50" s="1"/>
      <c r="EL50" s="1"/>
      <c r="EM50" s="1"/>
      <c r="EN50" s="1"/>
      <c r="EO50" s="1"/>
      <c r="EP50" s="1"/>
      <c r="EQ50" s="1"/>
      <c r="ER50" s="1"/>
      <c r="EX50" s="3"/>
      <c r="EY50" s="1"/>
      <c r="EZ50" s="1"/>
      <c r="FA50" s="1"/>
      <c r="FB50" s="1"/>
      <c r="FC50" s="1"/>
      <c r="FD50" s="1"/>
      <c r="FE50" s="1"/>
      <c r="FF50" s="1"/>
      <c r="FL50" s="3"/>
      <c r="FM50" s="1"/>
      <c r="FN50" s="1"/>
      <c r="FO50" s="1"/>
      <c r="FP50" s="1"/>
      <c r="FQ50" s="1"/>
      <c r="FR50" s="1"/>
      <c r="FS50" s="1"/>
      <c r="FT50" s="1"/>
      <c r="FZ50" s="3"/>
      <c r="GA50" s="1"/>
      <c r="GB50" s="1"/>
      <c r="GC50" s="1"/>
      <c r="GD50" s="1"/>
      <c r="GE50" s="1"/>
      <c r="GF50" s="1"/>
      <c r="GG50" s="1"/>
      <c r="GH50" s="1"/>
      <c r="GN50" s="3"/>
      <c r="GO50" s="1"/>
      <c r="GP50" s="1"/>
      <c r="GQ50" s="1"/>
      <c r="GR50" s="1"/>
      <c r="GS50" s="1"/>
      <c r="GT50" s="1"/>
      <c r="GU50" s="1"/>
      <c r="GV50" s="1"/>
      <c r="HB50" s="3"/>
      <c r="HC50" s="1"/>
      <c r="HD50" s="1"/>
      <c r="HE50" s="1"/>
      <c r="HF50" s="1"/>
      <c r="HG50" s="1"/>
      <c r="HH50" s="1"/>
      <c r="HI50" s="1"/>
      <c r="HJ50" s="1"/>
      <c r="HP50" s="3"/>
      <c r="HQ50" s="1"/>
      <c r="HR50" s="1"/>
      <c r="HS50" s="1"/>
      <c r="HT50" s="1"/>
      <c r="HU50" s="1"/>
      <c r="HV50" s="1"/>
      <c r="HW50" s="1"/>
      <c r="HX50" s="1"/>
      <c r="ID50" s="3"/>
      <c r="IE50" s="1"/>
      <c r="IF50" s="1"/>
      <c r="IG50" s="1"/>
      <c r="IH50" s="1"/>
      <c r="II50" s="1"/>
      <c r="IJ50" s="1"/>
      <c r="IK50" s="1"/>
      <c r="IL50" s="1"/>
      <c r="IR50" s="3"/>
      <c r="IS50" s="1"/>
      <c r="IT50" s="1"/>
      <c r="IU50" s="1"/>
    </row>
    <row r="51" spans="1:255" ht="14.25" x14ac:dyDescent="0.2">
      <c r="A51" s="70" t="s">
        <v>48</v>
      </c>
      <c r="B51" s="47">
        <v>229.369</v>
      </c>
      <c r="C51" s="47">
        <v>386.79050000000001</v>
      </c>
      <c r="D51" s="47">
        <v>616.15949999999998</v>
      </c>
      <c r="E51" s="47">
        <v>5990.8436000000002</v>
      </c>
      <c r="F51" s="47">
        <v>6927.4233000000004</v>
      </c>
      <c r="G51" s="47">
        <v>12918.266900000001</v>
      </c>
      <c r="H51" s="47">
        <v>1291.8887999999999</v>
      </c>
      <c r="I51" s="47">
        <v>310.20909999999998</v>
      </c>
      <c r="J51" s="50"/>
      <c r="K51" s="50"/>
      <c r="L51" s="50"/>
      <c r="M51" s="50"/>
      <c r="N51" s="50"/>
      <c r="O51" s="50"/>
      <c r="P51" s="50"/>
    </row>
    <row r="52" spans="1:255" ht="14.25" x14ac:dyDescent="0.2">
      <c r="A52" s="70" t="s">
        <v>49</v>
      </c>
      <c r="B52" s="47">
        <v>50563.703699999998</v>
      </c>
      <c r="C52" s="47">
        <v>10524.890100000001</v>
      </c>
      <c r="D52" s="47">
        <v>61088.593800000002</v>
      </c>
      <c r="E52" s="47">
        <v>6427.7125999999998</v>
      </c>
      <c r="F52" s="47">
        <v>1405.4063000000001</v>
      </c>
      <c r="G52" s="47">
        <v>7833.1189000000004</v>
      </c>
      <c r="H52" s="47">
        <v>7704.3310000000001</v>
      </c>
      <c r="I52" s="47"/>
      <c r="J52" s="50"/>
      <c r="K52" s="50"/>
      <c r="L52" s="50"/>
      <c r="M52" s="50"/>
      <c r="N52" s="50"/>
      <c r="O52" s="50"/>
      <c r="P52" s="50"/>
    </row>
    <row r="53" spans="1:255" ht="14.25" x14ac:dyDescent="0.2">
      <c r="A53" s="70" t="s">
        <v>50</v>
      </c>
      <c r="B53" s="47">
        <v>43852.328600000001</v>
      </c>
      <c r="C53" s="47">
        <v>29502.5232</v>
      </c>
      <c r="D53" s="47">
        <v>73354.851800000004</v>
      </c>
      <c r="E53" s="47">
        <v>8681.5980999999992</v>
      </c>
      <c r="F53" s="47">
        <v>4909.3501999999999</v>
      </c>
      <c r="G53" s="47">
        <v>13590.9483</v>
      </c>
      <c r="H53" s="47">
        <v>23381.893199999999</v>
      </c>
      <c r="I53" s="47">
        <v>800.71720000000005</v>
      </c>
      <c r="J53" s="50"/>
      <c r="K53" s="50"/>
      <c r="L53" s="50"/>
      <c r="M53" s="50"/>
      <c r="N53" s="50"/>
      <c r="O53" s="50"/>
      <c r="P53" s="50"/>
    </row>
    <row r="54" spans="1:255" ht="14.25" x14ac:dyDescent="0.2">
      <c r="A54" s="70" t="s">
        <v>51</v>
      </c>
      <c r="B54" s="47">
        <v>3017.9544000000001</v>
      </c>
      <c r="C54" s="47">
        <v>14815.9537</v>
      </c>
      <c r="D54" s="47">
        <v>17833.908100000001</v>
      </c>
      <c r="E54" s="47">
        <v>21217.687099999999</v>
      </c>
      <c r="F54" s="47">
        <v>11363.889300000001</v>
      </c>
      <c r="G54" s="47">
        <v>32581.576400000002</v>
      </c>
      <c r="H54" s="47">
        <v>15872.152700000001</v>
      </c>
      <c r="I54" s="47">
        <v>655.41520000000003</v>
      </c>
      <c r="J54" s="50"/>
      <c r="K54" s="50"/>
      <c r="L54" s="50"/>
      <c r="M54" s="50"/>
      <c r="N54" s="50"/>
      <c r="O54" s="50"/>
      <c r="P54" s="50"/>
    </row>
    <row r="55" spans="1:255" ht="14.25" x14ac:dyDescent="0.2">
      <c r="A55" s="70" t="s">
        <v>52</v>
      </c>
      <c r="B55" s="47">
        <v>16357.568799999999</v>
      </c>
      <c r="C55" s="47">
        <v>2498.9686000000002</v>
      </c>
      <c r="D55" s="47">
        <v>18856.537400000001</v>
      </c>
      <c r="E55" s="47">
        <v>87.431399999999996</v>
      </c>
      <c r="F55" s="47">
        <v>14.412599999999999</v>
      </c>
      <c r="G55" s="47">
        <v>101.84399999999999</v>
      </c>
      <c r="H55" s="47">
        <v>184.47790000000001</v>
      </c>
      <c r="I55" s="47"/>
      <c r="J55" s="50"/>
      <c r="K55" s="50"/>
      <c r="L55" s="50"/>
      <c r="M55" s="50"/>
      <c r="N55" s="50"/>
      <c r="O55" s="50"/>
      <c r="P55" s="50"/>
    </row>
    <row r="56" spans="1:255" ht="14.25" x14ac:dyDescent="0.2">
      <c r="A56" s="70" t="s">
        <v>53</v>
      </c>
      <c r="B56" s="47">
        <v>6937.7406000000001</v>
      </c>
      <c r="C56" s="47">
        <v>2691.8775000000001</v>
      </c>
      <c r="D56" s="47">
        <v>9629.6180999999997</v>
      </c>
      <c r="E56" s="47">
        <v>5474.6638999999996</v>
      </c>
      <c r="F56" s="47">
        <v>339.6558</v>
      </c>
      <c r="G56" s="47">
        <v>5814.3197</v>
      </c>
      <c r="H56" s="47">
        <v>1789.8305</v>
      </c>
      <c r="I56" s="47"/>
      <c r="J56" s="50"/>
      <c r="K56" s="50"/>
      <c r="L56" s="50"/>
      <c r="M56" s="50"/>
      <c r="N56" s="50"/>
      <c r="O56" s="50"/>
      <c r="P56" s="50"/>
    </row>
    <row r="57" spans="1:255" ht="14.25" x14ac:dyDescent="0.2">
      <c r="A57" s="70" t="s">
        <v>54</v>
      </c>
      <c r="B57" s="47">
        <v>14214.3734</v>
      </c>
      <c r="C57" s="47">
        <v>3458.7912000000001</v>
      </c>
      <c r="D57" s="47">
        <v>17673.1646</v>
      </c>
      <c r="E57" s="47">
        <v>10756.8747</v>
      </c>
      <c r="F57" s="47">
        <v>2040.2257999999999</v>
      </c>
      <c r="G57" s="47">
        <v>12797.1005</v>
      </c>
      <c r="H57" s="47">
        <v>10790.818499999999</v>
      </c>
      <c r="I57" s="47">
        <v>99.636399999999995</v>
      </c>
      <c r="J57" s="50"/>
      <c r="K57" s="50"/>
      <c r="L57" s="50"/>
      <c r="M57" s="50"/>
      <c r="N57" s="50"/>
      <c r="O57" s="50"/>
      <c r="P57" s="50"/>
    </row>
    <row r="58" spans="1:255" ht="14.25" x14ac:dyDescent="0.2">
      <c r="A58" s="70" t="s">
        <v>55</v>
      </c>
      <c r="B58" s="47">
        <v>83133.486900000004</v>
      </c>
      <c r="C58" s="47">
        <v>56533.846400000002</v>
      </c>
      <c r="D58" s="47">
        <v>139667.3333</v>
      </c>
      <c r="E58" s="47">
        <v>21587.433300000001</v>
      </c>
      <c r="F58" s="47">
        <v>682.17370000000005</v>
      </c>
      <c r="G58" s="47">
        <v>22269.607</v>
      </c>
      <c r="H58" s="47">
        <v>18719.199799999999</v>
      </c>
      <c r="I58" s="47">
        <v>92.337599999999995</v>
      </c>
      <c r="J58" s="50"/>
      <c r="K58" s="50"/>
      <c r="L58" s="50"/>
      <c r="M58" s="50"/>
      <c r="N58" s="50"/>
      <c r="O58" s="50"/>
      <c r="P58" s="50"/>
    </row>
    <row r="59" spans="1:255" ht="14.25" x14ac:dyDescent="0.2">
      <c r="A59" s="71" t="s">
        <v>56</v>
      </c>
      <c r="B59" s="51">
        <v>218306.52540000001</v>
      </c>
      <c r="C59" s="51">
        <v>120413.6412</v>
      </c>
      <c r="D59" s="51">
        <v>338720.1666</v>
      </c>
      <c r="E59" s="51">
        <v>80224.244699999996</v>
      </c>
      <c r="F59" s="51">
        <v>27682.537</v>
      </c>
      <c r="G59" s="51">
        <v>107906.78170000001</v>
      </c>
      <c r="H59" s="51">
        <v>79734.592399999994</v>
      </c>
      <c r="I59" s="51">
        <v>1958.3154999999999</v>
      </c>
      <c r="J59" s="50"/>
      <c r="K59" s="50"/>
      <c r="L59" s="50"/>
      <c r="M59" s="50"/>
      <c r="N59" s="57"/>
      <c r="O59" s="58"/>
      <c r="P59" s="58"/>
      <c r="Q59" s="1"/>
      <c r="R59" s="1"/>
      <c r="S59" s="1"/>
      <c r="T59" s="1"/>
      <c r="U59" s="1"/>
      <c r="V59" s="1"/>
      <c r="AB59" s="3"/>
      <c r="AC59" s="1"/>
      <c r="AD59" s="1"/>
      <c r="AE59" s="1"/>
      <c r="AF59" s="1"/>
      <c r="AG59" s="1"/>
      <c r="AH59" s="1"/>
      <c r="AI59" s="1"/>
      <c r="AJ59" s="1"/>
      <c r="AP59" s="3"/>
      <c r="AQ59" s="1"/>
      <c r="AR59" s="1"/>
      <c r="AS59" s="1"/>
      <c r="AT59" s="1"/>
      <c r="AU59" s="1"/>
      <c r="AV59" s="1"/>
      <c r="AW59" s="1"/>
      <c r="AX59" s="1"/>
      <c r="BD59" s="3"/>
      <c r="BE59" s="1"/>
      <c r="BF59" s="1"/>
      <c r="BG59" s="1"/>
      <c r="BH59" s="1"/>
      <c r="BI59" s="1"/>
      <c r="BJ59" s="1"/>
      <c r="BK59" s="1"/>
      <c r="BL59" s="1"/>
      <c r="BR59" s="3"/>
      <c r="BS59" s="1"/>
      <c r="BT59" s="1"/>
      <c r="BU59" s="1"/>
      <c r="BV59" s="1"/>
      <c r="BW59" s="1"/>
      <c r="BX59" s="1"/>
      <c r="BY59" s="1"/>
      <c r="BZ59" s="1"/>
      <c r="CF59" s="3"/>
      <c r="CG59" s="1"/>
      <c r="CH59" s="1"/>
      <c r="CI59" s="1"/>
      <c r="CJ59" s="1"/>
      <c r="CK59" s="1"/>
      <c r="CL59" s="1"/>
      <c r="CM59" s="1"/>
      <c r="CN59" s="1"/>
      <c r="CT59" s="3"/>
      <c r="CU59" s="1"/>
      <c r="CV59" s="1"/>
      <c r="CW59" s="1"/>
      <c r="CX59" s="1"/>
      <c r="CY59" s="1"/>
      <c r="CZ59" s="1"/>
      <c r="DA59" s="1"/>
      <c r="DB59" s="1"/>
      <c r="DH59" s="3"/>
      <c r="DI59" s="1"/>
      <c r="DJ59" s="1"/>
      <c r="DK59" s="1"/>
      <c r="DL59" s="1"/>
      <c r="DM59" s="1"/>
      <c r="DN59" s="1"/>
      <c r="DO59" s="1"/>
      <c r="DP59" s="1"/>
      <c r="DV59" s="3"/>
      <c r="DW59" s="1"/>
      <c r="DX59" s="1"/>
      <c r="DY59" s="1"/>
      <c r="DZ59" s="1"/>
      <c r="EA59" s="1"/>
      <c r="EB59" s="1"/>
      <c r="EC59" s="1"/>
      <c r="ED59" s="1"/>
      <c r="EJ59" s="3"/>
      <c r="EK59" s="1"/>
      <c r="EL59" s="1"/>
      <c r="EM59" s="1"/>
      <c r="EN59" s="1"/>
      <c r="EO59" s="1"/>
      <c r="EP59" s="1"/>
      <c r="EQ59" s="1"/>
      <c r="ER59" s="1"/>
      <c r="EX59" s="3"/>
      <c r="EY59" s="1"/>
      <c r="EZ59" s="1"/>
      <c r="FA59" s="1"/>
      <c r="FB59" s="1"/>
      <c r="FC59" s="1"/>
      <c r="FD59" s="1"/>
      <c r="FE59" s="1"/>
      <c r="FF59" s="1"/>
      <c r="FL59" s="3"/>
      <c r="FM59" s="1"/>
      <c r="FN59" s="1"/>
      <c r="FO59" s="1"/>
      <c r="FP59" s="1"/>
      <c r="FQ59" s="1"/>
      <c r="FR59" s="1"/>
      <c r="FS59" s="1"/>
      <c r="FT59" s="1"/>
      <c r="FZ59" s="3"/>
      <c r="GA59" s="1"/>
      <c r="GB59" s="1"/>
      <c r="GC59" s="1"/>
      <c r="GD59" s="1"/>
      <c r="GE59" s="1"/>
      <c r="GF59" s="1"/>
      <c r="GG59" s="1"/>
      <c r="GH59" s="1"/>
      <c r="GN59" s="3"/>
      <c r="GO59" s="1"/>
      <c r="GP59" s="1"/>
      <c r="GQ59" s="1"/>
      <c r="GR59" s="1"/>
      <c r="GS59" s="1"/>
      <c r="GT59" s="1"/>
      <c r="GU59" s="1"/>
      <c r="GV59" s="1"/>
      <c r="HB59" s="3"/>
      <c r="HC59" s="1"/>
      <c r="HD59" s="1"/>
      <c r="HE59" s="1"/>
      <c r="HF59" s="1"/>
      <c r="HG59" s="1"/>
      <c r="HH59" s="1"/>
      <c r="HI59" s="1"/>
      <c r="HJ59" s="1"/>
      <c r="HP59" s="3"/>
      <c r="HQ59" s="1"/>
      <c r="HR59" s="1"/>
      <c r="HS59" s="1"/>
      <c r="HT59" s="1"/>
      <c r="HU59" s="1"/>
      <c r="HV59" s="1"/>
      <c r="HW59" s="1"/>
      <c r="HX59" s="1"/>
      <c r="ID59" s="3"/>
      <c r="IE59" s="1"/>
      <c r="IF59" s="1"/>
      <c r="IG59" s="1"/>
      <c r="IH59" s="1"/>
      <c r="II59" s="1"/>
      <c r="IJ59" s="1"/>
      <c r="IK59" s="1"/>
      <c r="IL59" s="1"/>
      <c r="IR59" s="3"/>
      <c r="IS59" s="1"/>
      <c r="IT59" s="1"/>
      <c r="IU59" s="1"/>
    </row>
    <row r="60" spans="1:255" ht="14.25" x14ac:dyDescent="0.2">
      <c r="A60" s="70" t="s">
        <v>57</v>
      </c>
      <c r="B60" s="47"/>
      <c r="C60" s="47"/>
      <c r="D60" s="47"/>
      <c r="E60" s="47"/>
      <c r="F60" s="47"/>
      <c r="G60" s="47"/>
      <c r="H60" s="47">
        <v>10.6736</v>
      </c>
      <c r="I60" s="47"/>
      <c r="J60" s="50"/>
      <c r="K60" s="50"/>
      <c r="L60" s="50"/>
      <c r="M60" s="50"/>
      <c r="N60" s="50"/>
      <c r="O60" s="50"/>
      <c r="P60" s="50"/>
    </row>
    <row r="61" spans="1:255" ht="14.25" x14ac:dyDescent="0.2">
      <c r="A61" s="70" t="s">
        <v>58</v>
      </c>
      <c r="B61" s="47"/>
      <c r="C61" s="47">
        <v>38.035600000000002</v>
      </c>
      <c r="D61" s="47">
        <v>38.035600000000002</v>
      </c>
      <c r="E61" s="47">
        <v>3.7431000000000001</v>
      </c>
      <c r="F61" s="47"/>
      <c r="G61" s="47">
        <v>3.7431000000000001</v>
      </c>
      <c r="H61" s="47">
        <v>10.0863</v>
      </c>
      <c r="I61" s="47"/>
      <c r="J61" s="50"/>
      <c r="K61" s="50"/>
      <c r="L61" s="50"/>
      <c r="M61" s="50"/>
      <c r="N61" s="50"/>
      <c r="O61" s="50"/>
      <c r="P61" s="50"/>
    </row>
    <row r="62" spans="1:255" ht="14.25" x14ac:dyDescent="0.2">
      <c r="A62" s="73" t="s">
        <v>59</v>
      </c>
      <c r="B62" s="51"/>
      <c r="C62" s="51">
        <v>38.035600000000002</v>
      </c>
      <c r="D62" s="51">
        <v>38.035600000000002</v>
      </c>
      <c r="E62" s="51">
        <v>3.7431000000000001</v>
      </c>
      <c r="F62" s="51"/>
      <c r="G62" s="51">
        <v>3.7431000000000001</v>
      </c>
      <c r="H62" s="51">
        <v>20.759899999999998</v>
      </c>
      <c r="I62" s="51"/>
      <c r="J62" s="50"/>
      <c r="K62" s="50"/>
      <c r="L62" s="50"/>
      <c r="M62" s="50"/>
      <c r="N62" s="57"/>
      <c r="O62" s="58"/>
      <c r="P62" s="58"/>
      <c r="Q62" s="1"/>
      <c r="R62" s="1"/>
      <c r="S62" s="1"/>
      <c r="T62" s="1"/>
      <c r="U62" s="1"/>
      <c r="V62" s="1"/>
      <c r="AB62" s="3"/>
      <c r="AC62" s="1"/>
      <c r="AD62" s="1"/>
      <c r="AE62" s="1"/>
      <c r="AF62" s="1"/>
      <c r="AG62" s="1"/>
      <c r="AH62" s="1"/>
      <c r="AI62" s="1"/>
      <c r="AJ62" s="1"/>
      <c r="AP62" s="3"/>
      <c r="AQ62" s="1"/>
      <c r="AR62" s="1"/>
      <c r="AS62" s="1"/>
      <c r="AT62" s="1"/>
      <c r="AU62" s="1"/>
      <c r="AV62" s="1"/>
      <c r="AW62" s="1"/>
      <c r="AX62" s="1"/>
      <c r="BD62" s="3"/>
      <c r="BE62" s="1"/>
      <c r="BF62" s="1"/>
      <c r="BG62" s="1"/>
      <c r="BH62" s="1"/>
      <c r="BI62" s="1"/>
      <c r="BJ62" s="1"/>
      <c r="BK62" s="1"/>
      <c r="BL62" s="1"/>
      <c r="BR62" s="3"/>
      <c r="BS62" s="1"/>
      <c r="BT62" s="1"/>
      <c r="BU62" s="1"/>
      <c r="BV62" s="1"/>
      <c r="BW62" s="1"/>
      <c r="BX62" s="1"/>
      <c r="BY62" s="1"/>
      <c r="BZ62" s="1"/>
      <c r="CF62" s="3"/>
      <c r="CG62" s="1"/>
      <c r="CH62" s="1"/>
      <c r="CI62" s="1"/>
      <c r="CJ62" s="1"/>
      <c r="CK62" s="1"/>
      <c r="CL62" s="1"/>
      <c r="CM62" s="1"/>
      <c r="CN62" s="1"/>
      <c r="CT62" s="3"/>
      <c r="CU62" s="1"/>
      <c r="CV62" s="1"/>
      <c r="CW62" s="1"/>
      <c r="CX62" s="1"/>
      <c r="CY62" s="1"/>
      <c r="CZ62" s="1"/>
      <c r="DA62" s="1"/>
      <c r="DB62" s="1"/>
      <c r="DH62" s="3"/>
      <c r="DI62" s="1"/>
      <c r="DJ62" s="1"/>
      <c r="DK62" s="1"/>
      <c r="DL62" s="1"/>
      <c r="DM62" s="1"/>
      <c r="DN62" s="1"/>
      <c r="DO62" s="1"/>
      <c r="DP62" s="1"/>
      <c r="DV62" s="3"/>
      <c r="DW62" s="1"/>
      <c r="DX62" s="1"/>
      <c r="DY62" s="1"/>
      <c r="DZ62" s="1"/>
      <c r="EA62" s="1"/>
      <c r="EB62" s="1"/>
      <c r="EC62" s="1"/>
      <c r="ED62" s="1"/>
      <c r="EJ62" s="3"/>
      <c r="EK62" s="1"/>
      <c r="EL62" s="1"/>
      <c r="EM62" s="1"/>
      <c r="EN62" s="1"/>
      <c r="EO62" s="1"/>
      <c r="EP62" s="1"/>
      <c r="EQ62" s="1"/>
      <c r="ER62" s="1"/>
      <c r="EX62" s="3"/>
      <c r="EY62" s="1"/>
      <c r="EZ62" s="1"/>
      <c r="FA62" s="1"/>
      <c r="FB62" s="1"/>
      <c r="FC62" s="1"/>
      <c r="FD62" s="1"/>
      <c r="FE62" s="1"/>
      <c r="FF62" s="1"/>
      <c r="FL62" s="3"/>
      <c r="FM62" s="1"/>
      <c r="FN62" s="1"/>
      <c r="FO62" s="1"/>
      <c r="FP62" s="1"/>
      <c r="FQ62" s="1"/>
      <c r="FR62" s="1"/>
      <c r="FS62" s="1"/>
      <c r="FT62" s="1"/>
      <c r="FZ62" s="3"/>
      <c r="GA62" s="1"/>
      <c r="GB62" s="1"/>
      <c r="GC62" s="1"/>
      <c r="GD62" s="1"/>
      <c r="GE62" s="1"/>
      <c r="GF62" s="1"/>
      <c r="GG62" s="1"/>
      <c r="GH62" s="1"/>
      <c r="GN62" s="3"/>
      <c r="GO62" s="1"/>
      <c r="GP62" s="1"/>
      <c r="GQ62" s="1"/>
      <c r="GR62" s="1"/>
      <c r="GS62" s="1"/>
      <c r="GT62" s="1"/>
      <c r="GU62" s="1"/>
      <c r="GV62" s="1"/>
      <c r="HB62" s="3"/>
      <c r="HC62" s="1"/>
      <c r="HD62" s="1"/>
      <c r="HE62" s="1"/>
      <c r="HF62" s="1"/>
      <c r="HG62" s="1"/>
      <c r="HH62" s="1"/>
      <c r="HI62" s="1"/>
      <c r="HJ62" s="1"/>
      <c r="HP62" s="3"/>
      <c r="HQ62" s="1"/>
      <c r="HR62" s="1"/>
      <c r="HS62" s="1"/>
      <c r="HT62" s="1"/>
      <c r="HU62" s="1"/>
      <c r="HV62" s="1"/>
      <c r="HW62" s="1"/>
      <c r="HX62" s="1"/>
      <c r="ID62" s="3"/>
      <c r="IE62" s="1"/>
      <c r="IF62" s="1"/>
      <c r="IG62" s="1"/>
      <c r="IH62" s="1"/>
      <c r="II62" s="1"/>
      <c r="IJ62" s="1"/>
      <c r="IK62" s="1"/>
      <c r="IL62" s="1"/>
      <c r="IR62" s="3"/>
      <c r="IS62" s="1"/>
      <c r="IT62" s="1"/>
      <c r="IU62" s="1"/>
    </row>
    <row r="63" spans="1:255" ht="15" customHeight="1" x14ac:dyDescent="0.2">
      <c r="A63" s="74" t="s">
        <v>210</v>
      </c>
      <c r="B63" s="59">
        <v>308628.87070000003</v>
      </c>
      <c r="C63" s="59">
        <v>1708558.8957</v>
      </c>
      <c r="D63" s="59">
        <v>2017187.7664000001</v>
      </c>
      <c r="E63" s="59">
        <v>2250589.2895999998</v>
      </c>
      <c r="F63" s="59">
        <v>106181.54489999999</v>
      </c>
      <c r="G63" s="59">
        <v>2356770.8344999999</v>
      </c>
      <c r="H63" s="59">
        <v>445310.85359999997</v>
      </c>
      <c r="I63" s="59">
        <v>112172.84020000001</v>
      </c>
      <c r="J63" s="1"/>
    </row>
  </sheetData>
  <mergeCells count="1">
    <mergeCell ref="B1:I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76" orientation="portrait" r:id="rId1"/>
  <headerFooter alignWithMargins="0">
    <oddHeader>&amp;C&amp;"Arial,Negrita"&amp;K03+0003.3.1 CEREALES GRANO. Superficie provincial total (ha)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D903B-8852-4F21-9049-FCC57A3345B5}">
  <sheetPr>
    <pageSetUpPr fitToPage="1"/>
  </sheetPr>
  <dimension ref="A1:IQ63"/>
  <sheetViews>
    <sheetView showZeros="0" zoomScale="90" zoomScaleNormal="90" workbookViewId="0">
      <pane xSplit="1" ySplit="2" topLeftCell="B3" activePane="bottomRight" state="frozen"/>
      <selection activeCell="D37" sqref="D37"/>
      <selection pane="topRight" activeCell="D37" sqref="D37"/>
      <selection pane="bottomLeft" activeCell="D37" sqref="D37"/>
      <selection pane="bottomRight" activeCell="G2" sqref="G2"/>
    </sheetView>
  </sheetViews>
  <sheetFormatPr baseColWidth="10" defaultRowHeight="12.75" x14ac:dyDescent="0.2"/>
  <cols>
    <col min="1" max="1" width="25" customWidth="1"/>
    <col min="2" max="8" width="13.85546875" customWidth="1"/>
    <col min="9" max="9" width="22.5703125" customWidth="1"/>
  </cols>
  <sheetData>
    <row r="1" spans="1:251" ht="27" hidden="1" customHeight="1" x14ac:dyDescent="0.2">
      <c r="A1" s="17"/>
      <c r="B1" s="94" t="s">
        <v>176</v>
      </c>
      <c r="C1" s="95"/>
      <c r="D1" s="95"/>
      <c r="E1" s="95"/>
      <c r="F1" s="95"/>
      <c r="G1" s="95"/>
      <c r="H1" s="95"/>
      <c r="I1" s="95"/>
    </row>
    <row r="2" spans="1:251" s="2" customFormat="1" ht="39" customHeight="1" x14ac:dyDescent="0.2">
      <c r="A2" s="77" t="s">
        <v>174</v>
      </c>
      <c r="B2" s="31" t="s">
        <v>106</v>
      </c>
      <c r="C2" s="31" t="s">
        <v>112</v>
      </c>
      <c r="D2" s="31" t="s">
        <v>229</v>
      </c>
      <c r="E2" s="31" t="s">
        <v>230</v>
      </c>
      <c r="F2" s="31" t="s">
        <v>231</v>
      </c>
      <c r="G2" s="31" t="s">
        <v>212</v>
      </c>
      <c r="H2" s="32" t="s">
        <v>114</v>
      </c>
      <c r="I2" s="90" t="s">
        <v>177</v>
      </c>
      <c r="J2" s="62"/>
    </row>
    <row r="3" spans="1:251" ht="21" customHeight="1" x14ac:dyDescent="0.2">
      <c r="A3" s="70" t="s">
        <v>1</v>
      </c>
      <c r="B3" s="83">
        <v>119.4271</v>
      </c>
      <c r="C3" s="47"/>
      <c r="D3" s="83"/>
      <c r="E3" s="83"/>
      <c r="F3" s="83">
        <v>132.0273</v>
      </c>
      <c r="G3" s="83">
        <v>56.167099999999998</v>
      </c>
      <c r="H3" s="83">
        <v>160.9522</v>
      </c>
      <c r="I3" s="49">
        <v>2491.9011999999998</v>
      </c>
      <c r="J3" s="50"/>
    </row>
    <row r="4" spans="1:251" ht="21" customHeight="1" x14ac:dyDescent="0.2">
      <c r="A4" s="70" t="s">
        <v>2</v>
      </c>
      <c r="B4" s="83">
        <v>131.87870000000001</v>
      </c>
      <c r="C4" s="47"/>
      <c r="D4" s="83"/>
      <c r="E4" s="83"/>
      <c r="F4" s="83">
        <v>65.212599999999995</v>
      </c>
      <c r="G4" s="83">
        <v>23.1587</v>
      </c>
      <c r="H4" s="83">
        <v>127.5012</v>
      </c>
      <c r="I4" s="49">
        <v>1930.7299</v>
      </c>
      <c r="J4" s="50"/>
    </row>
    <row r="5" spans="1:251" ht="21" customHeight="1" x14ac:dyDescent="0.2">
      <c r="A5" s="70" t="s">
        <v>3</v>
      </c>
      <c r="B5" s="83">
        <v>81.897000000000006</v>
      </c>
      <c r="C5" s="47"/>
      <c r="D5" s="83"/>
      <c r="E5" s="83"/>
      <c r="F5" s="83">
        <v>75.125100000000003</v>
      </c>
      <c r="G5" s="83">
        <v>42.323799999999999</v>
      </c>
      <c r="H5" s="83">
        <v>78.2072</v>
      </c>
      <c r="I5" s="49">
        <v>1640.4231</v>
      </c>
      <c r="J5" s="50"/>
    </row>
    <row r="6" spans="1:251" ht="21" customHeight="1" x14ac:dyDescent="0.2">
      <c r="A6" s="70" t="s">
        <v>4</v>
      </c>
      <c r="B6" s="83">
        <v>89.9709</v>
      </c>
      <c r="C6" s="47"/>
      <c r="D6" s="83"/>
      <c r="E6" s="83"/>
      <c r="F6" s="83">
        <v>124.9092</v>
      </c>
      <c r="G6" s="83">
        <v>128.93639999999999</v>
      </c>
      <c r="H6" s="83">
        <v>74.411699999999996</v>
      </c>
      <c r="I6" s="49">
        <v>1911.6841999999999</v>
      </c>
      <c r="J6" s="50"/>
    </row>
    <row r="7" spans="1:251" ht="21" customHeight="1" x14ac:dyDescent="0.2">
      <c r="A7" s="71" t="s">
        <v>5</v>
      </c>
      <c r="B7" s="84">
        <v>423.1737</v>
      </c>
      <c r="C7" s="51"/>
      <c r="D7" s="84"/>
      <c r="E7" s="84"/>
      <c r="F7" s="84">
        <v>397.27420000000001</v>
      </c>
      <c r="G7" s="84">
        <v>250.58600000000001</v>
      </c>
      <c r="H7" s="84">
        <v>441.07229999999998</v>
      </c>
      <c r="I7" s="53">
        <v>7974.7384000000002</v>
      </c>
      <c r="J7" s="50"/>
    </row>
    <row r="8" spans="1:251" ht="21" customHeight="1" x14ac:dyDescent="0.2">
      <c r="A8" s="72" t="s">
        <v>6</v>
      </c>
      <c r="B8" s="88"/>
      <c r="C8" s="54"/>
      <c r="D8" s="88"/>
      <c r="E8" s="88"/>
      <c r="F8" s="88"/>
      <c r="G8" s="88">
        <v>7.8018000000000001</v>
      </c>
      <c r="H8" s="88"/>
      <c r="I8" s="56">
        <v>44.829099999999997</v>
      </c>
      <c r="J8" s="50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E8" s="3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S8" s="3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G8" s="3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U8" s="3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I8" s="3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W8" s="3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K8" s="3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Y8" s="3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M8" s="3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FA8" s="3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O8" s="3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C8" s="3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Q8" s="3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E8" s="3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S8" s="3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G8" s="3"/>
      <c r="IH8" s="1"/>
      <c r="II8" s="1"/>
      <c r="IJ8" s="1"/>
      <c r="IK8" s="1"/>
      <c r="IL8" s="1"/>
      <c r="IM8" s="1"/>
      <c r="IN8" s="1"/>
      <c r="IO8" s="1"/>
      <c r="IP8" s="1"/>
      <c r="IQ8" s="1"/>
    </row>
    <row r="9" spans="1:251" ht="21" customHeight="1" x14ac:dyDescent="0.2">
      <c r="A9" s="72" t="s">
        <v>7</v>
      </c>
      <c r="B9" s="88"/>
      <c r="C9" s="54"/>
      <c r="D9" s="88"/>
      <c r="E9" s="88"/>
      <c r="F9" s="88"/>
      <c r="G9" s="88">
        <v>1.242</v>
      </c>
      <c r="H9" s="88"/>
      <c r="I9" s="56">
        <v>1.242</v>
      </c>
      <c r="J9" s="50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E9" s="3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S9" s="3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G9" s="3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U9" s="3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I9" s="3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W9" s="3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K9" s="3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Y9" s="3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M9" s="3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FA9" s="3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O9" s="3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C9" s="3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Q9" s="3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E9" s="3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S9" s="3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G9" s="3"/>
      <c r="IH9" s="1"/>
      <c r="II9" s="1"/>
      <c r="IJ9" s="1"/>
      <c r="IK9" s="1"/>
      <c r="IL9" s="1"/>
      <c r="IM9" s="1"/>
      <c r="IN9" s="1"/>
      <c r="IO9" s="1"/>
      <c r="IP9" s="1"/>
      <c r="IQ9" s="1"/>
    </row>
    <row r="10" spans="1:251" ht="21" customHeight="1" x14ac:dyDescent="0.2">
      <c r="A10" s="70" t="s">
        <v>8</v>
      </c>
      <c r="B10" s="83"/>
      <c r="C10" s="47"/>
      <c r="D10" s="83"/>
      <c r="E10" s="83"/>
      <c r="F10" s="83"/>
      <c r="G10" s="83"/>
      <c r="H10" s="83"/>
      <c r="I10" s="49">
        <v>45.807899999999997</v>
      </c>
      <c r="J10" s="50"/>
    </row>
    <row r="11" spans="1:251" ht="21" customHeight="1" x14ac:dyDescent="0.2">
      <c r="A11" s="70" t="s">
        <v>9</v>
      </c>
      <c r="B11" s="83"/>
      <c r="C11" s="47"/>
      <c r="D11" s="83"/>
      <c r="E11" s="83"/>
      <c r="F11" s="83"/>
      <c r="G11" s="83"/>
      <c r="H11" s="83"/>
      <c r="I11" s="49">
        <v>23.852799999999998</v>
      </c>
      <c r="J11" s="50"/>
    </row>
    <row r="12" spans="1:251" ht="21" customHeight="1" x14ac:dyDescent="0.2">
      <c r="A12" s="70" t="s">
        <v>10</v>
      </c>
      <c r="B12" s="83"/>
      <c r="C12" s="47"/>
      <c r="D12" s="83"/>
      <c r="E12" s="83"/>
      <c r="F12" s="83"/>
      <c r="G12" s="83"/>
      <c r="H12" s="83"/>
      <c r="I12" s="49"/>
      <c r="J12" s="50"/>
    </row>
    <row r="13" spans="1:251" ht="21" customHeight="1" x14ac:dyDescent="0.2">
      <c r="A13" s="71" t="s">
        <v>11</v>
      </c>
      <c r="B13" s="84"/>
      <c r="C13" s="51"/>
      <c r="D13" s="84"/>
      <c r="E13" s="84"/>
      <c r="F13" s="84"/>
      <c r="G13" s="84"/>
      <c r="H13" s="84"/>
      <c r="I13" s="53">
        <v>69.660700000000006</v>
      </c>
      <c r="J13" s="50"/>
      <c r="Q13" s="3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E13" s="3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S13" s="3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G13" s="3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U13" s="3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I13" s="3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W13" s="3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K13" s="3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Y13" s="3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M13" s="3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FA13" s="3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O13" s="3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C13" s="3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Q13" s="3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E13" s="3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S13" s="3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G13" s="3"/>
      <c r="IH13" s="1"/>
      <c r="II13" s="1"/>
      <c r="IJ13" s="1"/>
      <c r="IK13" s="1"/>
      <c r="IL13" s="1"/>
      <c r="IM13" s="1"/>
      <c r="IN13" s="1"/>
      <c r="IO13" s="1"/>
      <c r="IP13" s="1"/>
      <c r="IQ13" s="1"/>
    </row>
    <row r="14" spans="1:251" ht="21" customHeight="1" x14ac:dyDescent="0.2">
      <c r="A14" s="72" t="s">
        <v>12</v>
      </c>
      <c r="B14" s="88">
        <v>838.06640000000004</v>
      </c>
      <c r="C14" s="54">
        <v>278.28620000000001</v>
      </c>
      <c r="D14" s="88"/>
      <c r="E14" s="88"/>
      <c r="F14" s="88"/>
      <c r="G14" s="88">
        <v>77.165300000000002</v>
      </c>
      <c r="H14" s="88">
        <v>14.7399</v>
      </c>
      <c r="I14" s="56">
        <v>7325.8432000000003</v>
      </c>
      <c r="J14" s="50"/>
      <c r="Q14" s="3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E14" s="3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S14" s="3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G14" s="3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U14" s="3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I14" s="3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W14" s="3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K14" s="3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Y14" s="3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M14" s="3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FA14" s="3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O14" s="3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C14" s="3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Q14" s="3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E14" s="3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S14" s="3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G14" s="3"/>
      <c r="IH14" s="1"/>
      <c r="II14" s="1"/>
      <c r="IJ14" s="1"/>
      <c r="IK14" s="1"/>
      <c r="IL14" s="1"/>
      <c r="IM14" s="1"/>
      <c r="IN14" s="1"/>
      <c r="IO14" s="1"/>
      <c r="IP14" s="1"/>
      <c r="IQ14" s="1"/>
    </row>
    <row r="15" spans="1:251" ht="21" customHeight="1" x14ac:dyDescent="0.2">
      <c r="A15" s="72" t="s">
        <v>13</v>
      </c>
      <c r="B15" s="88">
        <v>1222.7665</v>
      </c>
      <c r="C15" s="54">
        <v>0.99829999999999997</v>
      </c>
      <c r="D15" s="88">
        <v>190.1644</v>
      </c>
      <c r="E15" s="88"/>
      <c r="F15" s="88"/>
      <c r="G15" s="88">
        <v>1.1655</v>
      </c>
      <c r="H15" s="88">
        <v>28.569700000000001</v>
      </c>
      <c r="I15" s="56">
        <v>2840.0713000000001</v>
      </c>
      <c r="J15" s="50"/>
      <c r="Q15" s="3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E15" s="3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S15" s="3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G15" s="3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U15" s="3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I15" s="3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W15" s="3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K15" s="3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Y15" s="3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M15" s="3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FA15" s="3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O15" s="3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C15" s="3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Q15" s="3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E15" s="3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S15" s="3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G15" s="3"/>
      <c r="IH15" s="1"/>
      <c r="II15" s="1"/>
      <c r="IJ15" s="1"/>
      <c r="IK15" s="1"/>
      <c r="IL15" s="1"/>
      <c r="IM15" s="1"/>
      <c r="IN15" s="1"/>
      <c r="IO15" s="1"/>
      <c r="IP15" s="1"/>
      <c r="IQ15" s="1"/>
    </row>
    <row r="16" spans="1:251" ht="21" customHeight="1" x14ac:dyDescent="0.2">
      <c r="A16" s="70" t="s">
        <v>14</v>
      </c>
      <c r="B16" s="83">
        <v>2978.1916999999999</v>
      </c>
      <c r="C16" s="47"/>
      <c r="D16" s="83"/>
      <c r="E16" s="83"/>
      <c r="F16" s="83"/>
      <c r="G16" s="83">
        <v>19.953600000000002</v>
      </c>
      <c r="H16" s="83"/>
      <c r="I16" s="49">
        <v>4186.0379999999996</v>
      </c>
      <c r="J16" s="50"/>
    </row>
    <row r="17" spans="1:251" ht="21" customHeight="1" x14ac:dyDescent="0.2">
      <c r="A17" s="70" t="s">
        <v>15</v>
      </c>
      <c r="B17" s="83"/>
      <c r="C17" s="47"/>
      <c r="D17" s="83"/>
      <c r="E17" s="83"/>
      <c r="F17" s="83"/>
      <c r="G17" s="83"/>
      <c r="H17" s="83"/>
      <c r="I17" s="49">
        <v>27.587299999999999</v>
      </c>
      <c r="J17" s="50"/>
    </row>
    <row r="18" spans="1:251" ht="21" customHeight="1" x14ac:dyDescent="0.2">
      <c r="A18" s="70" t="s">
        <v>16</v>
      </c>
      <c r="B18" s="83">
        <v>140.14670000000001</v>
      </c>
      <c r="C18" s="47"/>
      <c r="D18" s="83"/>
      <c r="E18" s="83"/>
      <c r="F18" s="83">
        <v>109.4689</v>
      </c>
      <c r="G18" s="83">
        <v>38.708599999999997</v>
      </c>
      <c r="H18" s="83">
        <v>0.6915</v>
      </c>
      <c r="I18" s="49">
        <v>2710.2781</v>
      </c>
      <c r="J18" s="50"/>
    </row>
    <row r="19" spans="1:251" ht="21" customHeight="1" x14ac:dyDescent="0.2">
      <c r="A19" s="71" t="s">
        <v>17</v>
      </c>
      <c r="B19" s="84">
        <v>3118.3384000000001</v>
      </c>
      <c r="C19" s="51"/>
      <c r="D19" s="84"/>
      <c r="E19" s="84"/>
      <c r="F19" s="84">
        <v>109.4689</v>
      </c>
      <c r="G19" s="84">
        <v>58.662199999999999</v>
      </c>
      <c r="H19" s="84">
        <v>0.6915</v>
      </c>
      <c r="I19" s="53">
        <v>6923.9034000000001</v>
      </c>
      <c r="J19" s="50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E19" s="3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S19" s="3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G19" s="3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U19" s="3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I19" s="3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W19" s="3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K19" s="3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Y19" s="3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M19" s="3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FA19" s="3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O19" s="3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C19" s="3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Q19" s="3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E19" s="3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S19" s="3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G19" s="3"/>
      <c r="IH19" s="1"/>
      <c r="II19" s="1"/>
      <c r="IJ19" s="1"/>
      <c r="IK19" s="1"/>
      <c r="IL19" s="1"/>
      <c r="IM19" s="1"/>
      <c r="IN19" s="1"/>
      <c r="IO19" s="1"/>
      <c r="IP19" s="1"/>
      <c r="IQ19" s="1"/>
    </row>
    <row r="20" spans="1:251" ht="21" customHeight="1" x14ac:dyDescent="0.2">
      <c r="A20" s="70" t="s">
        <v>18</v>
      </c>
      <c r="B20" s="83"/>
      <c r="C20" s="47">
        <v>23.663699999999999</v>
      </c>
      <c r="D20" s="83"/>
      <c r="E20" s="83"/>
      <c r="F20" s="83"/>
      <c r="G20" s="83">
        <v>981.02430000000004</v>
      </c>
      <c r="H20" s="83">
        <v>12.7529</v>
      </c>
      <c r="I20" s="49">
        <v>1683.4842000000001</v>
      </c>
      <c r="J20" s="50"/>
    </row>
    <row r="21" spans="1:251" ht="21" customHeight="1" x14ac:dyDescent="0.2">
      <c r="A21" s="70" t="s">
        <v>19</v>
      </c>
      <c r="B21" s="83"/>
      <c r="C21" s="47">
        <v>5.5168999999999997</v>
      </c>
      <c r="D21" s="83"/>
      <c r="E21" s="83"/>
      <c r="F21" s="83"/>
      <c r="G21" s="83">
        <v>49.214300000000001</v>
      </c>
      <c r="H21" s="83">
        <v>6.5195999999999996</v>
      </c>
      <c r="I21" s="49">
        <v>202.1591</v>
      </c>
      <c r="J21" s="50"/>
    </row>
    <row r="22" spans="1:251" ht="21" customHeight="1" x14ac:dyDescent="0.2">
      <c r="A22" s="70" t="s">
        <v>20</v>
      </c>
      <c r="B22" s="83">
        <v>101.0295</v>
      </c>
      <c r="C22" s="47"/>
      <c r="D22" s="83"/>
      <c r="E22" s="83"/>
      <c r="F22" s="83"/>
      <c r="G22" s="83">
        <v>6.8116000000000003</v>
      </c>
      <c r="H22" s="83">
        <v>89.366500000000002</v>
      </c>
      <c r="I22" s="49">
        <v>390.07249999999999</v>
      </c>
      <c r="J22" s="50"/>
    </row>
    <row r="23" spans="1:251" ht="21" customHeight="1" x14ac:dyDescent="0.2">
      <c r="A23" s="70" t="s">
        <v>21</v>
      </c>
      <c r="B23" s="83">
        <v>28.876799999999999</v>
      </c>
      <c r="C23" s="47">
        <v>34.714100000000002</v>
      </c>
      <c r="D23" s="83"/>
      <c r="E23" s="83"/>
      <c r="F23" s="83">
        <v>22.290099999999999</v>
      </c>
      <c r="G23" s="83">
        <v>1900.1703</v>
      </c>
      <c r="H23" s="83">
        <v>480.98439999999999</v>
      </c>
      <c r="I23" s="49">
        <v>4111.1661999999997</v>
      </c>
      <c r="J23" s="50"/>
    </row>
    <row r="24" spans="1:251" ht="21" customHeight="1" x14ac:dyDescent="0.2">
      <c r="A24" s="71" t="s">
        <v>22</v>
      </c>
      <c r="B24" s="84">
        <v>129.90629999999999</v>
      </c>
      <c r="C24" s="51">
        <v>63.8947</v>
      </c>
      <c r="D24" s="84"/>
      <c r="E24" s="84"/>
      <c r="F24" s="84">
        <v>22.290099999999999</v>
      </c>
      <c r="G24" s="84">
        <v>2937.2204999999999</v>
      </c>
      <c r="H24" s="84">
        <v>589.62339999999995</v>
      </c>
      <c r="I24" s="53">
        <v>6386.8819999999996</v>
      </c>
      <c r="J24" s="50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E24" s="3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S24" s="3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G24" s="3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U24" s="3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I24" s="3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W24" s="3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K24" s="3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Y24" s="3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M24" s="3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FA24" s="3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O24" s="3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C24" s="3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Q24" s="3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E24" s="3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S24" s="3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G24" s="3"/>
      <c r="IH24" s="1"/>
      <c r="II24" s="1"/>
      <c r="IJ24" s="1"/>
      <c r="IK24" s="1"/>
      <c r="IL24" s="1"/>
      <c r="IM24" s="1"/>
      <c r="IN24" s="1"/>
      <c r="IO24" s="1"/>
      <c r="IP24" s="1"/>
      <c r="IQ24" s="1"/>
    </row>
    <row r="25" spans="1:251" ht="21" customHeight="1" x14ac:dyDescent="0.2">
      <c r="A25" s="72" t="s">
        <v>23</v>
      </c>
      <c r="B25" s="88"/>
      <c r="C25" s="54"/>
      <c r="D25" s="88"/>
      <c r="E25" s="88"/>
      <c r="F25" s="88"/>
      <c r="G25" s="88">
        <v>248.00110000000001</v>
      </c>
      <c r="H25" s="88"/>
      <c r="I25" s="56">
        <v>1709.249</v>
      </c>
      <c r="J25" s="50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E25" s="3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S25" s="3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G25" s="3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U25" s="3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I25" s="3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W25" s="3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K25" s="3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Y25" s="3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M25" s="3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FA25" s="3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O25" s="3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C25" s="3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Q25" s="3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E25" s="3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S25" s="3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G25" s="3"/>
      <c r="IH25" s="1"/>
      <c r="II25" s="1"/>
      <c r="IJ25" s="1"/>
      <c r="IK25" s="1"/>
      <c r="IL25" s="1"/>
      <c r="IM25" s="1"/>
      <c r="IN25" s="1"/>
      <c r="IO25" s="1"/>
      <c r="IP25" s="1"/>
      <c r="IQ25" s="1"/>
    </row>
    <row r="26" spans="1:251" ht="21" customHeight="1" x14ac:dyDescent="0.2">
      <c r="A26" s="70" t="s">
        <v>24</v>
      </c>
      <c r="B26" s="83">
        <v>150.27690000000001</v>
      </c>
      <c r="C26" s="47"/>
      <c r="D26" s="83"/>
      <c r="E26" s="83"/>
      <c r="F26" s="83"/>
      <c r="G26" s="83">
        <v>7.4057000000000004</v>
      </c>
      <c r="H26" s="83"/>
      <c r="I26" s="49">
        <v>1112.3753999999999</v>
      </c>
      <c r="J26" s="50"/>
    </row>
    <row r="27" spans="1:251" ht="21" customHeight="1" x14ac:dyDescent="0.2">
      <c r="A27" s="70" t="s">
        <v>25</v>
      </c>
      <c r="B27" s="83">
        <v>728.90099999999995</v>
      </c>
      <c r="C27" s="47"/>
      <c r="D27" s="83"/>
      <c r="E27" s="83"/>
      <c r="F27" s="83"/>
      <c r="G27" s="83"/>
      <c r="H27" s="83"/>
      <c r="I27" s="49">
        <v>1031.4015999999999</v>
      </c>
      <c r="J27" s="50"/>
    </row>
    <row r="28" spans="1:251" ht="21" customHeight="1" x14ac:dyDescent="0.2">
      <c r="A28" s="70" t="s">
        <v>26</v>
      </c>
      <c r="B28" s="83"/>
      <c r="C28" s="47"/>
      <c r="D28" s="83"/>
      <c r="E28" s="83"/>
      <c r="F28" s="83">
        <v>95.883899999999997</v>
      </c>
      <c r="G28" s="83">
        <v>37.126899999999999</v>
      </c>
      <c r="H28" s="83"/>
      <c r="I28" s="49">
        <v>542.00250000000005</v>
      </c>
      <c r="J28" s="50"/>
    </row>
    <row r="29" spans="1:251" ht="21" customHeight="1" x14ac:dyDescent="0.2">
      <c r="A29" s="70" t="s">
        <v>27</v>
      </c>
      <c r="B29" s="83"/>
      <c r="C29" s="47"/>
      <c r="D29" s="83"/>
      <c r="E29" s="83"/>
      <c r="F29" s="83"/>
      <c r="G29" s="83"/>
      <c r="H29" s="83"/>
      <c r="I29" s="49">
        <v>128.68600000000001</v>
      </c>
      <c r="J29" s="50"/>
    </row>
    <row r="30" spans="1:251" ht="21" customHeight="1" x14ac:dyDescent="0.2">
      <c r="A30" s="70" t="s">
        <v>28</v>
      </c>
      <c r="B30" s="83">
        <v>156.81059999999999</v>
      </c>
      <c r="C30" s="47"/>
      <c r="D30" s="83"/>
      <c r="E30" s="83"/>
      <c r="F30" s="83"/>
      <c r="G30" s="83">
        <v>2.056</v>
      </c>
      <c r="H30" s="83"/>
      <c r="I30" s="49">
        <v>491.42239999999998</v>
      </c>
      <c r="J30" s="50"/>
    </row>
    <row r="31" spans="1:251" ht="21" customHeight="1" x14ac:dyDescent="0.2">
      <c r="A31" s="70" t="s">
        <v>29</v>
      </c>
      <c r="B31" s="83"/>
      <c r="C31" s="47"/>
      <c r="D31" s="83"/>
      <c r="E31" s="83"/>
      <c r="F31" s="83">
        <v>202.5558</v>
      </c>
      <c r="G31" s="83"/>
      <c r="H31" s="83">
        <v>76.911699999999996</v>
      </c>
      <c r="I31" s="49">
        <v>1672.0951</v>
      </c>
      <c r="J31" s="50"/>
    </row>
    <row r="32" spans="1:251" ht="21" customHeight="1" x14ac:dyDescent="0.2">
      <c r="A32" s="70" t="s">
        <v>30</v>
      </c>
      <c r="B32" s="83"/>
      <c r="C32" s="47"/>
      <c r="D32" s="83"/>
      <c r="E32" s="83"/>
      <c r="F32" s="83">
        <v>324.2638</v>
      </c>
      <c r="G32" s="83"/>
      <c r="H32" s="83">
        <v>12.289300000000001</v>
      </c>
      <c r="I32" s="49">
        <v>718.30190000000005</v>
      </c>
      <c r="J32" s="50"/>
    </row>
    <row r="33" spans="1:251" ht="21" customHeight="1" x14ac:dyDescent="0.2">
      <c r="A33" s="70" t="s">
        <v>31</v>
      </c>
      <c r="B33" s="83">
        <v>363.33440000000002</v>
      </c>
      <c r="C33" s="47"/>
      <c r="D33" s="83"/>
      <c r="E33" s="83">
        <v>22.168600000000001</v>
      </c>
      <c r="F33" s="83">
        <v>124.71510000000001</v>
      </c>
      <c r="G33" s="83">
        <v>0.26910000000000001</v>
      </c>
      <c r="H33" s="83"/>
      <c r="I33" s="49">
        <v>4421.9784</v>
      </c>
      <c r="J33" s="50"/>
    </row>
    <row r="34" spans="1:251" ht="21" customHeight="1" x14ac:dyDescent="0.2">
      <c r="A34" s="70" t="s">
        <v>32</v>
      </c>
      <c r="B34" s="83">
        <v>824.7758</v>
      </c>
      <c r="C34" s="47"/>
      <c r="D34" s="83"/>
      <c r="E34" s="83"/>
      <c r="F34" s="83"/>
      <c r="G34" s="83">
        <v>25.926100000000002</v>
      </c>
      <c r="H34" s="83"/>
      <c r="I34" s="49">
        <v>2941.2901000000002</v>
      </c>
      <c r="J34" s="50"/>
    </row>
    <row r="35" spans="1:251" ht="21" customHeight="1" x14ac:dyDescent="0.2">
      <c r="A35" s="71" t="s">
        <v>33</v>
      </c>
      <c r="B35" s="84">
        <v>2224.0987</v>
      </c>
      <c r="C35" s="51"/>
      <c r="D35" s="84"/>
      <c r="E35" s="84">
        <v>22.168600000000001</v>
      </c>
      <c r="F35" s="84">
        <v>747.41859999999997</v>
      </c>
      <c r="G35" s="84">
        <v>72.783799999999999</v>
      </c>
      <c r="H35" s="84">
        <v>89.200999999999993</v>
      </c>
      <c r="I35" s="53">
        <v>13059.553400000001</v>
      </c>
      <c r="J35" s="50"/>
      <c r="Q35" s="3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E35" s="3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S35" s="3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G35" s="3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U35" s="3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I35" s="3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W35" s="3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K35" s="3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Y35" s="3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M35" s="3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FA35" s="3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O35" s="3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C35" s="3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Q35" s="3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E35" s="3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S35" s="3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G35" s="3"/>
      <c r="IH35" s="1"/>
      <c r="II35" s="1"/>
      <c r="IJ35" s="1"/>
      <c r="IK35" s="1"/>
      <c r="IL35" s="1"/>
      <c r="IM35" s="1"/>
      <c r="IN35" s="1"/>
      <c r="IO35" s="1"/>
      <c r="IP35" s="1"/>
      <c r="IQ35" s="1"/>
    </row>
    <row r="36" spans="1:251" ht="21" customHeight="1" x14ac:dyDescent="0.2">
      <c r="A36" s="72" t="s">
        <v>34</v>
      </c>
      <c r="B36" s="88"/>
      <c r="C36" s="54">
        <v>65.915000000000006</v>
      </c>
      <c r="D36" s="88"/>
      <c r="E36" s="88">
        <v>181.25800000000001</v>
      </c>
      <c r="F36" s="88"/>
      <c r="G36" s="88">
        <v>7.2832999999999997</v>
      </c>
      <c r="H36" s="88">
        <v>4.5739999999999998</v>
      </c>
      <c r="I36" s="56">
        <v>2272.1770000000001</v>
      </c>
      <c r="J36" s="50"/>
      <c r="Q36" s="3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E36" s="3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S36" s="3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G36" s="3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U36" s="3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I36" s="3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W36" s="3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K36" s="3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Y36" s="3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M36" s="3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FA36" s="3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O36" s="3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C36" s="3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Q36" s="3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E36" s="3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S36" s="3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G36" s="3"/>
      <c r="IH36" s="1"/>
      <c r="II36" s="1"/>
      <c r="IJ36" s="1"/>
      <c r="IK36" s="1"/>
      <c r="IL36" s="1"/>
      <c r="IM36" s="1"/>
      <c r="IN36" s="1"/>
      <c r="IO36" s="1"/>
      <c r="IP36" s="1"/>
      <c r="IQ36" s="1"/>
    </row>
    <row r="37" spans="1:251" ht="21" customHeight="1" x14ac:dyDescent="0.2">
      <c r="A37" s="70" t="s">
        <v>35</v>
      </c>
      <c r="B37" s="83">
        <v>3920.0268999999998</v>
      </c>
      <c r="C37" s="47"/>
      <c r="D37" s="83"/>
      <c r="E37" s="83"/>
      <c r="F37" s="83"/>
      <c r="G37" s="83">
        <v>1402.8553999999999</v>
      </c>
      <c r="H37" s="83"/>
      <c r="I37" s="49">
        <v>27778.890599999999</v>
      </c>
      <c r="J37" s="50"/>
    </row>
    <row r="38" spans="1:251" ht="21" customHeight="1" x14ac:dyDescent="0.2">
      <c r="A38" s="70" t="s">
        <v>36</v>
      </c>
      <c r="B38" s="83">
        <v>149.88310000000001</v>
      </c>
      <c r="C38" s="47"/>
      <c r="D38" s="83"/>
      <c r="E38" s="83"/>
      <c r="F38" s="83"/>
      <c r="G38" s="83">
        <v>129.31829999999999</v>
      </c>
      <c r="H38" s="83"/>
      <c r="I38" s="49">
        <v>20634.141500000002</v>
      </c>
      <c r="J38" s="50"/>
    </row>
    <row r="39" spans="1:251" ht="21" customHeight="1" x14ac:dyDescent="0.2">
      <c r="A39" s="70" t="s">
        <v>37</v>
      </c>
      <c r="B39" s="83">
        <v>60.462600000000002</v>
      </c>
      <c r="C39" s="47">
        <v>46.454099999999997</v>
      </c>
      <c r="D39" s="83">
        <v>261.56119999999999</v>
      </c>
      <c r="E39" s="83"/>
      <c r="F39" s="83"/>
      <c r="G39" s="83">
        <v>52.729300000000002</v>
      </c>
      <c r="H39" s="83"/>
      <c r="I39" s="49">
        <v>7989.0713999999998</v>
      </c>
      <c r="J39" s="50"/>
    </row>
    <row r="40" spans="1:251" ht="21" customHeight="1" x14ac:dyDescent="0.2">
      <c r="A40" s="70" t="s">
        <v>38</v>
      </c>
      <c r="B40" s="83"/>
      <c r="C40" s="47"/>
      <c r="D40" s="83"/>
      <c r="E40" s="83">
        <v>3.6938</v>
      </c>
      <c r="F40" s="83"/>
      <c r="G40" s="83">
        <v>43.340499999999999</v>
      </c>
      <c r="H40" s="83"/>
      <c r="I40" s="49">
        <v>1429.2896000000001</v>
      </c>
      <c r="J40" s="50"/>
    </row>
    <row r="41" spans="1:251" ht="21" customHeight="1" x14ac:dyDescent="0.2">
      <c r="A41" s="70" t="s">
        <v>39</v>
      </c>
      <c r="B41" s="83">
        <v>345.54169999999999</v>
      </c>
      <c r="C41" s="47"/>
      <c r="D41" s="83"/>
      <c r="E41" s="83"/>
      <c r="F41" s="83"/>
      <c r="G41" s="83">
        <v>31.020399999999999</v>
      </c>
      <c r="H41" s="83">
        <v>4.3548</v>
      </c>
      <c r="I41" s="49">
        <v>2995.8253</v>
      </c>
      <c r="J41" s="50"/>
    </row>
    <row r="42" spans="1:251" ht="21" customHeight="1" x14ac:dyDescent="0.2">
      <c r="A42" s="71" t="s">
        <v>267</v>
      </c>
      <c r="B42" s="84">
        <v>4475.9143000000004</v>
      </c>
      <c r="C42" s="51">
        <v>46.454099999999997</v>
      </c>
      <c r="D42" s="84">
        <v>261.56119999999999</v>
      </c>
      <c r="E42" s="84">
        <v>3.6938</v>
      </c>
      <c r="F42" s="84"/>
      <c r="G42" s="84">
        <v>1659.2638999999999</v>
      </c>
      <c r="H42" s="84">
        <v>4.3548</v>
      </c>
      <c r="I42" s="53">
        <v>60827.218399999998</v>
      </c>
      <c r="J42" s="50"/>
      <c r="Q42" s="3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E42" s="3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S42" s="3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G42" s="3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U42" s="3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I42" s="3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W42" s="3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K42" s="3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Y42" s="3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M42" s="3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FA42" s="3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O42" s="3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C42" s="3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Q42" s="3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E42" s="3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S42" s="3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G42" s="3"/>
      <c r="IH42" s="1"/>
      <c r="II42" s="1"/>
      <c r="IJ42" s="1"/>
      <c r="IK42" s="1"/>
      <c r="IL42" s="1"/>
      <c r="IM42" s="1"/>
      <c r="IN42" s="1"/>
      <c r="IO42" s="1"/>
      <c r="IP42" s="1"/>
      <c r="IQ42" s="1"/>
    </row>
    <row r="43" spans="1:251" ht="21" customHeight="1" x14ac:dyDescent="0.2">
      <c r="A43" s="70" t="s">
        <v>40</v>
      </c>
      <c r="B43" s="83"/>
      <c r="C43" s="47">
        <v>100.25839999999999</v>
      </c>
      <c r="D43" s="83"/>
      <c r="E43" s="83"/>
      <c r="F43" s="83"/>
      <c r="G43" s="83">
        <v>5804.9880000000003</v>
      </c>
      <c r="H43" s="83">
        <v>118.31180000000001</v>
      </c>
      <c r="I43" s="49">
        <v>9456.1754999999994</v>
      </c>
      <c r="J43" s="50"/>
    </row>
    <row r="44" spans="1:251" ht="21" customHeight="1" x14ac:dyDescent="0.2">
      <c r="A44" s="70" t="s">
        <v>41</v>
      </c>
      <c r="B44" s="83"/>
      <c r="C44" s="47">
        <v>1.6099000000000001</v>
      </c>
      <c r="D44" s="83"/>
      <c r="E44" s="83">
        <v>5.0213999999999999</v>
      </c>
      <c r="F44" s="83">
        <v>42.8491</v>
      </c>
      <c r="G44" s="83">
        <v>1991.3686</v>
      </c>
      <c r="H44" s="83">
        <v>1.468</v>
      </c>
      <c r="I44" s="49">
        <v>3309.6030999999998</v>
      </c>
      <c r="J44" s="50"/>
    </row>
    <row r="45" spans="1:251" ht="21" customHeight="1" x14ac:dyDescent="0.2">
      <c r="A45" s="70" t="s">
        <v>42</v>
      </c>
      <c r="B45" s="83"/>
      <c r="C45" s="47">
        <v>0.1201</v>
      </c>
      <c r="D45" s="83"/>
      <c r="E45" s="83">
        <v>6.6898</v>
      </c>
      <c r="F45" s="83"/>
      <c r="G45" s="83">
        <v>2307.7359000000001</v>
      </c>
      <c r="H45" s="83">
        <v>21.485399999999998</v>
      </c>
      <c r="I45" s="49">
        <v>4332.5942999999997</v>
      </c>
      <c r="J45" s="50"/>
    </row>
    <row r="46" spans="1:251" ht="21" customHeight="1" x14ac:dyDescent="0.2">
      <c r="A46" s="71" t="s">
        <v>43</v>
      </c>
      <c r="B46" s="84"/>
      <c r="C46" s="51">
        <v>101.9884</v>
      </c>
      <c r="D46" s="84"/>
      <c r="E46" s="84">
        <v>11.7112</v>
      </c>
      <c r="F46" s="84">
        <v>42.8491</v>
      </c>
      <c r="G46" s="84">
        <v>10104.092500000001</v>
      </c>
      <c r="H46" s="84">
        <v>141.26519999999999</v>
      </c>
      <c r="I46" s="53">
        <v>17098.372899999998</v>
      </c>
      <c r="J46" s="50"/>
      <c r="Q46" s="3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E46" s="3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S46" s="3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G46" s="3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U46" s="3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I46" s="3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W46" s="3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K46" s="3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Y46" s="3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M46" s="3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FA46" s="3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O46" s="3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C46" s="3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Q46" s="3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E46" s="3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S46" s="3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G46" s="3"/>
      <c r="IH46" s="1"/>
      <c r="II46" s="1"/>
      <c r="IJ46" s="1"/>
      <c r="IK46" s="1"/>
      <c r="IL46" s="1"/>
      <c r="IM46" s="1"/>
      <c r="IN46" s="1"/>
      <c r="IO46" s="1"/>
      <c r="IP46" s="1"/>
      <c r="IQ46" s="1"/>
    </row>
    <row r="47" spans="1:251" ht="21" customHeight="1" x14ac:dyDescent="0.2">
      <c r="A47" s="72" t="s">
        <v>44</v>
      </c>
      <c r="B47" s="88"/>
      <c r="C47" s="54"/>
      <c r="D47" s="88"/>
      <c r="E47" s="88"/>
      <c r="F47" s="88">
        <v>3.9519000000000002</v>
      </c>
      <c r="G47" s="88">
        <v>24095.580300000001</v>
      </c>
      <c r="H47" s="88">
        <v>211.1181</v>
      </c>
      <c r="I47" s="56">
        <v>41568.534899999999</v>
      </c>
      <c r="J47" s="50"/>
      <c r="Q47" s="3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E47" s="3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S47" s="3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G47" s="3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U47" s="3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I47" s="3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W47" s="3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K47" s="3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Y47" s="3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M47" s="3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FA47" s="3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O47" s="3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C47" s="3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Q47" s="3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E47" s="3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S47" s="3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G47" s="3"/>
      <c r="IH47" s="1"/>
      <c r="II47" s="1"/>
      <c r="IJ47" s="1"/>
      <c r="IK47" s="1"/>
      <c r="IL47" s="1"/>
      <c r="IM47" s="1"/>
      <c r="IN47" s="1"/>
      <c r="IO47" s="1"/>
      <c r="IP47" s="1"/>
      <c r="IQ47" s="1"/>
    </row>
    <row r="48" spans="1:251" ht="21" customHeight="1" x14ac:dyDescent="0.2">
      <c r="A48" s="70" t="s">
        <v>45</v>
      </c>
      <c r="B48" s="83"/>
      <c r="C48" s="47"/>
      <c r="D48" s="83"/>
      <c r="E48" s="83"/>
      <c r="F48" s="83"/>
      <c r="G48" s="83">
        <v>35.424199999999999</v>
      </c>
      <c r="H48" s="83"/>
      <c r="I48" s="49">
        <v>2959.2159000000001</v>
      </c>
      <c r="J48" s="50"/>
    </row>
    <row r="49" spans="1:251" ht="21" customHeight="1" x14ac:dyDescent="0.2">
      <c r="A49" s="70" t="s">
        <v>46</v>
      </c>
      <c r="B49" s="83"/>
      <c r="C49" s="47"/>
      <c r="D49" s="83"/>
      <c r="E49" s="83"/>
      <c r="F49" s="83"/>
      <c r="G49" s="83">
        <v>28.785</v>
      </c>
      <c r="H49" s="83"/>
      <c r="I49" s="49">
        <v>964.2405</v>
      </c>
      <c r="J49" s="50"/>
    </row>
    <row r="50" spans="1:251" ht="21" customHeight="1" x14ac:dyDescent="0.2">
      <c r="A50" s="71" t="s">
        <v>47</v>
      </c>
      <c r="B50" s="84"/>
      <c r="C50" s="51"/>
      <c r="D50" s="84"/>
      <c r="E50" s="84"/>
      <c r="F50" s="84"/>
      <c r="G50" s="84">
        <v>64.209199999999996</v>
      </c>
      <c r="H50" s="84"/>
      <c r="I50" s="53">
        <v>3923.4564</v>
      </c>
      <c r="J50" s="50"/>
      <c r="Q50" s="3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E50" s="3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S50" s="3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G50" s="3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U50" s="3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I50" s="3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W50" s="3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K50" s="3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Y50" s="3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M50" s="3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FA50" s="3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O50" s="3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C50" s="3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Q50" s="3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E50" s="3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S50" s="3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G50" s="3"/>
      <c r="IH50" s="1"/>
      <c r="II50" s="1"/>
      <c r="IJ50" s="1"/>
      <c r="IK50" s="1"/>
      <c r="IL50" s="1"/>
      <c r="IM50" s="1"/>
      <c r="IN50" s="1"/>
      <c r="IO50" s="1"/>
      <c r="IP50" s="1"/>
      <c r="IQ50" s="1"/>
    </row>
    <row r="51" spans="1:251" ht="21" customHeight="1" x14ac:dyDescent="0.2">
      <c r="A51" s="70" t="s">
        <v>48</v>
      </c>
      <c r="B51" s="83">
        <v>4.8226000000000004</v>
      </c>
      <c r="C51" s="47"/>
      <c r="D51" s="83"/>
      <c r="E51" s="83"/>
      <c r="F51" s="83"/>
      <c r="G51" s="83">
        <v>38.8996</v>
      </c>
      <c r="H51" s="83"/>
      <c r="I51" s="49">
        <v>2269.0394999999999</v>
      </c>
      <c r="J51" s="50"/>
    </row>
    <row r="52" spans="1:251" ht="21" customHeight="1" x14ac:dyDescent="0.2">
      <c r="A52" s="70" t="s">
        <v>49</v>
      </c>
      <c r="B52" s="83"/>
      <c r="C52" s="47"/>
      <c r="D52" s="83"/>
      <c r="E52" s="83">
        <v>82.7654</v>
      </c>
      <c r="F52" s="83">
        <v>347.39330000000001</v>
      </c>
      <c r="G52" s="83">
        <v>45.280700000000003</v>
      </c>
      <c r="H52" s="83">
        <v>492.08620000000002</v>
      </c>
      <c r="I52" s="49">
        <v>7708.0065999999997</v>
      </c>
      <c r="J52" s="50"/>
    </row>
    <row r="53" spans="1:251" ht="21" customHeight="1" x14ac:dyDescent="0.2">
      <c r="A53" s="70" t="s">
        <v>50</v>
      </c>
      <c r="B53" s="83"/>
      <c r="C53" s="47">
        <v>28.625399999999999</v>
      </c>
      <c r="D53" s="83"/>
      <c r="E53" s="83"/>
      <c r="F53" s="83"/>
      <c r="G53" s="83"/>
      <c r="H53" s="83"/>
      <c r="I53" s="49">
        <v>1078.5235</v>
      </c>
      <c r="J53" s="50"/>
    </row>
    <row r="54" spans="1:251" ht="21" customHeight="1" x14ac:dyDescent="0.2">
      <c r="A54" s="70" t="s">
        <v>51</v>
      </c>
      <c r="B54" s="83">
        <v>41.628</v>
      </c>
      <c r="C54" s="47">
        <v>277.07350000000002</v>
      </c>
      <c r="D54" s="83"/>
      <c r="E54" s="83">
        <v>6.6786000000000003</v>
      </c>
      <c r="F54" s="83"/>
      <c r="G54" s="83">
        <v>7908.2668000000003</v>
      </c>
      <c r="H54" s="83">
        <v>26.8581</v>
      </c>
      <c r="I54" s="49">
        <v>18785.006700000002</v>
      </c>
      <c r="J54" s="50"/>
    </row>
    <row r="55" spans="1:251" ht="21" customHeight="1" x14ac:dyDescent="0.2">
      <c r="A55" s="70" t="s">
        <v>52</v>
      </c>
      <c r="B55" s="83"/>
      <c r="C55" s="47"/>
      <c r="D55" s="83"/>
      <c r="E55" s="83"/>
      <c r="F55" s="83"/>
      <c r="G55" s="83">
        <v>31.918500000000002</v>
      </c>
      <c r="H55" s="83">
        <v>10.866899999999999</v>
      </c>
      <c r="I55" s="49">
        <v>83.301900000000003</v>
      </c>
      <c r="J55" s="50"/>
    </row>
    <row r="56" spans="1:251" ht="21" customHeight="1" x14ac:dyDescent="0.2">
      <c r="A56" s="70" t="s">
        <v>53</v>
      </c>
      <c r="B56" s="83"/>
      <c r="C56" s="47"/>
      <c r="D56" s="83"/>
      <c r="E56" s="83"/>
      <c r="F56" s="83"/>
      <c r="G56" s="83">
        <v>44.1233</v>
      </c>
      <c r="H56" s="83"/>
      <c r="I56" s="49">
        <v>1386.0416</v>
      </c>
      <c r="J56" s="50"/>
    </row>
    <row r="57" spans="1:251" ht="21" customHeight="1" x14ac:dyDescent="0.2">
      <c r="A57" s="70" t="s">
        <v>54</v>
      </c>
      <c r="B57" s="83"/>
      <c r="C57" s="47"/>
      <c r="D57" s="83"/>
      <c r="E57" s="83"/>
      <c r="F57" s="83"/>
      <c r="G57" s="83">
        <v>276.3741</v>
      </c>
      <c r="H57" s="83"/>
      <c r="I57" s="49">
        <v>1764.9826</v>
      </c>
      <c r="J57" s="50"/>
    </row>
    <row r="58" spans="1:251" ht="21" customHeight="1" x14ac:dyDescent="0.2">
      <c r="A58" s="70" t="s">
        <v>55</v>
      </c>
      <c r="B58" s="83"/>
      <c r="C58" s="47"/>
      <c r="D58" s="83"/>
      <c r="E58" s="83"/>
      <c r="F58" s="83">
        <v>21.210899999999999</v>
      </c>
      <c r="G58" s="83">
        <v>365.76429999999999</v>
      </c>
      <c r="H58" s="83"/>
      <c r="I58" s="49">
        <v>10018.945</v>
      </c>
      <c r="J58" s="50"/>
    </row>
    <row r="59" spans="1:251" ht="21" customHeight="1" x14ac:dyDescent="0.2">
      <c r="A59" s="71" t="s">
        <v>56</v>
      </c>
      <c r="B59" s="84">
        <v>46.450600000000001</v>
      </c>
      <c r="C59" s="51">
        <v>305.69889999999998</v>
      </c>
      <c r="D59" s="84"/>
      <c r="E59" s="84">
        <v>89.444000000000003</v>
      </c>
      <c r="F59" s="84">
        <v>368.60419999999999</v>
      </c>
      <c r="G59" s="84">
        <v>8710.6273000000001</v>
      </c>
      <c r="H59" s="84">
        <v>529.81119999999999</v>
      </c>
      <c r="I59" s="53">
        <v>43093.847399999999</v>
      </c>
      <c r="J59" s="50"/>
      <c r="Q59" s="3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E59" s="3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S59" s="3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G59" s="3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U59" s="3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I59" s="3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W59" s="3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K59" s="3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Y59" s="3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M59" s="3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FA59" s="3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O59" s="3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C59" s="3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Q59" s="3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E59" s="3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S59" s="3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G59" s="3"/>
      <c r="IH59" s="1"/>
      <c r="II59" s="1"/>
      <c r="IJ59" s="1"/>
      <c r="IK59" s="1"/>
      <c r="IL59" s="1"/>
      <c r="IM59" s="1"/>
      <c r="IN59" s="1"/>
      <c r="IO59" s="1"/>
      <c r="IP59" s="1"/>
      <c r="IQ59" s="1"/>
    </row>
    <row r="60" spans="1:251" ht="21" customHeight="1" x14ac:dyDescent="0.2">
      <c r="A60" s="70" t="s">
        <v>57</v>
      </c>
      <c r="B60" s="83">
        <v>5.0989000000000004</v>
      </c>
      <c r="C60" s="47"/>
      <c r="D60" s="83"/>
      <c r="E60" s="83"/>
      <c r="F60" s="83"/>
      <c r="G60" s="83">
        <v>301.72489999999999</v>
      </c>
      <c r="H60" s="83"/>
      <c r="I60" s="49">
        <v>823.45479999999998</v>
      </c>
      <c r="J60" s="50"/>
    </row>
    <row r="61" spans="1:251" ht="21" customHeight="1" x14ac:dyDescent="0.2">
      <c r="A61" s="70" t="s">
        <v>58</v>
      </c>
      <c r="B61" s="83"/>
      <c r="C61" s="47"/>
      <c r="D61" s="83"/>
      <c r="E61" s="83"/>
      <c r="F61" s="83">
        <v>1.0788</v>
      </c>
      <c r="G61" s="83">
        <v>2060.7275</v>
      </c>
      <c r="H61" s="83"/>
      <c r="I61" s="49">
        <v>2313.5641999999998</v>
      </c>
      <c r="J61" s="50"/>
    </row>
    <row r="62" spans="1:251" ht="21" customHeight="1" x14ac:dyDescent="0.2">
      <c r="A62" s="73" t="s">
        <v>59</v>
      </c>
      <c r="B62" s="84">
        <v>5.0989000000000004</v>
      </c>
      <c r="C62" s="51"/>
      <c r="D62" s="84"/>
      <c r="E62" s="84"/>
      <c r="F62" s="84">
        <v>1.0788</v>
      </c>
      <c r="G62" s="84">
        <v>2362.4524000000001</v>
      </c>
      <c r="H62" s="84"/>
      <c r="I62" s="53">
        <v>3137.0189999999998</v>
      </c>
      <c r="J62" s="50"/>
      <c r="Q62" s="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E62" s="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S62" s="3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G62" s="3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U62" s="3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I62" s="3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W62" s="3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K62" s="3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Y62" s="3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M62" s="3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FA62" s="3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O62" s="3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C62" s="3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Q62" s="3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E62" s="3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S62" s="3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G62" s="3"/>
      <c r="IH62" s="1"/>
      <c r="II62" s="1"/>
      <c r="IJ62" s="1"/>
      <c r="IK62" s="1"/>
      <c r="IL62" s="1"/>
      <c r="IM62" s="1"/>
      <c r="IN62" s="1"/>
      <c r="IO62" s="1"/>
      <c r="IP62" s="1"/>
      <c r="IQ62" s="1"/>
    </row>
    <row r="63" spans="1:251" ht="21" customHeight="1" x14ac:dyDescent="0.2">
      <c r="A63" s="40" t="s">
        <v>210</v>
      </c>
      <c r="B63" s="81">
        <v>12483.8138</v>
      </c>
      <c r="C63" s="59">
        <v>863.23559999999998</v>
      </c>
      <c r="D63" s="81">
        <v>451.72559999999999</v>
      </c>
      <c r="E63" s="81">
        <v>308.2756</v>
      </c>
      <c r="F63" s="81">
        <v>1692.9358</v>
      </c>
      <c r="G63" s="81">
        <v>50658.1371</v>
      </c>
      <c r="H63" s="81">
        <v>2055.0210999999999</v>
      </c>
      <c r="I63" s="61">
        <v>218256.59849999999</v>
      </c>
    </row>
  </sheetData>
  <mergeCells count="1">
    <mergeCell ref="B1:I1"/>
  </mergeCells>
  <printOptions horizontalCentered="1"/>
  <pageMargins left="0.78740157480314965" right="0.78740157480314965" top="0.78740157480314965" bottom="0.78740157480314965" header="0.59055118110236227" footer="0.39370078740157483"/>
  <pageSetup paperSize="9" scale="55" orientation="portrait" r:id="rId1"/>
  <headerFooter alignWithMargins="0">
    <oddHeader>&amp;C&amp;"Arial,Negrita"&amp;K03+0003.3.6 HORTALIZAS (en campo). Superficie provincial total (ha) (Cont.)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6">
    <pageSetUpPr fitToPage="1"/>
  </sheetPr>
  <dimension ref="A1:P218"/>
  <sheetViews>
    <sheetView showZeros="0" zoomScaleNormal="100" workbookViewId="0">
      <pane xSplit="1" ySplit="4" topLeftCell="B5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ColWidth="10.5703125" defaultRowHeight="12.75" x14ac:dyDescent="0.2"/>
  <cols>
    <col min="1" max="1" width="27" customWidth="1"/>
    <col min="2" max="2" width="10.85546875" customWidth="1"/>
    <col min="3" max="3" width="9.5703125" customWidth="1"/>
    <col min="4" max="4" width="9.28515625" customWidth="1"/>
    <col min="5" max="5" width="7.85546875" bestFit="1" customWidth="1"/>
    <col min="6" max="6" width="8.5703125" customWidth="1"/>
    <col min="7" max="7" width="10.28515625" customWidth="1"/>
    <col min="8" max="8" width="10.42578125" customWidth="1"/>
    <col min="9" max="9" width="10" customWidth="1"/>
    <col min="10" max="10" width="10.5703125" customWidth="1"/>
    <col min="11" max="11" width="10.140625" customWidth="1"/>
    <col min="12" max="12" width="8.5703125" customWidth="1"/>
    <col min="13" max="13" width="12" customWidth="1"/>
  </cols>
  <sheetData>
    <row r="1" spans="1:16" ht="24" hidden="1" customHeight="1" x14ac:dyDescent="0.2">
      <c r="A1" s="33"/>
      <c r="B1" s="34"/>
      <c r="C1" s="95" t="s">
        <v>218</v>
      </c>
      <c r="D1" s="95"/>
      <c r="E1" s="95"/>
      <c r="F1" s="95"/>
      <c r="G1" s="95"/>
      <c r="H1" s="95"/>
      <c r="I1" s="95"/>
      <c r="J1" s="95"/>
      <c r="K1" s="95"/>
      <c r="L1" s="95"/>
      <c r="M1" s="96"/>
    </row>
    <row r="2" spans="1:16" ht="14.25" customHeight="1" x14ac:dyDescent="0.2">
      <c r="A2" s="100" t="s">
        <v>174</v>
      </c>
      <c r="B2" s="105" t="s">
        <v>219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6"/>
      <c r="N2" s="50"/>
      <c r="O2" s="50"/>
    </row>
    <row r="3" spans="1:16" ht="15" customHeight="1" x14ac:dyDescent="0.2">
      <c r="A3" s="101"/>
      <c r="B3" s="103" t="s">
        <v>220</v>
      </c>
      <c r="C3" s="103"/>
      <c r="D3" s="103"/>
      <c r="E3" s="103"/>
      <c r="F3" s="103"/>
      <c r="G3" s="103"/>
      <c r="H3" s="103"/>
      <c r="I3" s="103"/>
      <c r="J3" s="103"/>
      <c r="K3" s="103"/>
      <c r="L3" s="103" t="s">
        <v>211</v>
      </c>
      <c r="M3" s="104"/>
      <c r="N3" s="50"/>
      <c r="O3" s="50"/>
    </row>
    <row r="4" spans="1:16" s="2" customFormat="1" ht="42.75" customHeight="1" x14ac:dyDescent="0.2">
      <c r="A4" s="102"/>
      <c r="B4" s="23" t="s">
        <v>216</v>
      </c>
      <c r="C4" s="23" t="s">
        <v>118</v>
      </c>
      <c r="D4" s="23" t="s">
        <v>119</v>
      </c>
      <c r="E4" s="23" t="s">
        <v>110</v>
      </c>
      <c r="F4" s="23" t="s">
        <v>207</v>
      </c>
      <c r="G4" s="23" t="s">
        <v>214</v>
      </c>
      <c r="H4" s="23" t="s">
        <v>111</v>
      </c>
      <c r="I4" s="23" t="s">
        <v>208</v>
      </c>
      <c r="J4" s="23" t="s">
        <v>181</v>
      </c>
      <c r="K4" s="23" t="s">
        <v>114</v>
      </c>
      <c r="L4" s="35" t="s">
        <v>182</v>
      </c>
      <c r="M4" s="37" t="s">
        <v>264</v>
      </c>
      <c r="N4" s="62"/>
      <c r="O4" s="62"/>
    </row>
    <row r="5" spans="1:16" ht="20.25" customHeight="1" x14ac:dyDescent="0.2">
      <c r="A5" s="85" t="s">
        <v>1</v>
      </c>
      <c r="B5" s="47"/>
      <c r="C5" s="47">
        <v>0.67259999999999998</v>
      </c>
      <c r="D5" s="47">
        <v>7.3116000000000003</v>
      </c>
      <c r="E5" s="47"/>
      <c r="F5" s="47"/>
      <c r="G5" s="47"/>
      <c r="H5" s="47"/>
      <c r="I5" s="47"/>
      <c r="J5" s="47">
        <v>21.510899999999999</v>
      </c>
      <c r="K5" s="47">
        <v>19.540399999999998</v>
      </c>
      <c r="L5" s="47">
        <v>115.39910000000002</v>
      </c>
      <c r="M5" s="47">
        <v>4.2643000000000004</v>
      </c>
      <c r="N5" s="58"/>
      <c r="O5" s="50"/>
      <c r="P5" s="1"/>
    </row>
    <row r="6" spans="1:16" ht="20.25" customHeight="1" x14ac:dyDescent="0.2">
      <c r="A6" s="85" t="s">
        <v>2</v>
      </c>
      <c r="B6" s="47"/>
      <c r="C6" s="47">
        <v>1.9548999999999999</v>
      </c>
      <c r="D6" s="47">
        <v>0.87990000000000002</v>
      </c>
      <c r="E6" s="47"/>
      <c r="F6" s="47"/>
      <c r="G6" s="47"/>
      <c r="H6" s="47"/>
      <c r="I6" s="47"/>
      <c r="J6" s="47"/>
      <c r="K6" s="47"/>
      <c r="L6" s="47"/>
      <c r="M6" s="47">
        <v>18.8995</v>
      </c>
      <c r="N6" s="58"/>
      <c r="O6" s="50"/>
      <c r="P6" s="1"/>
    </row>
    <row r="7" spans="1:16" ht="20.25" customHeight="1" x14ac:dyDescent="0.2">
      <c r="A7" s="85" t="s">
        <v>3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>
        <v>4.8582000000000001</v>
      </c>
      <c r="M7" s="47">
        <v>0.40289999999999998</v>
      </c>
      <c r="N7" s="58"/>
      <c r="O7" s="50"/>
      <c r="P7" s="1"/>
    </row>
    <row r="8" spans="1:16" ht="20.25" customHeight="1" x14ac:dyDescent="0.2">
      <c r="A8" s="85" t="s">
        <v>4</v>
      </c>
      <c r="B8" s="47"/>
      <c r="C8" s="47">
        <v>6.674599999999999</v>
      </c>
      <c r="D8" s="47">
        <v>15.0991</v>
      </c>
      <c r="E8" s="47"/>
      <c r="F8" s="47"/>
      <c r="G8" s="47"/>
      <c r="H8" s="47"/>
      <c r="I8" s="47"/>
      <c r="J8" s="47">
        <v>28.0242</v>
      </c>
      <c r="K8" s="47">
        <v>0.26829999999999998</v>
      </c>
      <c r="L8" s="47">
        <v>67.105500000000006</v>
      </c>
      <c r="M8" s="47">
        <v>4.3511000000000006</v>
      </c>
      <c r="N8" s="58"/>
      <c r="O8" s="50"/>
      <c r="P8" s="1"/>
    </row>
    <row r="9" spans="1:16" ht="20.25" customHeight="1" x14ac:dyDescent="0.2">
      <c r="A9" s="87" t="s">
        <v>5</v>
      </c>
      <c r="B9" s="51"/>
      <c r="C9" s="51">
        <v>9.3020999999999994</v>
      </c>
      <c r="D9" s="51">
        <v>23.290600000000001</v>
      </c>
      <c r="E9" s="51"/>
      <c r="F9" s="51"/>
      <c r="G9" s="51"/>
      <c r="H9" s="51"/>
      <c r="I9" s="51"/>
      <c r="J9" s="51">
        <v>49.5351</v>
      </c>
      <c r="K9" s="51">
        <v>19.808699999999998</v>
      </c>
      <c r="L9" s="51">
        <v>187.36279999999999</v>
      </c>
      <c r="M9" s="51">
        <v>27.9178</v>
      </c>
      <c r="N9" s="58"/>
      <c r="O9" s="50"/>
      <c r="P9" s="1"/>
    </row>
    <row r="10" spans="1:16" ht="20.25" customHeight="1" x14ac:dyDescent="0.2">
      <c r="A10" s="89" t="s">
        <v>6</v>
      </c>
      <c r="B10" s="54"/>
      <c r="C10" s="54">
        <v>44.119199999999992</v>
      </c>
      <c r="D10" s="54">
        <v>2.6482000000000001</v>
      </c>
      <c r="E10" s="54"/>
      <c r="F10" s="54"/>
      <c r="G10" s="54"/>
      <c r="H10" s="54"/>
      <c r="I10" s="54"/>
      <c r="J10" s="54"/>
      <c r="K10" s="54">
        <v>2.4020000000000001</v>
      </c>
      <c r="L10" s="54"/>
      <c r="M10" s="54">
        <v>18.453900000000001</v>
      </c>
      <c r="N10" s="58"/>
      <c r="O10" s="50"/>
      <c r="P10" s="1"/>
    </row>
    <row r="11" spans="1:16" ht="20.25" customHeight="1" x14ac:dyDescent="0.2">
      <c r="A11" s="89" t="s">
        <v>7</v>
      </c>
      <c r="B11" s="54"/>
      <c r="C11" s="54">
        <v>6.0674000000000001</v>
      </c>
      <c r="D11" s="54"/>
      <c r="E11" s="54"/>
      <c r="F11" s="54"/>
      <c r="G11" s="54"/>
      <c r="H11" s="54"/>
      <c r="I11" s="54"/>
      <c r="J11" s="54"/>
      <c r="K11" s="54"/>
      <c r="L11" s="54"/>
      <c r="M11" s="54">
        <v>2.4634999999999998</v>
      </c>
      <c r="N11" s="58"/>
      <c r="O11" s="50"/>
      <c r="P11" s="1"/>
    </row>
    <row r="12" spans="1:16" ht="20.25" customHeight="1" x14ac:dyDescent="0.2">
      <c r="A12" s="85" t="s">
        <v>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>
        <v>27.300700000000003</v>
      </c>
      <c r="N12" s="58"/>
      <c r="O12" s="50"/>
      <c r="P12" s="1"/>
    </row>
    <row r="13" spans="1:16" ht="20.25" customHeight="1" x14ac:dyDescent="0.2">
      <c r="A13" s="85" t="s">
        <v>9</v>
      </c>
      <c r="B13" s="47"/>
      <c r="C13" s="47">
        <v>15.582700000000001</v>
      </c>
      <c r="D13" s="47"/>
      <c r="E13" s="47"/>
      <c r="F13" s="47"/>
      <c r="G13" s="47"/>
      <c r="H13" s="47"/>
      <c r="I13" s="47"/>
      <c r="J13" s="47">
        <v>1.2412000000000001</v>
      </c>
      <c r="K13" s="47">
        <v>2.8201999999999998</v>
      </c>
      <c r="L13" s="47"/>
      <c r="M13" s="47">
        <v>89.373199999999997</v>
      </c>
      <c r="N13" s="58"/>
      <c r="O13" s="50"/>
      <c r="P13" s="1"/>
    </row>
    <row r="14" spans="1:16" ht="20.25" customHeight="1" x14ac:dyDescent="0.2">
      <c r="A14" s="85" t="s">
        <v>10</v>
      </c>
      <c r="B14" s="47"/>
      <c r="C14" s="47">
        <v>13.945400000000001</v>
      </c>
      <c r="D14" s="47"/>
      <c r="E14" s="47"/>
      <c r="F14" s="47"/>
      <c r="G14" s="47">
        <v>0.50190000000000001</v>
      </c>
      <c r="H14" s="47"/>
      <c r="I14" s="47"/>
      <c r="J14" s="47"/>
      <c r="K14" s="47">
        <v>0.41139999999999999</v>
      </c>
      <c r="L14" s="47"/>
      <c r="M14" s="47">
        <v>204.0069</v>
      </c>
      <c r="N14" s="58"/>
      <c r="O14" s="50"/>
      <c r="P14" s="1"/>
    </row>
    <row r="15" spans="1:16" ht="20.25" customHeight="1" x14ac:dyDescent="0.2">
      <c r="A15" s="87" t="s">
        <v>11</v>
      </c>
      <c r="B15" s="51"/>
      <c r="C15" s="51">
        <v>29.528099999999998</v>
      </c>
      <c r="D15" s="51"/>
      <c r="E15" s="51"/>
      <c r="F15" s="51"/>
      <c r="G15" s="51">
        <v>0.50190000000000001</v>
      </c>
      <c r="H15" s="51"/>
      <c r="I15" s="51"/>
      <c r="J15" s="51">
        <v>1.2412000000000001</v>
      </c>
      <c r="K15" s="51">
        <v>3.2315999999999998</v>
      </c>
      <c r="L15" s="51"/>
      <c r="M15" s="51">
        <v>320.68079999999998</v>
      </c>
      <c r="N15" s="58"/>
      <c r="O15" s="50"/>
      <c r="P15" s="1"/>
    </row>
    <row r="16" spans="1:16" ht="20.25" customHeight="1" x14ac:dyDescent="0.2">
      <c r="A16" s="89" t="s">
        <v>12</v>
      </c>
      <c r="B16" s="54"/>
      <c r="C16" s="54">
        <v>154.84819999999999</v>
      </c>
      <c r="D16" s="54">
        <v>7.3165000000000004</v>
      </c>
      <c r="E16" s="54"/>
      <c r="F16" s="54"/>
      <c r="G16" s="54"/>
      <c r="H16" s="54"/>
      <c r="I16" s="54"/>
      <c r="J16" s="54"/>
      <c r="K16" s="54">
        <v>99.273499999999984</v>
      </c>
      <c r="L16" s="54"/>
      <c r="M16" s="54">
        <v>128.10640000000001</v>
      </c>
      <c r="N16" s="58"/>
      <c r="O16" s="50"/>
      <c r="P16" s="1"/>
    </row>
    <row r="17" spans="1:16" ht="20.25" customHeight="1" x14ac:dyDescent="0.2">
      <c r="A17" s="89" t="s">
        <v>13</v>
      </c>
      <c r="B17" s="54"/>
      <c r="C17" s="54"/>
      <c r="D17" s="54">
        <v>5.5033000000000003</v>
      </c>
      <c r="E17" s="54">
        <v>7.9311000000000007</v>
      </c>
      <c r="F17" s="54"/>
      <c r="G17" s="54"/>
      <c r="H17" s="54"/>
      <c r="I17" s="54"/>
      <c r="J17" s="54">
        <v>3.8565999999999998</v>
      </c>
      <c r="K17" s="54">
        <v>2.6017999999999999</v>
      </c>
      <c r="L17" s="54"/>
      <c r="M17" s="54">
        <v>9.4443999999999999</v>
      </c>
      <c r="N17" s="58"/>
      <c r="O17" s="50"/>
      <c r="P17" s="1"/>
    </row>
    <row r="18" spans="1:16" ht="20.25" customHeight="1" x14ac:dyDescent="0.2">
      <c r="A18" s="85" t="s">
        <v>14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8"/>
      <c r="O18" s="50"/>
      <c r="P18" s="1"/>
    </row>
    <row r="19" spans="1:16" ht="20.25" customHeight="1" x14ac:dyDescent="0.2">
      <c r="A19" s="85" t="s">
        <v>15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58"/>
      <c r="O19" s="50"/>
      <c r="P19" s="1"/>
    </row>
    <row r="20" spans="1:16" ht="20.25" customHeight="1" x14ac:dyDescent="0.2">
      <c r="A20" s="85" t="s">
        <v>16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>
        <v>46.73060000000001</v>
      </c>
      <c r="N20" s="58"/>
      <c r="O20" s="50"/>
      <c r="P20" s="1"/>
    </row>
    <row r="21" spans="1:16" ht="20.25" customHeight="1" x14ac:dyDescent="0.2">
      <c r="A21" s="87" t="s">
        <v>17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>
        <v>46.730600000000003</v>
      </c>
      <c r="N21" s="58"/>
      <c r="O21" s="50"/>
      <c r="P21" s="1"/>
    </row>
    <row r="22" spans="1:16" ht="20.25" customHeight="1" x14ac:dyDescent="0.2">
      <c r="A22" s="85" t="s">
        <v>18</v>
      </c>
      <c r="B22" s="47">
        <v>57.809399999999997</v>
      </c>
      <c r="C22" s="47">
        <v>182.68940000000001</v>
      </c>
      <c r="D22" s="47"/>
      <c r="E22" s="47">
        <v>32.145499999999998</v>
      </c>
      <c r="F22" s="47"/>
      <c r="G22" s="47"/>
      <c r="H22" s="47"/>
      <c r="I22" s="47"/>
      <c r="J22" s="47">
        <v>9.543000000000001</v>
      </c>
      <c r="K22" s="47"/>
      <c r="L22" s="47">
        <v>71.872699999999995</v>
      </c>
      <c r="M22" s="47">
        <v>5.1673</v>
      </c>
      <c r="N22" s="58"/>
      <c r="O22" s="50"/>
      <c r="P22" s="1"/>
    </row>
    <row r="23" spans="1:16" ht="20.25" customHeight="1" x14ac:dyDescent="0.2">
      <c r="A23" s="85" t="s">
        <v>19</v>
      </c>
      <c r="B23" s="47"/>
      <c r="C23" s="47"/>
      <c r="D23" s="47"/>
      <c r="E23" s="47"/>
      <c r="F23" s="47"/>
      <c r="G23" s="47"/>
      <c r="H23" s="47"/>
      <c r="I23" s="47"/>
      <c r="J23" s="47"/>
      <c r="K23" s="47">
        <v>8.6844999999999999</v>
      </c>
      <c r="L23" s="47"/>
      <c r="M23" s="47"/>
      <c r="N23" s="58"/>
      <c r="O23" s="50"/>
      <c r="P23" s="1"/>
    </row>
    <row r="24" spans="1:16" ht="20.25" customHeight="1" x14ac:dyDescent="0.2">
      <c r="A24" s="85" t="s">
        <v>20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>
        <v>13.6561</v>
      </c>
      <c r="N24" s="58"/>
      <c r="O24" s="50"/>
      <c r="P24" s="1"/>
    </row>
    <row r="25" spans="1:16" ht="20.25" customHeight="1" x14ac:dyDescent="0.2">
      <c r="A25" s="85" t="s">
        <v>21</v>
      </c>
      <c r="B25" s="47"/>
      <c r="C25" s="47">
        <v>3.923</v>
      </c>
      <c r="D25" s="47"/>
      <c r="E25" s="47">
        <v>0.19989999999999999</v>
      </c>
      <c r="F25" s="47"/>
      <c r="G25" s="47">
        <v>1.1564000000000001</v>
      </c>
      <c r="H25" s="47"/>
      <c r="I25" s="47"/>
      <c r="J25" s="47"/>
      <c r="K25" s="47">
        <v>1.2377</v>
      </c>
      <c r="L25" s="47"/>
      <c r="M25" s="47">
        <v>0.1842</v>
      </c>
      <c r="N25" s="58"/>
      <c r="O25" s="50"/>
      <c r="P25" s="1"/>
    </row>
    <row r="26" spans="1:16" ht="20.25" customHeight="1" x14ac:dyDescent="0.2">
      <c r="A26" s="87" t="s">
        <v>22</v>
      </c>
      <c r="B26" s="51">
        <v>57.809399999999997</v>
      </c>
      <c r="C26" s="51">
        <v>186.61240000000001</v>
      </c>
      <c r="D26" s="51"/>
      <c r="E26" s="51">
        <v>32.345399999999998</v>
      </c>
      <c r="F26" s="51"/>
      <c r="G26" s="51">
        <v>1.1564000000000001</v>
      </c>
      <c r="H26" s="51"/>
      <c r="I26" s="51"/>
      <c r="J26" s="51">
        <v>9.5429999999999993</v>
      </c>
      <c r="K26" s="51">
        <v>9.9222000000000001</v>
      </c>
      <c r="L26" s="51">
        <v>71.872699999999995</v>
      </c>
      <c r="M26" s="51">
        <v>19.0076</v>
      </c>
      <c r="N26" s="58"/>
      <c r="O26" s="50"/>
      <c r="P26" s="1"/>
    </row>
    <row r="27" spans="1:16" ht="20.25" customHeight="1" x14ac:dyDescent="0.2">
      <c r="A27" s="89" t="s">
        <v>23</v>
      </c>
      <c r="B27" s="54">
        <v>15.1668</v>
      </c>
      <c r="C27" s="54">
        <v>52.565000000000005</v>
      </c>
      <c r="D27" s="54">
        <v>6.1647999999999996</v>
      </c>
      <c r="E27" s="54">
        <v>1.0505</v>
      </c>
      <c r="F27" s="54"/>
      <c r="G27" s="54"/>
      <c r="H27" s="54"/>
      <c r="I27" s="54"/>
      <c r="J27" s="54"/>
      <c r="K27" s="54"/>
      <c r="L27" s="54"/>
      <c r="M27" s="54">
        <v>29.380400000000002</v>
      </c>
      <c r="N27" s="58"/>
      <c r="O27" s="50"/>
      <c r="P27" s="1"/>
    </row>
    <row r="28" spans="1:16" ht="20.25" customHeight="1" x14ac:dyDescent="0.2">
      <c r="A28" s="85" t="s">
        <v>24</v>
      </c>
      <c r="B28" s="47"/>
      <c r="C28" s="47">
        <v>2.1395</v>
      </c>
      <c r="D28" s="47">
        <v>1.3319000000000001</v>
      </c>
      <c r="E28" s="47"/>
      <c r="F28" s="47"/>
      <c r="G28" s="47"/>
      <c r="H28" s="47"/>
      <c r="I28" s="47"/>
      <c r="J28" s="47"/>
      <c r="K28" s="47">
        <v>2.6802999999999999</v>
      </c>
      <c r="L28" s="47"/>
      <c r="M28" s="47"/>
      <c r="N28" s="58"/>
      <c r="O28" s="50"/>
      <c r="P28" s="1"/>
    </row>
    <row r="29" spans="1:16" ht="20.25" customHeight="1" x14ac:dyDescent="0.2">
      <c r="A29" s="85" t="s">
        <v>25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58"/>
      <c r="O29" s="50"/>
      <c r="P29" s="1"/>
    </row>
    <row r="30" spans="1:16" ht="20.25" customHeight="1" x14ac:dyDescent="0.2">
      <c r="A30" s="85" t="s">
        <v>26</v>
      </c>
      <c r="B30" s="47"/>
      <c r="C30" s="47">
        <v>11.337600000000002</v>
      </c>
      <c r="D30" s="47"/>
      <c r="E30" s="47"/>
      <c r="F30" s="47"/>
      <c r="G30" s="47"/>
      <c r="H30" s="47"/>
      <c r="I30" s="47"/>
      <c r="J30" s="47"/>
      <c r="K30" s="47"/>
      <c r="L30" s="47"/>
      <c r="M30" s="47">
        <v>8.8225999999999996</v>
      </c>
      <c r="N30" s="58"/>
      <c r="O30" s="50"/>
      <c r="P30" s="1"/>
    </row>
    <row r="31" spans="1:16" ht="20.25" customHeight="1" x14ac:dyDescent="0.2">
      <c r="A31" s="85" t="s">
        <v>27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58"/>
      <c r="O31" s="50"/>
      <c r="P31" s="1"/>
    </row>
    <row r="32" spans="1:16" ht="20.25" customHeight="1" x14ac:dyDescent="0.2">
      <c r="A32" s="85" t="s">
        <v>28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>
        <v>6.6932000000000009</v>
      </c>
      <c r="N32" s="58"/>
      <c r="O32" s="50"/>
      <c r="P32" s="1"/>
    </row>
    <row r="33" spans="1:16" ht="20.25" customHeight="1" x14ac:dyDescent="0.2">
      <c r="A33" s="85" t="s">
        <v>29</v>
      </c>
      <c r="B33" s="47">
        <v>712.47360000000003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58"/>
      <c r="O33" s="50"/>
      <c r="P33" s="1"/>
    </row>
    <row r="34" spans="1:16" ht="20.25" customHeight="1" x14ac:dyDescent="0.2">
      <c r="A34" s="85" t="s">
        <v>30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8"/>
      <c r="O34" s="50"/>
      <c r="P34" s="1"/>
    </row>
    <row r="35" spans="1:16" ht="20.25" customHeight="1" x14ac:dyDescent="0.2">
      <c r="A35" s="85" t="s">
        <v>31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58"/>
      <c r="O35" s="50"/>
      <c r="P35" s="1"/>
    </row>
    <row r="36" spans="1:16" ht="20.25" customHeight="1" x14ac:dyDescent="0.2">
      <c r="A36" s="85" t="s">
        <v>32</v>
      </c>
      <c r="B36" s="47"/>
      <c r="C36" s="47">
        <v>20.173000000000002</v>
      </c>
      <c r="D36" s="47">
        <v>0.82340000000000002</v>
      </c>
      <c r="E36" s="47">
        <v>0.4113</v>
      </c>
      <c r="F36" s="47"/>
      <c r="G36" s="47"/>
      <c r="H36" s="47"/>
      <c r="I36" s="47"/>
      <c r="J36" s="47"/>
      <c r="K36" s="47"/>
      <c r="L36" s="47"/>
      <c r="M36" s="47"/>
      <c r="N36" s="58"/>
      <c r="O36" s="50"/>
      <c r="P36" s="1"/>
    </row>
    <row r="37" spans="1:16" ht="20.25" customHeight="1" x14ac:dyDescent="0.2">
      <c r="A37" s="87" t="s">
        <v>33</v>
      </c>
      <c r="B37" s="51">
        <v>712.47360000000003</v>
      </c>
      <c r="C37" s="51">
        <v>33.650100000000002</v>
      </c>
      <c r="D37" s="51">
        <v>2.1553</v>
      </c>
      <c r="E37" s="51">
        <v>0.4113</v>
      </c>
      <c r="F37" s="51"/>
      <c r="G37" s="51"/>
      <c r="H37" s="51"/>
      <c r="I37" s="51"/>
      <c r="J37" s="51"/>
      <c r="K37" s="51">
        <v>2.6802999999999999</v>
      </c>
      <c r="L37" s="51"/>
      <c r="M37" s="51">
        <v>15.5158</v>
      </c>
      <c r="N37" s="58"/>
      <c r="O37" s="50"/>
      <c r="P37" s="1"/>
    </row>
    <row r="38" spans="1:16" ht="20.25" customHeight="1" x14ac:dyDescent="0.2">
      <c r="A38" s="89" t="s">
        <v>34</v>
      </c>
      <c r="B38" s="54"/>
      <c r="C38" s="54">
        <v>5.8490999999999991</v>
      </c>
      <c r="D38" s="54"/>
      <c r="E38" s="54">
        <v>91.531599999999983</v>
      </c>
      <c r="F38" s="54"/>
      <c r="G38" s="54"/>
      <c r="H38" s="54"/>
      <c r="I38" s="54"/>
      <c r="J38" s="54"/>
      <c r="K38" s="54"/>
      <c r="L38" s="54"/>
      <c r="M38" s="54"/>
      <c r="N38" s="58"/>
      <c r="O38" s="50"/>
      <c r="P38" s="1"/>
    </row>
    <row r="39" spans="1:16" ht="20.25" customHeight="1" x14ac:dyDescent="0.2">
      <c r="A39" s="85" t="s">
        <v>35</v>
      </c>
      <c r="B39" s="47"/>
      <c r="C39" s="47">
        <v>10.230700000000001</v>
      </c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58"/>
      <c r="O39" s="50"/>
      <c r="P39" s="1"/>
    </row>
    <row r="40" spans="1:16" ht="20.25" customHeight="1" x14ac:dyDescent="0.2">
      <c r="A40" s="85" t="s">
        <v>36</v>
      </c>
      <c r="B40" s="47"/>
      <c r="C40" s="47">
        <v>10.908099999999999</v>
      </c>
      <c r="D40" s="47">
        <v>8.4438999999999993</v>
      </c>
      <c r="E40" s="47">
        <v>5.1844999999999999</v>
      </c>
      <c r="F40" s="47">
        <v>5.7187000000000001</v>
      </c>
      <c r="G40" s="47"/>
      <c r="H40" s="47">
        <v>1.4515</v>
      </c>
      <c r="I40" s="47">
        <v>6.1479999999999997</v>
      </c>
      <c r="J40" s="47">
        <v>0.47349999999999998</v>
      </c>
      <c r="K40" s="47">
        <v>10.3674</v>
      </c>
      <c r="L40" s="47"/>
      <c r="M40" s="47">
        <v>18.281199999999998</v>
      </c>
      <c r="N40" s="58"/>
      <c r="O40" s="50"/>
      <c r="P40" s="1"/>
    </row>
    <row r="41" spans="1:16" ht="20.25" customHeight="1" x14ac:dyDescent="0.2">
      <c r="A41" s="85" t="s">
        <v>37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>
        <v>2.3767</v>
      </c>
      <c r="N41" s="58"/>
      <c r="O41" s="50"/>
      <c r="P41" s="1"/>
    </row>
    <row r="42" spans="1:16" ht="20.25" customHeight="1" x14ac:dyDescent="0.2">
      <c r="A42" s="85" t="s">
        <v>38</v>
      </c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58"/>
      <c r="O42" s="50"/>
      <c r="P42" s="1"/>
    </row>
    <row r="43" spans="1:16" ht="20.25" customHeight="1" x14ac:dyDescent="0.2">
      <c r="A43" s="85" t="s">
        <v>39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>
        <v>0.24970000000000001</v>
      </c>
      <c r="N43" s="58"/>
      <c r="O43" s="50"/>
      <c r="P43" s="1"/>
    </row>
    <row r="44" spans="1:16" ht="20.25" customHeight="1" x14ac:dyDescent="0.2">
      <c r="A44" s="87" t="s">
        <v>267</v>
      </c>
      <c r="B44" s="51"/>
      <c r="C44" s="51">
        <v>21.1388</v>
      </c>
      <c r="D44" s="51">
        <v>8.4438999999999993</v>
      </c>
      <c r="E44" s="51">
        <v>5.1844999999999999</v>
      </c>
      <c r="F44" s="51">
        <v>5.7187000000000001</v>
      </c>
      <c r="G44" s="51"/>
      <c r="H44" s="51">
        <v>1.4515</v>
      </c>
      <c r="I44" s="51">
        <v>6.1479999999999997</v>
      </c>
      <c r="J44" s="51">
        <v>0.47349999999999998</v>
      </c>
      <c r="K44" s="51">
        <v>10.3674</v>
      </c>
      <c r="L44" s="51"/>
      <c r="M44" s="51">
        <v>20.907599999999999</v>
      </c>
      <c r="N44" s="58"/>
      <c r="O44" s="50"/>
      <c r="P44" s="1"/>
    </row>
    <row r="45" spans="1:16" ht="20.25" customHeight="1" x14ac:dyDescent="0.2">
      <c r="A45" s="85" t="s">
        <v>40</v>
      </c>
      <c r="B45" s="47"/>
      <c r="C45" s="47">
        <v>50.093399999999988</v>
      </c>
      <c r="D45" s="47">
        <v>360.78280000000007</v>
      </c>
      <c r="E45" s="47">
        <v>4.5010000000000003</v>
      </c>
      <c r="F45" s="47"/>
      <c r="G45" s="47"/>
      <c r="H45" s="47"/>
      <c r="I45" s="47">
        <v>9.6430000000000007</v>
      </c>
      <c r="J45" s="47"/>
      <c r="K45" s="47">
        <v>1.7964</v>
      </c>
      <c r="L45" s="47">
        <v>5.7781000000000002</v>
      </c>
      <c r="M45" s="47"/>
      <c r="N45" s="58"/>
      <c r="O45" s="50"/>
      <c r="P45" s="1"/>
    </row>
    <row r="46" spans="1:16" ht="20.25" customHeight="1" x14ac:dyDescent="0.2">
      <c r="A46" s="85" t="s">
        <v>41</v>
      </c>
      <c r="B46" s="47"/>
      <c r="C46" s="47">
        <v>12.693200000000001</v>
      </c>
      <c r="D46" s="47">
        <v>4.9846000000000004</v>
      </c>
      <c r="E46" s="47"/>
      <c r="F46" s="47"/>
      <c r="G46" s="47"/>
      <c r="H46" s="47"/>
      <c r="I46" s="47"/>
      <c r="J46" s="47">
        <v>5.1429</v>
      </c>
      <c r="K46" s="47">
        <v>4.2523</v>
      </c>
      <c r="L46" s="47"/>
      <c r="M46" s="47">
        <v>5.7250999999999994</v>
      </c>
      <c r="N46" s="58"/>
      <c r="O46" s="50"/>
      <c r="P46" s="1"/>
    </row>
    <row r="47" spans="1:16" ht="20.25" customHeight="1" x14ac:dyDescent="0.2">
      <c r="A47" s="85" t="s">
        <v>42</v>
      </c>
      <c r="B47" s="47"/>
      <c r="C47" s="47">
        <v>34.961700000000008</v>
      </c>
      <c r="D47" s="47"/>
      <c r="E47" s="47"/>
      <c r="F47" s="47"/>
      <c r="G47" s="47"/>
      <c r="H47" s="47"/>
      <c r="I47" s="47">
        <v>1.4950000000000001</v>
      </c>
      <c r="J47" s="47">
        <v>1.0860000000000001</v>
      </c>
      <c r="K47" s="47">
        <v>51.357300000000009</v>
      </c>
      <c r="L47" s="47">
        <v>12.3675</v>
      </c>
      <c r="M47" s="47">
        <v>28.851099999999999</v>
      </c>
      <c r="N47" s="58"/>
      <c r="O47" s="50"/>
      <c r="P47" s="1"/>
    </row>
    <row r="48" spans="1:16" ht="20.25" customHeight="1" x14ac:dyDescent="0.2">
      <c r="A48" s="87" t="s">
        <v>43</v>
      </c>
      <c r="B48" s="51"/>
      <c r="C48" s="51">
        <v>97.7483</v>
      </c>
      <c r="D48" s="51">
        <v>365.76740000000001</v>
      </c>
      <c r="E48" s="51">
        <v>4.5010000000000003</v>
      </c>
      <c r="F48" s="51"/>
      <c r="G48" s="51"/>
      <c r="H48" s="51"/>
      <c r="I48" s="51">
        <v>11.138</v>
      </c>
      <c r="J48" s="51">
        <v>6.2289000000000003</v>
      </c>
      <c r="K48" s="51">
        <v>57.406000000000006</v>
      </c>
      <c r="L48" s="51">
        <v>18.145600000000002</v>
      </c>
      <c r="M48" s="51">
        <v>34.5762</v>
      </c>
      <c r="N48" s="58"/>
      <c r="O48" s="50"/>
      <c r="P48" s="1"/>
    </row>
    <row r="49" spans="1:16" ht="20.25" customHeight="1" x14ac:dyDescent="0.2">
      <c r="A49" s="89" t="s">
        <v>44</v>
      </c>
      <c r="B49" s="54"/>
      <c r="C49" s="54">
        <v>1203.8541000000005</v>
      </c>
      <c r="D49" s="54">
        <v>1497.6199000000006</v>
      </c>
      <c r="E49" s="54">
        <v>2.8130000000000002</v>
      </c>
      <c r="F49" s="54"/>
      <c r="G49" s="54"/>
      <c r="H49" s="54">
        <v>11.968299999999999</v>
      </c>
      <c r="I49" s="54">
        <v>117.53879999999999</v>
      </c>
      <c r="J49" s="54"/>
      <c r="K49" s="54">
        <v>9.4486000000000008</v>
      </c>
      <c r="L49" s="54">
        <v>119.6437</v>
      </c>
      <c r="M49" s="54">
        <v>0.95839999999999992</v>
      </c>
      <c r="N49" s="58"/>
      <c r="O49" s="50"/>
      <c r="P49" s="1"/>
    </row>
    <row r="50" spans="1:16" ht="20.25" customHeight="1" x14ac:dyDescent="0.2">
      <c r="A50" s="85" t="s">
        <v>45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>
        <v>1.1732</v>
      </c>
      <c r="N50" s="58"/>
      <c r="O50" s="50"/>
      <c r="P50" s="1"/>
    </row>
    <row r="51" spans="1:16" ht="20.25" customHeight="1" x14ac:dyDescent="0.2">
      <c r="A51" s="85" t="s">
        <v>46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>
        <v>2.6299000000000001</v>
      </c>
      <c r="N51" s="58"/>
      <c r="O51" s="50"/>
      <c r="P51" s="1"/>
    </row>
    <row r="52" spans="1:16" ht="20.25" customHeight="1" x14ac:dyDescent="0.2">
      <c r="A52" s="87" t="s">
        <v>47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>
        <v>3.8031000000000001</v>
      </c>
      <c r="N52" s="58"/>
      <c r="O52" s="50"/>
      <c r="P52" s="1"/>
    </row>
    <row r="53" spans="1:16" ht="20.25" customHeight="1" x14ac:dyDescent="0.2">
      <c r="A53" s="85" t="s">
        <v>48</v>
      </c>
      <c r="B53" s="47"/>
      <c r="C53" s="47">
        <v>1186.0284000000006</v>
      </c>
      <c r="D53" s="47">
        <v>1704.9685999999997</v>
      </c>
      <c r="E53" s="47">
        <v>201.64870000000002</v>
      </c>
      <c r="F53" s="47">
        <v>423.31630000000007</v>
      </c>
      <c r="G53" s="47">
        <v>340.89900000000011</v>
      </c>
      <c r="H53" s="47">
        <v>378.48950000000002</v>
      </c>
      <c r="I53" s="47">
        <v>71.435199999999995</v>
      </c>
      <c r="J53" s="47"/>
      <c r="K53" s="47">
        <v>0.2404</v>
      </c>
      <c r="L53" s="47">
        <v>96.467099999999988</v>
      </c>
      <c r="M53" s="47">
        <v>2.5935999999999999</v>
      </c>
      <c r="N53" s="58"/>
      <c r="O53" s="50"/>
      <c r="P53" s="1"/>
    </row>
    <row r="54" spans="1:16" ht="20.25" customHeight="1" x14ac:dyDescent="0.2">
      <c r="A54" s="85" t="s">
        <v>49</v>
      </c>
      <c r="B54" s="47">
        <v>2.161</v>
      </c>
      <c r="C54" s="47">
        <v>297.68889999999993</v>
      </c>
      <c r="D54" s="47">
        <v>52.232300000000009</v>
      </c>
      <c r="E54" s="47">
        <v>8.4128000000000007</v>
      </c>
      <c r="F54" s="47">
        <v>96.075500000000005</v>
      </c>
      <c r="G54" s="47">
        <v>17.622</v>
      </c>
      <c r="H54" s="47"/>
      <c r="I54" s="47">
        <v>38.015799999999999</v>
      </c>
      <c r="J54" s="47">
        <v>4.8855000000000004</v>
      </c>
      <c r="K54" s="47">
        <v>5.2857000000000003</v>
      </c>
      <c r="L54" s="47">
        <v>208.58879999999999</v>
      </c>
      <c r="M54" s="47">
        <v>38.322000000000003</v>
      </c>
      <c r="N54" s="58"/>
      <c r="O54" s="50"/>
      <c r="P54" s="1"/>
    </row>
    <row r="55" spans="1:16" ht="20.25" customHeight="1" x14ac:dyDescent="0.2">
      <c r="A55" s="85" t="s">
        <v>50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>
        <v>7.0278999999999998</v>
      </c>
      <c r="M55" s="47">
        <v>37.743099999999998</v>
      </c>
      <c r="N55" s="58"/>
      <c r="O55" s="50"/>
      <c r="P55" s="1"/>
    </row>
    <row r="56" spans="1:16" ht="20.25" customHeight="1" x14ac:dyDescent="0.2">
      <c r="A56" s="85" t="s">
        <v>51</v>
      </c>
      <c r="B56" s="47"/>
      <c r="C56" s="47">
        <v>2823.139900000001</v>
      </c>
      <c r="D56" s="47">
        <v>116.78520000000002</v>
      </c>
      <c r="E56" s="47">
        <v>1221.4701</v>
      </c>
      <c r="F56" s="47">
        <v>276.3039</v>
      </c>
      <c r="G56" s="47">
        <v>3.0912000000000002</v>
      </c>
      <c r="H56" s="47"/>
      <c r="I56" s="47"/>
      <c r="J56" s="47">
        <v>0.39760000000000001</v>
      </c>
      <c r="K56" s="47">
        <v>16.2059</v>
      </c>
      <c r="L56" s="47"/>
      <c r="M56" s="47">
        <v>34.379300000000001</v>
      </c>
      <c r="N56" s="58"/>
      <c r="O56" s="50"/>
      <c r="P56" s="1"/>
    </row>
    <row r="57" spans="1:16" ht="20.25" customHeight="1" x14ac:dyDescent="0.2">
      <c r="A57" s="85" t="s">
        <v>52</v>
      </c>
      <c r="B57" s="47">
        <v>10229.926699999996</v>
      </c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>
        <v>9.1615000000000002</v>
      </c>
      <c r="N57" s="58"/>
      <c r="O57" s="50"/>
      <c r="P57" s="1"/>
    </row>
    <row r="58" spans="1:16" ht="20.25" customHeight="1" x14ac:dyDescent="0.2">
      <c r="A58" s="85" t="s">
        <v>53</v>
      </c>
      <c r="B58" s="47"/>
      <c r="C58" s="47">
        <v>1.0759000000000001</v>
      </c>
      <c r="D58" s="47">
        <v>1.4785999999999999</v>
      </c>
      <c r="E58" s="47"/>
      <c r="F58" s="47"/>
      <c r="G58" s="47"/>
      <c r="H58" s="47"/>
      <c r="I58" s="47"/>
      <c r="J58" s="47"/>
      <c r="K58" s="47">
        <v>6.7127999999999997</v>
      </c>
      <c r="L58" s="47"/>
      <c r="M58" s="47">
        <v>4.5570000000000004</v>
      </c>
      <c r="N58" s="58"/>
      <c r="O58" s="50"/>
      <c r="P58" s="1"/>
    </row>
    <row r="59" spans="1:16" ht="20.25" customHeight="1" x14ac:dyDescent="0.2">
      <c r="A59" s="85" t="s">
        <v>54</v>
      </c>
      <c r="B59" s="47"/>
      <c r="C59" s="47">
        <v>285.22309999999999</v>
      </c>
      <c r="D59" s="47">
        <v>11.4262</v>
      </c>
      <c r="E59" s="47">
        <v>11.4626</v>
      </c>
      <c r="F59" s="47"/>
      <c r="G59" s="47">
        <v>70.770200000000003</v>
      </c>
      <c r="H59" s="47">
        <v>0.55989999999999995</v>
      </c>
      <c r="I59" s="47"/>
      <c r="J59" s="47">
        <v>35.745799999999996</v>
      </c>
      <c r="K59" s="47">
        <v>13.5932</v>
      </c>
      <c r="L59" s="47">
        <v>19.204000000000001</v>
      </c>
      <c r="M59" s="47"/>
      <c r="N59" s="58"/>
      <c r="O59" s="50"/>
      <c r="P59" s="1"/>
    </row>
    <row r="60" spans="1:16" ht="20.25" customHeight="1" x14ac:dyDescent="0.2">
      <c r="A60" s="85" t="s">
        <v>55</v>
      </c>
      <c r="B60" s="47">
        <v>113.86410000000001</v>
      </c>
      <c r="C60" s="47">
        <v>135.62470000000002</v>
      </c>
      <c r="D60" s="47"/>
      <c r="E60" s="47"/>
      <c r="F60" s="47"/>
      <c r="G60" s="47"/>
      <c r="H60" s="47"/>
      <c r="I60" s="47"/>
      <c r="J60" s="47"/>
      <c r="K60" s="47"/>
      <c r="L60" s="47">
        <v>51.311999999999998</v>
      </c>
      <c r="M60" s="47">
        <v>6.8795000000000002</v>
      </c>
      <c r="N60" s="58"/>
      <c r="O60" s="50"/>
      <c r="P60" s="1"/>
    </row>
    <row r="61" spans="1:16" ht="20.25" customHeight="1" x14ac:dyDescent="0.2">
      <c r="A61" s="87" t="s">
        <v>56</v>
      </c>
      <c r="B61" s="51">
        <v>10345.951800000001</v>
      </c>
      <c r="C61" s="51">
        <v>4728.7808999999997</v>
      </c>
      <c r="D61" s="51">
        <v>1886.8909000000001</v>
      </c>
      <c r="E61" s="51">
        <v>1442.9942000000001</v>
      </c>
      <c r="F61" s="51">
        <v>795.69569999999999</v>
      </c>
      <c r="G61" s="51">
        <v>432.38240000000002</v>
      </c>
      <c r="H61" s="51">
        <v>379.04939999999999</v>
      </c>
      <c r="I61" s="51">
        <v>109.45099999999999</v>
      </c>
      <c r="J61" s="51">
        <v>41.0289</v>
      </c>
      <c r="K61" s="51">
        <v>42.037999999999997</v>
      </c>
      <c r="L61" s="51">
        <v>382.59980000000002</v>
      </c>
      <c r="M61" s="51">
        <v>133.636</v>
      </c>
      <c r="N61" s="58"/>
      <c r="O61" s="50"/>
      <c r="P61" s="1"/>
    </row>
    <row r="62" spans="1:16" ht="20.25" customHeight="1" x14ac:dyDescent="0.2">
      <c r="A62" s="85" t="s">
        <v>57</v>
      </c>
      <c r="B62" s="47"/>
      <c r="C62" s="47">
        <v>898.99189999999999</v>
      </c>
      <c r="D62" s="47"/>
      <c r="E62" s="47"/>
      <c r="F62" s="47"/>
      <c r="G62" s="47"/>
      <c r="H62" s="47"/>
      <c r="I62" s="47"/>
      <c r="J62" s="47"/>
      <c r="K62" s="47">
        <v>5.1844999999999999</v>
      </c>
      <c r="L62" s="47"/>
      <c r="M62" s="47">
        <v>206.8999</v>
      </c>
      <c r="N62" s="58"/>
      <c r="O62" s="50"/>
      <c r="P62" s="1"/>
    </row>
    <row r="63" spans="1:16" ht="20.25" customHeight="1" x14ac:dyDescent="0.2">
      <c r="A63" s="85" t="s">
        <v>58</v>
      </c>
      <c r="B63" s="44"/>
      <c r="C63" s="44">
        <v>14.189500000000001</v>
      </c>
      <c r="D63" s="44">
        <v>0.85389999999999999</v>
      </c>
      <c r="E63" s="44">
        <v>6.6879</v>
      </c>
      <c r="F63" s="44"/>
      <c r="G63" s="44">
        <v>48.903199999999998</v>
      </c>
      <c r="H63" s="44">
        <v>37.354599999999998</v>
      </c>
      <c r="I63" s="44"/>
      <c r="J63" s="44"/>
      <c r="K63" s="44">
        <v>50.615600000000001</v>
      </c>
      <c r="L63" s="44">
        <v>21.903300000000002</v>
      </c>
      <c r="M63" s="44">
        <v>32.287500000000001</v>
      </c>
      <c r="N63" s="1"/>
      <c r="P63" s="1"/>
    </row>
    <row r="64" spans="1:16" ht="20.25" customHeight="1" x14ac:dyDescent="0.2">
      <c r="A64" s="86" t="s">
        <v>59</v>
      </c>
      <c r="B64" s="45"/>
      <c r="C64" s="45">
        <v>913.18140000000005</v>
      </c>
      <c r="D64" s="45">
        <v>0.85389999999999999</v>
      </c>
      <c r="E64" s="45">
        <v>6.6879</v>
      </c>
      <c r="F64" s="45"/>
      <c r="G64" s="45">
        <v>48.903199999999998</v>
      </c>
      <c r="H64" s="45">
        <v>37.354599999999998</v>
      </c>
      <c r="I64" s="45"/>
      <c r="J64" s="45"/>
      <c r="K64" s="45">
        <v>55.8001</v>
      </c>
      <c r="L64" s="45">
        <v>21.903300000000002</v>
      </c>
      <c r="M64" s="45">
        <v>239.1874</v>
      </c>
      <c r="N64" s="1"/>
      <c r="P64" s="1"/>
    </row>
    <row r="65" spans="1:16" ht="20.25" customHeight="1" x14ac:dyDescent="0.2">
      <c r="A65" s="82" t="s">
        <v>210</v>
      </c>
      <c r="B65" s="46">
        <v>11131.401599999999</v>
      </c>
      <c r="C65" s="46">
        <v>7487.2451000000001</v>
      </c>
      <c r="D65" s="46">
        <v>3806.6547</v>
      </c>
      <c r="E65" s="46">
        <v>1595.4504999999999</v>
      </c>
      <c r="F65" s="46">
        <v>801.4144</v>
      </c>
      <c r="G65" s="46">
        <v>482.94389999999999</v>
      </c>
      <c r="H65" s="46">
        <v>429.82380000000001</v>
      </c>
      <c r="I65" s="46">
        <v>244.2758</v>
      </c>
      <c r="J65" s="46">
        <v>111.9072</v>
      </c>
      <c r="K65" s="46">
        <v>314.98019999999997</v>
      </c>
      <c r="L65" s="46">
        <v>801.52790000000005</v>
      </c>
      <c r="M65" s="46">
        <v>1050.7699</v>
      </c>
      <c r="N65" s="1"/>
      <c r="P65" s="1"/>
    </row>
    <row r="66" spans="1:16" x14ac:dyDescent="0.2">
      <c r="A66" t="s">
        <v>184</v>
      </c>
      <c r="N66" s="1">
        <f t="shared" ref="N66:N67" si="0">SUM(B66:M66)</f>
        <v>0</v>
      </c>
    </row>
    <row r="67" spans="1:16" x14ac:dyDescent="0.2">
      <c r="A67" s="11" t="s">
        <v>237</v>
      </c>
      <c r="B67" s="6"/>
      <c r="K67" s="1"/>
      <c r="N67" s="1">
        <f t="shared" si="0"/>
        <v>0</v>
      </c>
    </row>
    <row r="69" spans="1:16" x14ac:dyDescent="0.2">
      <c r="A69" t="s">
        <v>184</v>
      </c>
    </row>
    <row r="70" spans="1:16" x14ac:dyDescent="0.2">
      <c r="A70" t="s">
        <v>184</v>
      </c>
    </row>
    <row r="71" spans="1:16" x14ac:dyDescent="0.2">
      <c r="A71" t="s">
        <v>184</v>
      </c>
    </row>
    <row r="72" spans="1:16" x14ac:dyDescent="0.2">
      <c r="A72" t="s">
        <v>184</v>
      </c>
    </row>
    <row r="73" spans="1:16" x14ac:dyDescent="0.2">
      <c r="A73" t="s">
        <v>184</v>
      </c>
    </row>
    <row r="74" spans="1:16" x14ac:dyDescent="0.2">
      <c r="A74" t="s">
        <v>184</v>
      </c>
    </row>
    <row r="75" spans="1:16" x14ac:dyDescent="0.2">
      <c r="A75" t="s">
        <v>184</v>
      </c>
    </row>
    <row r="76" spans="1:16" x14ac:dyDescent="0.2">
      <c r="A76" t="s">
        <v>184</v>
      </c>
    </row>
    <row r="77" spans="1:16" x14ac:dyDescent="0.2">
      <c r="A77" t="s">
        <v>184</v>
      </c>
    </row>
    <row r="78" spans="1:16" x14ac:dyDescent="0.2">
      <c r="A78" t="s">
        <v>184</v>
      </c>
    </row>
    <row r="79" spans="1:16" x14ac:dyDescent="0.2">
      <c r="A79" t="s">
        <v>184</v>
      </c>
    </row>
    <row r="80" spans="1:16" x14ac:dyDescent="0.2">
      <c r="A80" t="s">
        <v>184</v>
      </c>
    </row>
    <row r="81" spans="1:1" x14ac:dyDescent="0.2">
      <c r="A81" t="s">
        <v>184</v>
      </c>
    </row>
    <row r="82" spans="1:1" x14ac:dyDescent="0.2">
      <c r="A82" t="s">
        <v>184</v>
      </c>
    </row>
    <row r="83" spans="1:1" x14ac:dyDescent="0.2">
      <c r="A83" t="s">
        <v>184</v>
      </c>
    </row>
    <row r="84" spans="1:1" x14ac:dyDescent="0.2">
      <c r="A84" t="s">
        <v>184</v>
      </c>
    </row>
    <row r="85" spans="1:1" x14ac:dyDescent="0.2">
      <c r="A85" t="s">
        <v>184</v>
      </c>
    </row>
    <row r="86" spans="1:1" x14ac:dyDescent="0.2">
      <c r="A86" t="s">
        <v>184</v>
      </c>
    </row>
    <row r="87" spans="1:1" x14ac:dyDescent="0.2">
      <c r="A87" t="s">
        <v>184</v>
      </c>
    </row>
    <row r="88" spans="1:1" x14ac:dyDescent="0.2">
      <c r="A88" t="s">
        <v>184</v>
      </c>
    </row>
    <row r="89" spans="1:1" x14ac:dyDescent="0.2">
      <c r="A89" t="s">
        <v>184</v>
      </c>
    </row>
    <row r="90" spans="1:1" x14ac:dyDescent="0.2">
      <c r="A90" t="s">
        <v>184</v>
      </c>
    </row>
    <row r="91" spans="1:1" x14ac:dyDescent="0.2">
      <c r="A91" t="s">
        <v>184</v>
      </c>
    </row>
    <row r="92" spans="1:1" x14ac:dyDescent="0.2">
      <c r="A92" t="s">
        <v>184</v>
      </c>
    </row>
    <row r="93" spans="1:1" x14ac:dyDescent="0.2">
      <c r="A93" t="s">
        <v>184</v>
      </c>
    </row>
    <row r="94" spans="1:1" x14ac:dyDescent="0.2">
      <c r="A94" t="s">
        <v>184</v>
      </c>
    </row>
    <row r="95" spans="1:1" x14ac:dyDescent="0.2">
      <c r="A95" t="s">
        <v>184</v>
      </c>
    </row>
    <row r="96" spans="1:1" x14ac:dyDescent="0.2">
      <c r="A96" t="s">
        <v>184</v>
      </c>
    </row>
    <row r="97" spans="1:1" x14ac:dyDescent="0.2">
      <c r="A97" t="s">
        <v>184</v>
      </c>
    </row>
    <row r="98" spans="1:1" x14ac:dyDescent="0.2">
      <c r="A98" t="s">
        <v>184</v>
      </c>
    </row>
    <row r="99" spans="1:1" x14ac:dyDescent="0.2">
      <c r="A99" t="s">
        <v>184</v>
      </c>
    </row>
    <row r="100" spans="1:1" x14ac:dyDescent="0.2">
      <c r="A100" t="s">
        <v>184</v>
      </c>
    </row>
    <row r="101" spans="1:1" x14ac:dyDescent="0.2">
      <c r="A101" t="s">
        <v>184</v>
      </c>
    </row>
    <row r="102" spans="1:1" x14ac:dyDescent="0.2">
      <c r="A102" t="s">
        <v>184</v>
      </c>
    </row>
    <row r="103" spans="1:1" x14ac:dyDescent="0.2">
      <c r="A103" t="s">
        <v>184</v>
      </c>
    </row>
    <row r="104" spans="1:1" x14ac:dyDescent="0.2">
      <c r="A104" t="s">
        <v>184</v>
      </c>
    </row>
    <row r="105" spans="1:1" x14ac:dyDescent="0.2">
      <c r="A105" t="s">
        <v>184</v>
      </c>
    </row>
    <row r="106" spans="1:1" x14ac:dyDescent="0.2">
      <c r="A106" t="s">
        <v>184</v>
      </c>
    </row>
    <row r="107" spans="1:1" x14ac:dyDescent="0.2">
      <c r="A107" t="s">
        <v>184</v>
      </c>
    </row>
    <row r="108" spans="1:1" x14ac:dyDescent="0.2">
      <c r="A108" t="s">
        <v>184</v>
      </c>
    </row>
    <row r="109" spans="1:1" x14ac:dyDescent="0.2">
      <c r="A109" t="s">
        <v>184</v>
      </c>
    </row>
    <row r="110" spans="1:1" x14ac:dyDescent="0.2">
      <c r="A110" t="s">
        <v>184</v>
      </c>
    </row>
    <row r="111" spans="1:1" x14ac:dyDescent="0.2">
      <c r="A111" t="s">
        <v>184</v>
      </c>
    </row>
    <row r="112" spans="1:1" x14ac:dyDescent="0.2">
      <c r="A112" t="s">
        <v>184</v>
      </c>
    </row>
    <row r="113" spans="1:1" x14ac:dyDescent="0.2">
      <c r="A113" t="s">
        <v>184</v>
      </c>
    </row>
    <row r="114" spans="1:1" x14ac:dyDescent="0.2">
      <c r="A114" t="s">
        <v>184</v>
      </c>
    </row>
    <row r="115" spans="1:1" x14ac:dyDescent="0.2">
      <c r="A115" t="s">
        <v>184</v>
      </c>
    </row>
    <row r="116" spans="1:1" x14ac:dyDescent="0.2">
      <c r="A116" t="s">
        <v>184</v>
      </c>
    </row>
    <row r="117" spans="1:1" x14ac:dyDescent="0.2">
      <c r="A117" t="s">
        <v>184</v>
      </c>
    </row>
    <row r="118" spans="1:1" x14ac:dyDescent="0.2">
      <c r="A118" t="s">
        <v>184</v>
      </c>
    </row>
    <row r="119" spans="1:1" x14ac:dyDescent="0.2">
      <c r="A119" t="s">
        <v>184</v>
      </c>
    </row>
    <row r="120" spans="1:1" x14ac:dyDescent="0.2">
      <c r="A120" t="s">
        <v>184</v>
      </c>
    </row>
    <row r="121" spans="1:1" x14ac:dyDescent="0.2">
      <c r="A121" t="s">
        <v>184</v>
      </c>
    </row>
    <row r="122" spans="1:1" x14ac:dyDescent="0.2">
      <c r="A122" t="s">
        <v>184</v>
      </c>
    </row>
    <row r="123" spans="1:1" x14ac:dyDescent="0.2">
      <c r="A123" t="s">
        <v>184</v>
      </c>
    </row>
    <row r="124" spans="1:1" x14ac:dyDescent="0.2">
      <c r="A124" t="s">
        <v>184</v>
      </c>
    </row>
    <row r="125" spans="1:1" x14ac:dyDescent="0.2">
      <c r="A125" t="s">
        <v>184</v>
      </c>
    </row>
    <row r="126" spans="1:1" x14ac:dyDescent="0.2">
      <c r="A126" t="s">
        <v>184</v>
      </c>
    </row>
    <row r="127" spans="1:1" x14ac:dyDescent="0.2">
      <c r="A127" t="s">
        <v>184</v>
      </c>
    </row>
    <row r="128" spans="1:1" x14ac:dyDescent="0.2">
      <c r="A128" t="s">
        <v>184</v>
      </c>
    </row>
    <row r="129" spans="1:1" x14ac:dyDescent="0.2">
      <c r="A129" t="s">
        <v>184</v>
      </c>
    </row>
    <row r="130" spans="1:1" x14ac:dyDescent="0.2">
      <c r="A130" t="s">
        <v>184</v>
      </c>
    </row>
    <row r="131" spans="1:1" x14ac:dyDescent="0.2">
      <c r="A131" t="s">
        <v>184</v>
      </c>
    </row>
    <row r="132" spans="1:1" x14ac:dyDescent="0.2">
      <c r="A132" t="s">
        <v>184</v>
      </c>
    </row>
    <row r="133" spans="1:1" x14ac:dyDescent="0.2">
      <c r="A133" t="s">
        <v>184</v>
      </c>
    </row>
    <row r="134" spans="1:1" x14ac:dyDescent="0.2">
      <c r="A134" t="s">
        <v>184</v>
      </c>
    </row>
    <row r="135" spans="1:1" x14ac:dyDescent="0.2">
      <c r="A135" t="s">
        <v>184</v>
      </c>
    </row>
    <row r="136" spans="1:1" x14ac:dyDescent="0.2">
      <c r="A136" t="s">
        <v>184</v>
      </c>
    </row>
    <row r="137" spans="1:1" x14ac:dyDescent="0.2">
      <c r="A137" t="s">
        <v>184</v>
      </c>
    </row>
    <row r="138" spans="1:1" x14ac:dyDescent="0.2">
      <c r="A138" t="s">
        <v>184</v>
      </c>
    </row>
    <row r="139" spans="1:1" x14ac:dyDescent="0.2">
      <c r="A139" t="s">
        <v>184</v>
      </c>
    </row>
    <row r="140" spans="1:1" x14ac:dyDescent="0.2">
      <c r="A140" t="s">
        <v>184</v>
      </c>
    </row>
    <row r="141" spans="1:1" x14ac:dyDescent="0.2">
      <c r="A141" t="s">
        <v>184</v>
      </c>
    </row>
    <row r="142" spans="1:1" x14ac:dyDescent="0.2">
      <c r="A142" t="s">
        <v>184</v>
      </c>
    </row>
    <row r="143" spans="1:1" x14ac:dyDescent="0.2">
      <c r="A143" t="s">
        <v>184</v>
      </c>
    </row>
    <row r="144" spans="1:1" x14ac:dyDescent="0.2">
      <c r="A144" t="s">
        <v>184</v>
      </c>
    </row>
    <row r="145" spans="1:1" x14ac:dyDescent="0.2">
      <c r="A145" t="s">
        <v>184</v>
      </c>
    </row>
    <row r="146" spans="1:1" x14ac:dyDescent="0.2">
      <c r="A146" t="s">
        <v>184</v>
      </c>
    </row>
    <row r="147" spans="1:1" x14ac:dyDescent="0.2">
      <c r="A147" t="s">
        <v>184</v>
      </c>
    </row>
    <row r="148" spans="1:1" x14ac:dyDescent="0.2">
      <c r="A148" t="s">
        <v>184</v>
      </c>
    </row>
    <row r="149" spans="1:1" x14ac:dyDescent="0.2">
      <c r="A149" t="s">
        <v>184</v>
      </c>
    </row>
    <row r="150" spans="1:1" x14ac:dyDescent="0.2">
      <c r="A150" t="s">
        <v>184</v>
      </c>
    </row>
    <row r="151" spans="1:1" x14ac:dyDescent="0.2">
      <c r="A151" t="s">
        <v>184</v>
      </c>
    </row>
    <row r="152" spans="1:1" x14ac:dyDescent="0.2">
      <c r="A152" t="s">
        <v>184</v>
      </c>
    </row>
    <row r="153" spans="1:1" x14ac:dyDescent="0.2">
      <c r="A153" t="s">
        <v>184</v>
      </c>
    </row>
    <row r="154" spans="1:1" x14ac:dyDescent="0.2">
      <c r="A154" t="s">
        <v>184</v>
      </c>
    </row>
    <row r="155" spans="1:1" x14ac:dyDescent="0.2">
      <c r="A155" t="s">
        <v>184</v>
      </c>
    </row>
    <row r="156" spans="1:1" x14ac:dyDescent="0.2">
      <c r="A156" t="s">
        <v>184</v>
      </c>
    </row>
    <row r="157" spans="1:1" x14ac:dyDescent="0.2">
      <c r="A157" t="s">
        <v>184</v>
      </c>
    </row>
    <row r="158" spans="1:1" x14ac:dyDescent="0.2">
      <c r="A158" t="s">
        <v>184</v>
      </c>
    </row>
    <row r="159" spans="1:1" x14ac:dyDescent="0.2">
      <c r="A159" t="s">
        <v>184</v>
      </c>
    </row>
    <row r="160" spans="1:1" x14ac:dyDescent="0.2">
      <c r="A160" t="s">
        <v>184</v>
      </c>
    </row>
    <row r="161" spans="1:1" x14ac:dyDescent="0.2">
      <c r="A161" t="s">
        <v>184</v>
      </c>
    </row>
    <row r="162" spans="1:1" x14ac:dyDescent="0.2">
      <c r="A162" t="s">
        <v>184</v>
      </c>
    </row>
    <row r="163" spans="1:1" x14ac:dyDescent="0.2">
      <c r="A163" t="s">
        <v>184</v>
      </c>
    </row>
    <row r="164" spans="1:1" x14ac:dyDescent="0.2">
      <c r="A164" t="s">
        <v>184</v>
      </c>
    </row>
    <row r="165" spans="1:1" x14ac:dyDescent="0.2">
      <c r="A165" t="s">
        <v>184</v>
      </c>
    </row>
    <row r="166" spans="1:1" x14ac:dyDescent="0.2">
      <c r="A166" t="s">
        <v>184</v>
      </c>
    </row>
    <row r="167" spans="1:1" x14ac:dyDescent="0.2">
      <c r="A167" t="s">
        <v>184</v>
      </c>
    </row>
    <row r="168" spans="1:1" x14ac:dyDescent="0.2">
      <c r="A168" t="s">
        <v>184</v>
      </c>
    </row>
    <row r="169" spans="1:1" x14ac:dyDescent="0.2">
      <c r="A169" t="s">
        <v>184</v>
      </c>
    </row>
    <row r="170" spans="1:1" x14ac:dyDescent="0.2">
      <c r="A170" t="s">
        <v>184</v>
      </c>
    </row>
    <row r="171" spans="1:1" x14ac:dyDescent="0.2">
      <c r="A171" t="s">
        <v>184</v>
      </c>
    </row>
    <row r="172" spans="1:1" x14ac:dyDescent="0.2">
      <c r="A172" t="s">
        <v>184</v>
      </c>
    </row>
    <row r="173" spans="1:1" x14ac:dyDescent="0.2">
      <c r="A173" t="s">
        <v>184</v>
      </c>
    </row>
    <row r="174" spans="1:1" x14ac:dyDescent="0.2">
      <c r="A174" t="s">
        <v>184</v>
      </c>
    </row>
    <row r="175" spans="1:1" x14ac:dyDescent="0.2">
      <c r="A175" t="s">
        <v>184</v>
      </c>
    </row>
    <row r="176" spans="1:1" x14ac:dyDescent="0.2">
      <c r="A176" t="s">
        <v>184</v>
      </c>
    </row>
    <row r="177" spans="1:1" x14ac:dyDescent="0.2">
      <c r="A177" t="s">
        <v>184</v>
      </c>
    </row>
    <row r="178" spans="1:1" x14ac:dyDescent="0.2">
      <c r="A178" t="s">
        <v>184</v>
      </c>
    </row>
    <row r="179" spans="1:1" x14ac:dyDescent="0.2">
      <c r="A179" t="s">
        <v>184</v>
      </c>
    </row>
    <row r="180" spans="1:1" x14ac:dyDescent="0.2">
      <c r="A180" t="s">
        <v>184</v>
      </c>
    </row>
    <row r="181" spans="1:1" x14ac:dyDescent="0.2">
      <c r="A181" t="s">
        <v>184</v>
      </c>
    </row>
    <row r="182" spans="1:1" x14ac:dyDescent="0.2">
      <c r="A182" t="s">
        <v>184</v>
      </c>
    </row>
    <row r="183" spans="1:1" x14ac:dyDescent="0.2">
      <c r="A183" t="s">
        <v>184</v>
      </c>
    </row>
    <row r="184" spans="1:1" x14ac:dyDescent="0.2">
      <c r="A184" t="s">
        <v>184</v>
      </c>
    </row>
    <row r="185" spans="1:1" x14ac:dyDescent="0.2">
      <c r="A185" t="s">
        <v>184</v>
      </c>
    </row>
    <row r="186" spans="1:1" x14ac:dyDescent="0.2">
      <c r="A186" t="s">
        <v>184</v>
      </c>
    </row>
    <row r="187" spans="1:1" x14ac:dyDescent="0.2">
      <c r="A187" t="s">
        <v>184</v>
      </c>
    </row>
    <row r="188" spans="1:1" x14ac:dyDescent="0.2">
      <c r="A188" t="s">
        <v>184</v>
      </c>
    </row>
    <row r="189" spans="1:1" x14ac:dyDescent="0.2">
      <c r="A189" t="s">
        <v>184</v>
      </c>
    </row>
    <row r="190" spans="1:1" x14ac:dyDescent="0.2">
      <c r="A190" t="s">
        <v>184</v>
      </c>
    </row>
    <row r="191" spans="1:1" x14ac:dyDescent="0.2">
      <c r="A191" t="s">
        <v>184</v>
      </c>
    </row>
    <row r="192" spans="1:1" x14ac:dyDescent="0.2">
      <c r="A192" t="s">
        <v>184</v>
      </c>
    </row>
    <row r="193" spans="1:1" x14ac:dyDescent="0.2">
      <c r="A193" t="s">
        <v>184</v>
      </c>
    </row>
    <row r="194" spans="1:1" x14ac:dyDescent="0.2">
      <c r="A194" t="s">
        <v>184</v>
      </c>
    </row>
    <row r="195" spans="1:1" x14ac:dyDescent="0.2">
      <c r="A195" t="s">
        <v>184</v>
      </c>
    </row>
    <row r="196" spans="1:1" x14ac:dyDescent="0.2">
      <c r="A196" t="s">
        <v>184</v>
      </c>
    </row>
    <row r="197" spans="1:1" x14ac:dyDescent="0.2">
      <c r="A197" t="s">
        <v>184</v>
      </c>
    </row>
    <row r="198" spans="1:1" x14ac:dyDescent="0.2">
      <c r="A198" t="s">
        <v>184</v>
      </c>
    </row>
    <row r="199" spans="1:1" x14ac:dyDescent="0.2">
      <c r="A199" t="s">
        <v>184</v>
      </c>
    </row>
    <row r="200" spans="1:1" x14ac:dyDescent="0.2">
      <c r="A200" t="s">
        <v>184</v>
      </c>
    </row>
    <row r="201" spans="1:1" x14ac:dyDescent="0.2">
      <c r="A201" t="s">
        <v>184</v>
      </c>
    </row>
    <row r="202" spans="1:1" x14ac:dyDescent="0.2">
      <c r="A202" t="s">
        <v>184</v>
      </c>
    </row>
    <row r="203" spans="1:1" x14ac:dyDescent="0.2">
      <c r="A203" t="s">
        <v>184</v>
      </c>
    </row>
    <row r="204" spans="1:1" x14ac:dyDescent="0.2">
      <c r="A204" t="s">
        <v>184</v>
      </c>
    </row>
    <row r="205" spans="1:1" x14ac:dyDescent="0.2">
      <c r="A205" t="s">
        <v>184</v>
      </c>
    </row>
    <row r="206" spans="1:1" x14ac:dyDescent="0.2">
      <c r="A206" t="s">
        <v>184</v>
      </c>
    </row>
    <row r="207" spans="1:1" x14ac:dyDescent="0.2">
      <c r="A207" t="s">
        <v>184</v>
      </c>
    </row>
    <row r="208" spans="1:1" x14ac:dyDescent="0.2">
      <c r="A208" t="s">
        <v>184</v>
      </c>
    </row>
    <row r="209" spans="1:1" x14ac:dyDescent="0.2">
      <c r="A209" t="s">
        <v>184</v>
      </c>
    </row>
    <row r="210" spans="1:1" x14ac:dyDescent="0.2">
      <c r="A210" t="s">
        <v>184</v>
      </c>
    </row>
    <row r="211" spans="1:1" x14ac:dyDescent="0.2">
      <c r="A211" t="s">
        <v>184</v>
      </c>
    </row>
    <row r="212" spans="1:1" x14ac:dyDescent="0.2">
      <c r="A212" t="s">
        <v>184</v>
      </c>
    </row>
    <row r="213" spans="1:1" x14ac:dyDescent="0.2">
      <c r="A213" t="s">
        <v>184</v>
      </c>
    </row>
    <row r="214" spans="1:1" x14ac:dyDescent="0.2">
      <c r="A214" t="s">
        <v>184</v>
      </c>
    </row>
    <row r="215" spans="1:1" x14ac:dyDescent="0.2">
      <c r="A215" t="s">
        <v>184</v>
      </c>
    </row>
    <row r="216" spans="1:1" x14ac:dyDescent="0.2">
      <c r="A216" t="s">
        <v>184</v>
      </c>
    </row>
    <row r="217" spans="1:1" x14ac:dyDescent="0.2">
      <c r="A217" t="s">
        <v>184</v>
      </c>
    </row>
    <row r="218" spans="1:1" x14ac:dyDescent="0.2">
      <c r="A218" t="s">
        <v>184</v>
      </c>
    </row>
  </sheetData>
  <mergeCells count="5">
    <mergeCell ref="C1:M1"/>
    <mergeCell ref="A2:A4"/>
    <mergeCell ref="L3:M3"/>
    <mergeCell ref="B3:K3"/>
    <mergeCell ref="B2:M2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3" orientation="portrait" r:id="rId1"/>
  <headerFooter alignWithMargins="0">
    <oddHeader>&amp;C&amp;"Arial,Negrita"&amp;K03+0003.3.7 CULTIVOS EN INVERNADERO. Superficie provincial total (ha)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7">
    <pageSetUpPr fitToPage="1"/>
  </sheetPr>
  <dimension ref="A1:N217"/>
  <sheetViews>
    <sheetView showZeros="0" workbookViewId="0">
      <pane xSplit="1" ySplit="4" topLeftCell="F5" activePane="bottomRight" state="frozen"/>
      <selection activeCell="D37" sqref="D37"/>
      <selection pane="topRight" activeCell="D37" sqref="D37"/>
      <selection pane="bottomLeft" activeCell="D37" sqref="D37"/>
      <selection pane="bottomRight" activeCell="O1" sqref="O1:T1048576"/>
    </sheetView>
  </sheetViews>
  <sheetFormatPr baseColWidth="10" defaultRowHeight="12.75" x14ac:dyDescent="0.2"/>
  <cols>
    <col min="1" max="1" width="27.28515625" customWidth="1"/>
    <col min="2" max="3" width="10.7109375" customWidth="1"/>
    <col min="4" max="4" width="15.140625" customWidth="1"/>
    <col min="5" max="5" width="10.42578125" customWidth="1"/>
    <col min="6" max="6" width="10.85546875" customWidth="1"/>
    <col min="7" max="7" width="12.28515625" customWidth="1"/>
    <col min="8" max="8" width="8.7109375" customWidth="1"/>
    <col min="9" max="9" width="13.7109375" customWidth="1"/>
    <col min="10" max="10" width="10.140625" customWidth="1"/>
    <col min="11" max="11" width="13.140625" customWidth="1"/>
    <col min="12" max="12" width="7.7109375" customWidth="1"/>
    <col min="13" max="13" width="10.7109375" customWidth="1"/>
    <col min="14" max="14" width="9.5703125" customWidth="1"/>
    <col min="15" max="15" width="12" bestFit="1" customWidth="1"/>
  </cols>
  <sheetData>
    <row r="1" spans="1:14" ht="24" hidden="1" customHeight="1" thickBot="1" x14ac:dyDescent="0.2">
      <c r="A1" s="33"/>
      <c r="B1" s="34"/>
      <c r="C1" s="34"/>
      <c r="D1" s="34"/>
      <c r="E1" s="15"/>
      <c r="F1" s="15"/>
      <c r="G1" s="15"/>
      <c r="H1" s="15"/>
      <c r="I1" s="15"/>
      <c r="J1" s="15"/>
      <c r="K1" s="15"/>
      <c r="L1" s="15"/>
      <c r="M1" s="15"/>
      <c r="N1" s="16"/>
    </row>
    <row r="2" spans="1:14" ht="14.25" customHeight="1" x14ac:dyDescent="0.2">
      <c r="A2" s="100" t="s">
        <v>174</v>
      </c>
      <c r="B2" s="105" t="s">
        <v>241</v>
      </c>
      <c r="C2" s="105"/>
      <c r="D2" s="105"/>
      <c r="E2" s="105"/>
      <c r="F2" s="105"/>
      <c r="G2" s="105"/>
      <c r="H2" s="105"/>
      <c r="I2" s="105"/>
      <c r="J2" s="105"/>
      <c r="K2" s="105"/>
      <c r="L2" s="110" t="s">
        <v>190</v>
      </c>
      <c r="M2" s="113" t="s">
        <v>183</v>
      </c>
      <c r="N2" s="107" t="s">
        <v>0</v>
      </c>
    </row>
    <row r="3" spans="1:14" ht="15" customHeight="1" x14ac:dyDescent="0.2">
      <c r="A3" s="101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11"/>
      <c r="M3" s="114"/>
      <c r="N3" s="108"/>
    </row>
    <row r="4" spans="1:14" s="2" customFormat="1" ht="42.75" customHeight="1" x14ac:dyDescent="0.2">
      <c r="A4" s="102"/>
      <c r="B4" s="35" t="s">
        <v>82</v>
      </c>
      <c r="C4" s="35" t="s">
        <v>83</v>
      </c>
      <c r="D4" s="35" t="s">
        <v>87</v>
      </c>
      <c r="E4" s="35" t="s">
        <v>85</v>
      </c>
      <c r="F4" s="35" t="s">
        <v>188</v>
      </c>
      <c r="G4" s="35" t="s">
        <v>234</v>
      </c>
      <c r="H4" s="35" t="s">
        <v>242</v>
      </c>
      <c r="I4" s="36" t="s">
        <v>258</v>
      </c>
      <c r="J4" s="36" t="s">
        <v>259</v>
      </c>
      <c r="K4" s="35" t="s">
        <v>243</v>
      </c>
      <c r="L4" s="112"/>
      <c r="M4" s="115"/>
      <c r="N4" s="109"/>
    </row>
    <row r="5" spans="1:14" ht="18" customHeight="1" x14ac:dyDescent="0.2">
      <c r="A5" s="85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47">
        <v>2.8043999999999998</v>
      </c>
      <c r="M5" s="47">
        <v>31.241400000000002</v>
      </c>
      <c r="N5" s="49">
        <v>202.74470000000002</v>
      </c>
    </row>
    <row r="6" spans="1:14" ht="18" customHeight="1" x14ac:dyDescent="0.2">
      <c r="A6" s="85" t="s">
        <v>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47"/>
      <c r="M6" s="47"/>
      <c r="N6" s="49">
        <v>21.734300000000001</v>
      </c>
    </row>
    <row r="7" spans="1:14" ht="18" customHeight="1" x14ac:dyDescent="0.2">
      <c r="A7" s="85" t="s">
        <v>3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47">
        <v>9.7338000000000005</v>
      </c>
      <c r="M7" s="47"/>
      <c r="N7" s="49">
        <v>14.994900000000001</v>
      </c>
    </row>
    <row r="8" spans="1:14" ht="18" customHeight="1" x14ac:dyDescent="0.2">
      <c r="A8" s="85" t="s">
        <v>4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47">
        <v>74.55680000000001</v>
      </c>
      <c r="M8" s="47">
        <v>0.72940000000000005</v>
      </c>
      <c r="N8" s="49">
        <v>196.80900000000003</v>
      </c>
    </row>
    <row r="9" spans="1:14" ht="18" customHeight="1" x14ac:dyDescent="0.2">
      <c r="A9" s="87" t="s">
        <v>5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51">
        <v>87.094999999999999</v>
      </c>
      <c r="M9" s="51">
        <v>31.970800000000001</v>
      </c>
      <c r="N9" s="53">
        <v>436.28289999999998</v>
      </c>
    </row>
    <row r="10" spans="1:14" ht="18" customHeight="1" x14ac:dyDescent="0.2">
      <c r="A10" s="89" t="s">
        <v>6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54">
        <v>57.7012</v>
      </c>
      <c r="M10" s="54">
        <v>8.8628</v>
      </c>
      <c r="N10" s="56">
        <v>134.18729999999999</v>
      </c>
    </row>
    <row r="11" spans="1:14" ht="18" customHeight="1" x14ac:dyDescent="0.2">
      <c r="A11" s="89" t="s">
        <v>7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54"/>
      <c r="M11" s="54"/>
      <c r="N11" s="56">
        <v>8.530899999999999</v>
      </c>
    </row>
    <row r="12" spans="1:14" ht="18" customHeight="1" x14ac:dyDescent="0.2">
      <c r="A12" s="85" t="s">
        <v>8</v>
      </c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47"/>
      <c r="M12" s="47"/>
      <c r="N12" s="49">
        <v>27.300700000000003</v>
      </c>
    </row>
    <row r="13" spans="1:14" ht="18" customHeight="1" x14ac:dyDescent="0.2">
      <c r="A13" s="85" t="s">
        <v>9</v>
      </c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47">
        <v>1.8901999999999999</v>
      </c>
      <c r="M13" s="47"/>
      <c r="N13" s="49">
        <v>110.9075</v>
      </c>
    </row>
    <row r="14" spans="1:14" ht="18" customHeight="1" x14ac:dyDescent="0.2">
      <c r="A14" s="85" t="s">
        <v>10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47"/>
      <c r="M14" s="47">
        <v>2.8517999999999994</v>
      </c>
      <c r="N14" s="49">
        <v>221.7174</v>
      </c>
    </row>
    <row r="15" spans="1:14" ht="18" customHeight="1" x14ac:dyDescent="0.2">
      <c r="A15" s="87" t="s">
        <v>11</v>
      </c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51">
        <v>1.8902000000000001</v>
      </c>
      <c r="M15" s="51">
        <v>2.8517999999999999</v>
      </c>
      <c r="N15" s="53">
        <v>359.92559999999997</v>
      </c>
    </row>
    <row r="16" spans="1:14" ht="18" customHeight="1" x14ac:dyDescent="0.2">
      <c r="A16" s="89" t="s">
        <v>12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54">
        <v>115.27449999999999</v>
      </c>
      <c r="M16" s="54">
        <v>21.870699999999999</v>
      </c>
      <c r="N16" s="56">
        <v>526.68979999999988</v>
      </c>
    </row>
    <row r="17" spans="1:14" ht="18" customHeight="1" x14ac:dyDescent="0.2">
      <c r="A17" s="89" t="s">
        <v>13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54"/>
      <c r="M17" s="54">
        <v>26.633800000000001</v>
      </c>
      <c r="N17" s="56">
        <v>55.971000000000004</v>
      </c>
    </row>
    <row r="18" spans="1:14" ht="18" customHeight="1" x14ac:dyDescent="0.2">
      <c r="A18" s="85" t="s">
        <v>14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47"/>
      <c r="M18" s="47"/>
      <c r="N18" s="49"/>
    </row>
    <row r="19" spans="1:14" ht="18" customHeight="1" x14ac:dyDescent="0.2">
      <c r="A19" s="85" t="s">
        <v>15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47"/>
      <c r="M19" s="47"/>
      <c r="N19" s="49"/>
    </row>
    <row r="20" spans="1:14" ht="18" customHeight="1" x14ac:dyDescent="0.2">
      <c r="A20" s="85" t="s">
        <v>16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47">
        <v>259.39409999999998</v>
      </c>
      <c r="M20" s="47"/>
      <c r="N20" s="49">
        <v>306.12469999999996</v>
      </c>
    </row>
    <row r="21" spans="1:14" ht="18" customHeight="1" x14ac:dyDescent="0.2">
      <c r="A21" s="87" t="s">
        <v>17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51">
        <v>259.39409999999998</v>
      </c>
      <c r="M21" s="51"/>
      <c r="N21" s="53">
        <v>306.12469999999996</v>
      </c>
    </row>
    <row r="22" spans="1:14" ht="18" customHeight="1" x14ac:dyDescent="0.2">
      <c r="A22" s="85" t="s">
        <v>18</v>
      </c>
      <c r="B22" s="83"/>
      <c r="C22" s="83"/>
      <c r="D22" s="83"/>
      <c r="E22" s="83"/>
      <c r="F22" s="83"/>
      <c r="G22" s="83">
        <v>28.2561</v>
      </c>
      <c r="H22" s="83"/>
      <c r="I22" s="83"/>
      <c r="J22" s="83"/>
      <c r="K22" s="83"/>
      <c r="L22" s="47">
        <v>1.7975000000000001</v>
      </c>
      <c r="M22" s="47">
        <v>291.06389999999999</v>
      </c>
      <c r="N22" s="49">
        <v>680.34480000000008</v>
      </c>
    </row>
    <row r="23" spans="1:14" ht="18" customHeight="1" x14ac:dyDescent="0.2">
      <c r="A23" s="85" t="s">
        <v>19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47">
        <v>17.1967</v>
      </c>
      <c r="M23" s="47"/>
      <c r="N23" s="49">
        <v>25.8812</v>
      </c>
    </row>
    <row r="24" spans="1:14" ht="18" customHeight="1" x14ac:dyDescent="0.2">
      <c r="A24" s="85" t="s">
        <v>20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47">
        <v>17.013199999999998</v>
      </c>
      <c r="M24" s="47"/>
      <c r="N24" s="49">
        <v>30.6693</v>
      </c>
    </row>
    <row r="25" spans="1:14" ht="18" customHeight="1" x14ac:dyDescent="0.2">
      <c r="A25" s="85" t="s">
        <v>21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47"/>
      <c r="M25" s="47">
        <v>41.093699999999998</v>
      </c>
      <c r="N25" s="49">
        <v>47.794899999999998</v>
      </c>
    </row>
    <row r="26" spans="1:14" ht="18" customHeight="1" x14ac:dyDescent="0.2">
      <c r="A26" s="87" t="s">
        <v>22</v>
      </c>
      <c r="B26" s="84"/>
      <c r="C26" s="84"/>
      <c r="D26" s="84"/>
      <c r="E26" s="84"/>
      <c r="F26" s="84"/>
      <c r="G26" s="84">
        <v>28.2561</v>
      </c>
      <c r="H26" s="84"/>
      <c r="I26" s="84"/>
      <c r="J26" s="84"/>
      <c r="K26" s="84"/>
      <c r="L26" s="51">
        <v>36.007399999999997</v>
      </c>
      <c r="M26" s="51">
        <v>332.1576</v>
      </c>
      <c r="N26" s="53">
        <v>784.6902</v>
      </c>
    </row>
    <row r="27" spans="1:14" ht="18" customHeight="1" x14ac:dyDescent="0.2">
      <c r="A27" s="89" t="s">
        <v>23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54">
        <v>2.2366999999999999</v>
      </c>
      <c r="M27" s="54">
        <v>2.8297999999999996</v>
      </c>
      <c r="N27" s="56">
        <v>109.39400000000002</v>
      </c>
    </row>
    <row r="28" spans="1:14" ht="18" customHeight="1" x14ac:dyDescent="0.2">
      <c r="A28" s="85" t="s">
        <v>24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47"/>
      <c r="M28" s="47">
        <v>0.72260000000000002</v>
      </c>
      <c r="N28" s="49">
        <v>6.8742999999999999</v>
      </c>
    </row>
    <row r="29" spans="1:14" ht="18" customHeight="1" x14ac:dyDescent="0.2">
      <c r="A29" s="85" t="s">
        <v>25</v>
      </c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47"/>
      <c r="M29" s="47"/>
      <c r="N29" s="49"/>
    </row>
    <row r="30" spans="1:14" ht="18" customHeight="1" x14ac:dyDescent="0.2">
      <c r="A30" s="85" t="s">
        <v>26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47"/>
      <c r="M30" s="47"/>
      <c r="N30" s="49">
        <v>20.160200000000003</v>
      </c>
    </row>
    <row r="31" spans="1:14" ht="18" customHeight="1" x14ac:dyDescent="0.2">
      <c r="A31" s="85" t="s">
        <v>27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47"/>
      <c r="M31" s="47"/>
      <c r="N31" s="49"/>
    </row>
    <row r="32" spans="1:14" ht="18" customHeight="1" x14ac:dyDescent="0.2">
      <c r="A32" s="85" t="s">
        <v>28</v>
      </c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47"/>
      <c r="M32" s="47"/>
      <c r="N32" s="49">
        <v>6.6932000000000009</v>
      </c>
    </row>
    <row r="33" spans="1:14" ht="18" customHeight="1" x14ac:dyDescent="0.2">
      <c r="A33" s="85" t="s">
        <v>29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47">
        <v>43.6691</v>
      </c>
      <c r="M33" s="47"/>
      <c r="N33" s="49">
        <v>756.14269999999999</v>
      </c>
    </row>
    <row r="34" spans="1:14" ht="18" customHeight="1" x14ac:dyDescent="0.2">
      <c r="A34" s="85" t="s">
        <v>30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47"/>
      <c r="M34" s="47"/>
      <c r="N34" s="49"/>
    </row>
    <row r="35" spans="1:14" ht="18" customHeight="1" x14ac:dyDescent="0.2">
      <c r="A35" s="85" t="s">
        <v>31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47">
        <v>31.376800000000003</v>
      </c>
      <c r="M35" s="47"/>
      <c r="N35" s="49">
        <v>31.376800000000003</v>
      </c>
    </row>
    <row r="36" spans="1:14" ht="18" customHeight="1" x14ac:dyDescent="0.2">
      <c r="A36" s="85" t="s">
        <v>32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47"/>
      <c r="M36" s="47"/>
      <c r="N36" s="49">
        <v>21.407700000000002</v>
      </c>
    </row>
    <row r="37" spans="1:14" ht="18" customHeight="1" x14ac:dyDescent="0.2">
      <c r="A37" s="87" t="s">
        <v>33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51">
        <v>75.045900000000003</v>
      </c>
      <c r="M37" s="51">
        <v>0.72260000000000002</v>
      </c>
      <c r="N37" s="53">
        <v>842.6549</v>
      </c>
    </row>
    <row r="38" spans="1:14" ht="18" customHeight="1" x14ac:dyDescent="0.2">
      <c r="A38" s="89" t="s">
        <v>34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54"/>
      <c r="M38" s="54">
        <v>33.634399999999999</v>
      </c>
      <c r="N38" s="56">
        <v>131.01509999999996</v>
      </c>
    </row>
    <row r="39" spans="1:14" ht="18" customHeight="1" x14ac:dyDescent="0.2">
      <c r="A39" s="85" t="s">
        <v>35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47"/>
      <c r="M39" s="47"/>
      <c r="N39" s="49">
        <v>10.230700000000001</v>
      </c>
    </row>
    <row r="40" spans="1:14" ht="18" customHeight="1" x14ac:dyDescent="0.2">
      <c r="A40" s="85" t="s">
        <v>36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47"/>
      <c r="M40" s="47">
        <v>1.4715</v>
      </c>
      <c r="N40" s="49">
        <v>68.448300000000003</v>
      </c>
    </row>
    <row r="41" spans="1:14" ht="18" customHeight="1" x14ac:dyDescent="0.2">
      <c r="A41" s="85" t="s">
        <v>37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47"/>
      <c r="M41" s="47"/>
      <c r="N41" s="49">
        <v>2.3767</v>
      </c>
    </row>
    <row r="42" spans="1:14" ht="18" customHeight="1" x14ac:dyDescent="0.2">
      <c r="A42" s="85" t="s">
        <v>38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47"/>
      <c r="M42" s="47"/>
      <c r="N42" s="49"/>
    </row>
    <row r="43" spans="1:14" ht="18" customHeight="1" x14ac:dyDescent="0.2">
      <c r="A43" s="85" t="s">
        <v>39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47"/>
      <c r="M43" s="47">
        <v>5.8651</v>
      </c>
      <c r="N43" s="49">
        <v>6.1147999999999998</v>
      </c>
    </row>
    <row r="44" spans="1:14" ht="18" customHeight="1" x14ac:dyDescent="0.2">
      <c r="A44" s="87" t="s">
        <v>267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51"/>
      <c r="M44" s="51">
        <v>7.3365999999999998</v>
      </c>
      <c r="N44" s="53">
        <v>87.170500000000018</v>
      </c>
    </row>
    <row r="45" spans="1:14" ht="18" customHeight="1" x14ac:dyDescent="0.2">
      <c r="A45" s="85" t="s">
        <v>40</v>
      </c>
      <c r="B45" s="83"/>
      <c r="C45" s="83"/>
      <c r="D45" s="83"/>
      <c r="E45" s="83"/>
      <c r="F45" s="83"/>
      <c r="G45" s="83"/>
      <c r="H45" s="83"/>
      <c r="I45" s="83"/>
      <c r="J45" s="83"/>
      <c r="K45" s="83">
        <v>44.078400000000002</v>
      </c>
      <c r="L45" s="47">
        <v>52.375200000000007</v>
      </c>
      <c r="M45" s="47">
        <v>172.21920000000003</v>
      </c>
      <c r="N45" s="49">
        <v>701.26750000000004</v>
      </c>
    </row>
    <row r="46" spans="1:14" ht="18" customHeight="1" x14ac:dyDescent="0.2">
      <c r="A46" s="85" t="s">
        <v>41</v>
      </c>
      <c r="B46" s="83"/>
      <c r="C46" s="83"/>
      <c r="D46" s="83"/>
      <c r="E46" s="83"/>
      <c r="F46" s="83"/>
      <c r="G46" s="83"/>
      <c r="H46" s="83"/>
      <c r="I46" s="83"/>
      <c r="J46" s="83">
        <v>1.0569999999999999</v>
      </c>
      <c r="K46" s="83"/>
      <c r="L46" s="47">
        <v>20.4148</v>
      </c>
      <c r="M46" s="47">
        <v>3.1692</v>
      </c>
      <c r="N46" s="49">
        <v>57.439099999999996</v>
      </c>
    </row>
    <row r="47" spans="1:14" ht="18" customHeight="1" x14ac:dyDescent="0.2">
      <c r="A47" s="85" t="s">
        <v>42</v>
      </c>
      <c r="B47" s="83"/>
      <c r="C47" s="83"/>
      <c r="D47" s="83"/>
      <c r="E47" s="83">
        <v>0.1797</v>
      </c>
      <c r="F47" s="83"/>
      <c r="G47" s="83"/>
      <c r="H47" s="83"/>
      <c r="I47" s="83"/>
      <c r="J47" s="83"/>
      <c r="K47" s="83"/>
      <c r="L47" s="47">
        <v>138.88289999999998</v>
      </c>
      <c r="M47" s="47">
        <v>70.841899999999995</v>
      </c>
      <c r="N47" s="49">
        <v>340.0231</v>
      </c>
    </row>
    <row r="48" spans="1:14" ht="18" customHeight="1" x14ac:dyDescent="0.2">
      <c r="A48" s="87" t="s">
        <v>43</v>
      </c>
      <c r="B48" s="84"/>
      <c r="C48" s="84"/>
      <c r="D48" s="84"/>
      <c r="E48" s="84">
        <v>0.1797</v>
      </c>
      <c r="F48" s="84"/>
      <c r="G48" s="84"/>
      <c r="H48" s="84"/>
      <c r="I48" s="84"/>
      <c r="J48" s="84">
        <v>1.0569999999999999</v>
      </c>
      <c r="K48" s="84">
        <v>44.078400000000002</v>
      </c>
      <c r="L48" s="51">
        <v>211.6729</v>
      </c>
      <c r="M48" s="51">
        <v>246.2303</v>
      </c>
      <c r="N48" s="53">
        <v>1098.7297000000001</v>
      </c>
    </row>
    <row r="49" spans="1:14" ht="18" customHeight="1" x14ac:dyDescent="0.2">
      <c r="A49" s="89" t="s">
        <v>44</v>
      </c>
      <c r="B49" s="88"/>
      <c r="C49" s="88"/>
      <c r="D49" s="88"/>
      <c r="E49" s="88"/>
      <c r="F49" s="88"/>
      <c r="G49" s="88"/>
      <c r="H49" s="88"/>
      <c r="I49" s="88"/>
      <c r="J49" s="88"/>
      <c r="K49" s="88">
        <v>4.0179999999999998</v>
      </c>
      <c r="L49" s="54">
        <v>310.07660000000004</v>
      </c>
      <c r="M49" s="54">
        <v>3274.4793000000018</v>
      </c>
      <c r="N49" s="56">
        <v>6552.4187000000029</v>
      </c>
    </row>
    <row r="50" spans="1:14" ht="18" customHeight="1" x14ac:dyDescent="0.2">
      <c r="A50" s="85" t="s">
        <v>45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47">
        <v>28.442899999999998</v>
      </c>
      <c r="M50" s="47">
        <v>45.2483</v>
      </c>
      <c r="N50" s="49">
        <v>74.864400000000003</v>
      </c>
    </row>
    <row r="51" spans="1:14" ht="18" customHeight="1" x14ac:dyDescent="0.2">
      <c r="A51" s="85" t="s">
        <v>46</v>
      </c>
      <c r="B51" s="83"/>
      <c r="C51" s="83"/>
      <c r="D51" s="83"/>
      <c r="E51" s="83"/>
      <c r="F51" s="83"/>
      <c r="G51" s="83">
        <v>2.4504999999999999</v>
      </c>
      <c r="H51" s="83"/>
      <c r="I51" s="83"/>
      <c r="J51" s="83"/>
      <c r="K51" s="83"/>
      <c r="L51" s="47">
        <v>8.0037000000000003</v>
      </c>
      <c r="M51" s="47">
        <v>3.5632000000000001</v>
      </c>
      <c r="N51" s="49">
        <v>16.647300000000001</v>
      </c>
    </row>
    <row r="52" spans="1:14" ht="18" customHeight="1" x14ac:dyDescent="0.2">
      <c r="A52" s="87" t="s">
        <v>47</v>
      </c>
      <c r="B52" s="84"/>
      <c r="C52" s="84"/>
      <c r="D52" s="84"/>
      <c r="E52" s="84"/>
      <c r="F52" s="84"/>
      <c r="G52" s="84">
        <v>2.4504999999999999</v>
      </c>
      <c r="H52" s="84"/>
      <c r="I52" s="84"/>
      <c r="J52" s="84"/>
      <c r="K52" s="84"/>
      <c r="L52" s="51">
        <v>36.446599999999997</v>
      </c>
      <c r="M52" s="51">
        <v>48.811500000000002</v>
      </c>
      <c r="N52" s="53">
        <v>91.51169999999999</v>
      </c>
    </row>
    <row r="53" spans="1:14" ht="18" customHeight="1" x14ac:dyDescent="0.2">
      <c r="A53" s="85" t="s">
        <v>48</v>
      </c>
      <c r="B53" s="83"/>
      <c r="C53" s="83"/>
      <c r="D53" s="83">
        <v>1.1543000000000001</v>
      </c>
      <c r="E53" s="83"/>
      <c r="F53" s="83"/>
      <c r="G53" s="83"/>
      <c r="H53" s="83"/>
      <c r="I53" s="83"/>
      <c r="J53" s="83"/>
      <c r="K53" s="83"/>
      <c r="L53" s="47">
        <v>178.02070000000001</v>
      </c>
      <c r="M53" s="47">
        <v>29963.42389999998</v>
      </c>
      <c r="N53" s="49">
        <v>34548.68569999998</v>
      </c>
    </row>
    <row r="54" spans="1:14" ht="18" customHeight="1" x14ac:dyDescent="0.2">
      <c r="A54" s="85" t="s">
        <v>49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47">
        <v>30.919699999999999</v>
      </c>
      <c r="M54" s="47">
        <v>178.60239999999999</v>
      </c>
      <c r="N54" s="49">
        <v>978.81239999999991</v>
      </c>
    </row>
    <row r="55" spans="1:14" ht="18" customHeight="1" x14ac:dyDescent="0.2">
      <c r="A55" s="85" t="s">
        <v>50</v>
      </c>
      <c r="B55" s="83"/>
      <c r="C55" s="83"/>
      <c r="D55" s="83"/>
      <c r="E55" s="83"/>
      <c r="F55" s="83"/>
      <c r="G55" s="83"/>
      <c r="H55" s="83"/>
      <c r="I55" s="83"/>
      <c r="J55" s="83"/>
      <c r="K55" s="83">
        <v>24.855</v>
      </c>
      <c r="L55" s="47">
        <v>7.4322999999999997</v>
      </c>
      <c r="M55" s="47"/>
      <c r="N55" s="49">
        <v>77.058300000000003</v>
      </c>
    </row>
    <row r="56" spans="1:14" ht="18" customHeight="1" x14ac:dyDescent="0.2">
      <c r="A56" s="85" t="s">
        <v>51</v>
      </c>
      <c r="B56" s="83">
        <v>12.981</v>
      </c>
      <c r="C56" s="83"/>
      <c r="D56" s="83">
        <v>101.658</v>
      </c>
      <c r="E56" s="83"/>
      <c r="F56" s="83">
        <v>5.2212999999999994</v>
      </c>
      <c r="G56" s="83"/>
      <c r="H56" s="83"/>
      <c r="I56" s="83"/>
      <c r="J56" s="83"/>
      <c r="K56" s="83">
        <v>18.176500000000001</v>
      </c>
      <c r="L56" s="47">
        <v>12.384600000000001</v>
      </c>
      <c r="M56" s="47">
        <v>1068.4962000000003</v>
      </c>
      <c r="N56" s="49">
        <v>5710.690700000001</v>
      </c>
    </row>
    <row r="57" spans="1:14" ht="18" customHeight="1" x14ac:dyDescent="0.2">
      <c r="A57" s="85" t="s">
        <v>52</v>
      </c>
      <c r="B57" s="83"/>
      <c r="C57" s="83"/>
      <c r="D57" s="83"/>
      <c r="E57" s="83"/>
      <c r="F57" s="83"/>
      <c r="G57" s="83">
        <v>2033.3173000000004</v>
      </c>
      <c r="H57" s="83"/>
      <c r="I57" s="83">
        <v>4841.8815999999997</v>
      </c>
      <c r="J57" s="83">
        <v>63.23279999999999</v>
      </c>
      <c r="K57" s="83">
        <v>207.36439999999999</v>
      </c>
      <c r="L57" s="47"/>
      <c r="M57" s="47">
        <v>1514.5827999999999</v>
      </c>
      <c r="N57" s="49">
        <v>18899.467099999998</v>
      </c>
    </row>
    <row r="58" spans="1:14" ht="18" customHeight="1" x14ac:dyDescent="0.2">
      <c r="A58" s="85" t="s">
        <v>53</v>
      </c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47">
        <v>5.6193</v>
      </c>
      <c r="M58" s="47">
        <v>36.050699999999999</v>
      </c>
      <c r="N58" s="49">
        <v>55.494299999999996</v>
      </c>
    </row>
    <row r="59" spans="1:14" ht="18" customHeight="1" x14ac:dyDescent="0.2">
      <c r="A59" s="85" t="s">
        <v>54</v>
      </c>
      <c r="B59" s="83">
        <v>2.9693000000000001</v>
      </c>
      <c r="C59" s="83"/>
      <c r="D59" s="83">
        <v>115.61639999999998</v>
      </c>
      <c r="E59" s="83"/>
      <c r="F59" s="83">
        <v>3.5049000000000001</v>
      </c>
      <c r="G59" s="83"/>
      <c r="H59" s="83"/>
      <c r="I59" s="83"/>
      <c r="J59" s="83"/>
      <c r="K59" s="83"/>
      <c r="L59" s="47">
        <v>117.50339999999998</v>
      </c>
      <c r="M59" s="47">
        <v>291.29000000000002</v>
      </c>
      <c r="N59" s="49">
        <v>978.86899999999991</v>
      </c>
    </row>
    <row r="60" spans="1:14" ht="18" customHeight="1" x14ac:dyDescent="0.2">
      <c r="A60" s="85" t="s">
        <v>55</v>
      </c>
      <c r="B60" s="83"/>
      <c r="C60" s="83"/>
      <c r="D60" s="83"/>
      <c r="E60" s="83"/>
      <c r="F60" s="83"/>
      <c r="G60" s="83"/>
      <c r="H60" s="83"/>
      <c r="I60" s="83">
        <v>131.12950000000001</v>
      </c>
      <c r="J60" s="83"/>
      <c r="K60" s="83"/>
      <c r="L60" s="47">
        <v>15.9856</v>
      </c>
      <c r="M60" s="47">
        <v>110.7689</v>
      </c>
      <c r="N60" s="49">
        <v>565.5643</v>
      </c>
    </row>
    <row r="61" spans="1:14" ht="18" customHeight="1" x14ac:dyDescent="0.2">
      <c r="A61" s="87" t="s">
        <v>56</v>
      </c>
      <c r="B61" s="84">
        <v>15.9503</v>
      </c>
      <c r="C61" s="84"/>
      <c r="D61" s="84">
        <v>218.42869999999999</v>
      </c>
      <c r="E61" s="84"/>
      <c r="F61" s="84">
        <v>8.7262000000000004</v>
      </c>
      <c r="G61" s="84">
        <v>2033.3172999999999</v>
      </c>
      <c r="H61" s="84"/>
      <c r="I61" s="84">
        <v>4973.0110999999997</v>
      </c>
      <c r="J61" s="84">
        <v>63.232799999999997</v>
      </c>
      <c r="K61" s="84">
        <v>250.39590000000001</v>
      </c>
      <c r="L61" s="51">
        <v>367.86559999999997</v>
      </c>
      <c r="M61" s="51">
        <v>33163.214899999999</v>
      </c>
      <c r="N61" s="53">
        <v>61814.641799999998</v>
      </c>
    </row>
    <row r="62" spans="1:14" ht="18" customHeight="1" x14ac:dyDescent="0.2">
      <c r="A62" s="85" t="s">
        <v>57</v>
      </c>
      <c r="B62" s="83">
        <v>124.50629999999998</v>
      </c>
      <c r="C62" s="83">
        <v>534.41099999999994</v>
      </c>
      <c r="D62" s="83"/>
      <c r="E62" s="83"/>
      <c r="F62" s="83"/>
      <c r="G62" s="83"/>
      <c r="H62" s="83"/>
      <c r="I62" s="83"/>
      <c r="J62" s="83"/>
      <c r="K62" s="83"/>
      <c r="L62" s="47">
        <v>12.6997</v>
      </c>
      <c r="M62" s="47">
        <v>240.08770000000004</v>
      </c>
      <c r="N62" s="49">
        <v>2022.7809999999997</v>
      </c>
    </row>
    <row r="63" spans="1:14" ht="18" customHeight="1" x14ac:dyDescent="0.2">
      <c r="A63" s="85" t="s">
        <v>58</v>
      </c>
      <c r="B63" s="83">
        <v>59.978999999999999</v>
      </c>
      <c r="C63" s="83">
        <v>2194.86</v>
      </c>
      <c r="D63" s="83">
        <v>80.807700000000011</v>
      </c>
      <c r="E63" s="83"/>
      <c r="F63" s="83">
        <v>448.50820000000004</v>
      </c>
      <c r="G63" s="83"/>
      <c r="H63" s="83">
        <v>129.2876</v>
      </c>
      <c r="I63" s="83"/>
      <c r="J63" s="83"/>
      <c r="K63" s="83">
        <v>46.572200000000002</v>
      </c>
      <c r="L63" s="47">
        <v>68.09190000000001</v>
      </c>
      <c r="M63" s="47">
        <v>226.6157</v>
      </c>
      <c r="N63" s="49">
        <v>3467.5178000000001</v>
      </c>
    </row>
    <row r="64" spans="1:14" ht="18" customHeight="1" x14ac:dyDescent="0.2">
      <c r="A64" s="86" t="s">
        <v>59</v>
      </c>
      <c r="B64" s="84">
        <v>184.4853</v>
      </c>
      <c r="C64" s="84">
        <v>2729.2710000000002</v>
      </c>
      <c r="D64" s="84">
        <v>80.807699999999997</v>
      </c>
      <c r="E64" s="84"/>
      <c r="F64" s="84">
        <v>448.50819999999999</v>
      </c>
      <c r="G64" s="84"/>
      <c r="H64" s="84">
        <v>129.2876</v>
      </c>
      <c r="I64" s="84"/>
      <c r="J64" s="84"/>
      <c r="K64" s="84">
        <v>46.572200000000002</v>
      </c>
      <c r="L64" s="51">
        <v>80.791600000000003</v>
      </c>
      <c r="M64" s="51">
        <v>466.70339999999999</v>
      </c>
      <c r="N64" s="53">
        <v>5490.2987999999996</v>
      </c>
    </row>
    <row r="65" spans="1:14" ht="18" customHeight="1" x14ac:dyDescent="0.2">
      <c r="A65" s="82" t="s">
        <v>210</v>
      </c>
      <c r="B65" s="81">
        <v>200.43559999999999</v>
      </c>
      <c r="C65" s="81">
        <v>2729.2710000000002</v>
      </c>
      <c r="D65" s="81">
        <v>299.2364</v>
      </c>
      <c r="E65" s="81">
        <v>0.1797</v>
      </c>
      <c r="F65" s="81">
        <v>457.23439999999999</v>
      </c>
      <c r="G65" s="81">
        <v>2064.0239000000001</v>
      </c>
      <c r="H65" s="81">
        <v>129.2876</v>
      </c>
      <c r="I65" s="81">
        <v>4973.0110999999997</v>
      </c>
      <c r="J65" s="81">
        <v>64.2898</v>
      </c>
      <c r="K65" s="81">
        <v>345.06450000000001</v>
      </c>
      <c r="L65" s="59">
        <v>1641.4983</v>
      </c>
      <c r="M65" s="59">
        <v>37668.310299999997</v>
      </c>
      <c r="N65" s="61">
        <v>78830.237599999993</v>
      </c>
    </row>
    <row r="66" spans="1:14" x14ac:dyDescent="0.2">
      <c r="A66" t="s">
        <v>184</v>
      </c>
    </row>
    <row r="67" spans="1:14" x14ac:dyDescent="0.2">
      <c r="A67" t="s">
        <v>184</v>
      </c>
      <c r="M67" s="1"/>
      <c r="N67" s="1"/>
    </row>
    <row r="68" spans="1:14" x14ac:dyDescent="0.2">
      <c r="A68" s="11"/>
    </row>
    <row r="69" spans="1:14" x14ac:dyDescent="0.2">
      <c r="A69" t="s">
        <v>184</v>
      </c>
    </row>
    <row r="70" spans="1:14" x14ac:dyDescent="0.2">
      <c r="A70" t="s">
        <v>184</v>
      </c>
    </row>
    <row r="71" spans="1:14" x14ac:dyDescent="0.2">
      <c r="A71" t="s">
        <v>184</v>
      </c>
    </row>
    <row r="72" spans="1:14" ht="9.75" customHeight="1" x14ac:dyDescent="0.2">
      <c r="A72" t="s">
        <v>184</v>
      </c>
    </row>
    <row r="73" spans="1:14" x14ac:dyDescent="0.2">
      <c r="A73" t="s">
        <v>184</v>
      </c>
    </row>
    <row r="74" spans="1:14" x14ac:dyDescent="0.2">
      <c r="A74" t="s">
        <v>184</v>
      </c>
    </row>
    <row r="75" spans="1:14" x14ac:dyDescent="0.2">
      <c r="A75" t="s">
        <v>184</v>
      </c>
    </row>
    <row r="76" spans="1:14" x14ac:dyDescent="0.2">
      <c r="A76" t="s">
        <v>184</v>
      </c>
    </row>
    <row r="77" spans="1:14" x14ac:dyDescent="0.2">
      <c r="A77" t="s">
        <v>184</v>
      </c>
    </row>
    <row r="78" spans="1:14" x14ac:dyDescent="0.2">
      <c r="A78" t="s">
        <v>184</v>
      </c>
    </row>
    <row r="79" spans="1:14" x14ac:dyDescent="0.2">
      <c r="A79" t="s">
        <v>184</v>
      </c>
    </row>
    <row r="80" spans="1:14" x14ac:dyDescent="0.2">
      <c r="A80" t="s">
        <v>184</v>
      </c>
    </row>
    <row r="81" spans="1:1" x14ac:dyDescent="0.2">
      <c r="A81" t="s">
        <v>184</v>
      </c>
    </row>
    <row r="82" spans="1:1" x14ac:dyDescent="0.2">
      <c r="A82" t="s">
        <v>184</v>
      </c>
    </row>
    <row r="83" spans="1:1" x14ac:dyDescent="0.2">
      <c r="A83" t="s">
        <v>184</v>
      </c>
    </row>
    <row r="84" spans="1:1" x14ac:dyDescent="0.2">
      <c r="A84" t="s">
        <v>184</v>
      </c>
    </row>
    <row r="85" spans="1:1" x14ac:dyDescent="0.2">
      <c r="A85" t="s">
        <v>184</v>
      </c>
    </row>
    <row r="86" spans="1:1" x14ac:dyDescent="0.2">
      <c r="A86" t="s">
        <v>184</v>
      </c>
    </row>
    <row r="87" spans="1:1" x14ac:dyDescent="0.2">
      <c r="A87" t="s">
        <v>184</v>
      </c>
    </row>
    <row r="88" spans="1:1" x14ac:dyDescent="0.2">
      <c r="A88" t="s">
        <v>184</v>
      </c>
    </row>
    <row r="89" spans="1:1" x14ac:dyDescent="0.2">
      <c r="A89" t="s">
        <v>184</v>
      </c>
    </row>
    <row r="90" spans="1:1" x14ac:dyDescent="0.2">
      <c r="A90" t="s">
        <v>184</v>
      </c>
    </row>
    <row r="91" spans="1:1" x14ac:dyDescent="0.2">
      <c r="A91" t="s">
        <v>184</v>
      </c>
    </row>
    <row r="92" spans="1:1" x14ac:dyDescent="0.2">
      <c r="A92" t="s">
        <v>184</v>
      </c>
    </row>
    <row r="93" spans="1:1" x14ac:dyDescent="0.2">
      <c r="A93" t="s">
        <v>184</v>
      </c>
    </row>
    <row r="94" spans="1:1" x14ac:dyDescent="0.2">
      <c r="A94" t="s">
        <v>184</v>
      </c>
    </row>
    <row r="95" spans="1:1" x14ac:dyDescent="0.2">
      <c r="A95" t="s">
        <v>184</v>
      </c>
    </row>
    <row r="96" spans="1:1" x14ac:dyDescent="0.2">
      <c r="A96" t="s">
        <v>184</v>
      </c>
    </row>
    <row r="97" spans="1:1" x14ac:dyDescent="0.2">
      <c r="A97" t="s">
        <v>184</v>
      </c>
    </row>
    <row r="98" spans="1:1" x14ac:dyDescent="0.2">
      <c r="A98" t="s">
        <v>184</v>
      </c>
    </row>
    <row r="99" spans="1:1" x14ac:dyDescent="0.2">
      <c r="A99" t="s">
        <v>184</v>
      </c>
    </row>
    <row r="100" spans="1:1" x14ac:dyDescent="0.2">
      <c r="A100" t="s">
        <v>184</v>
      </c>
    </row>
    <row r="101" spans="1:1" x14ac:dyDescent="0.2">
      <c r="A101" t="s">
        <v>184</v>
      </c>
    </row>
    <row r="102" spans="1:1" x14ac:dyDescent="0.2">
      <c r="A102" t="s">
        <v>184</v>
      </c>
    </row>
    <row r="103" spans="1:1" x14ac:dyDescent="0.2">
      <c r="A103" t="s">
        <v>184</v>
      </c>
    </row>
    <row r="104" spans="1:1" x14ac:dyDescent="0.2">
      <c r="A104" t="s">
        <v>184</v>
      </c>
    </row>
    <row r="105" spans="1:1" x14ac:dyDescent="0.2">
      <c r="A105" t="s">
        <v>184</v>
      </c>
    </row>
    <row r="106" spans="1:1" x14ac:dyDescent="0.2">
      <c r="A106" t="s">
        <v>184</v>
      </c>
    </row>
    <row r="107" spans="1:1" x14ac:dyDescent="0.2">
      <c r="A107" t="s">
        <v>184</v>
      </c>
    </row>
    <row r="108" spans="1:1" x14ac:dyDescent="0.2">
      <c r="A108" t="s">
        <v>184</v>
      </c>
    </row>
    <row r="109" spans="1:1" x14ac:dyDescent="0.2">
      <c r="A109" t="s">
        <v>184</v>
      </c>
    </row>
    <row r="110" spans="1:1" x14ac:dyDescent="0.2">
      <c r="A110" t="s">
        <v>184</v>
      </c>
    </row>
    <row r="111" spans="1:1" x14ac:dyDescent="0.2">
      <c r="A111" t="s">
        <v>184</v>
      </c>
    </row>
    <row r="112" spans="1:1" x14ac:dyDescent="0.2">
      <c r="A112" t="s">
        <v>184</v>
      </c>
    </row>
    <row r="113" spans="1:1" x14ac:dyDescent="0.2">
      <c r="A113" t="s">
        <v>184</v>
      </c>
    </row>
    <row r="114" spans="1:1" x14ac:dyDescent="0.2">
      <c r="A114" t="s">
        <v>184</v>
      </c>
    </row>
    <row r="115" spans="1:1" x14ac:dyDescent="0.2">
      <c r="A115" t="s">
        <v>184</v>
      </c>
    </row>
    <row r="116" spans="1:1" x14ac:dyDescent="0.2">
      <c r="A116" t="s">
        <v>184</v>
      </c>
    </row>
    <row r="117" spans="1:1" x14ac:dyDescent="0.2">
      <c r="A117" t="s">
        <v>184</v>
      </c>
    </row>
    <row r="118" spans="1:1" x14ac:dyDescent="0.2">
      <c r="A118" t="s">
        <v>184</v>
      </c>
    </row>
    <row r="119" spans="1:1" x14ac:dyDescent="0.2">
      <c r="A119" t="s">
        <v>184</v>
      </c>
    </row>
    <row r="120" spans="1:1" x14ac:dyDescent="0.2">
      <c r="A120" t="s">
        <v>184</v>
      </c>
    </row>
    <row r="121" spans="1:1" x14ac:dyDescent="0.2">
      <c r="A121" t="s">
        <v>184</v>
      </c>
    </row>
    <row r="122" spans="1:1" x14ac:dyDescent="0.2">
      <c r="A122" t="s">
        <v>184</v>
      </c>
    </row>
    <row r="123" spans="1:1" x14ac:dyDescent="0.2">
      <c r="A123" t="s">
        <v>184</v>
      </c>
    </row>
    <row r="124" spans="1:1" x14ac:dyDescent="0.2">
      <c r="A124" t="s">
        <v>184</v>
      </c>
    </row>
    <row r="125" spans="1:1" x14ac:dyDescent="0.2">
      <c r="A125" t="s">
        <v>184</v>
      </c>
    </row>
    <row r="126" spans="1:1" x14ac:dyDescent="0.2">
      <c r="A126" t="s">
        <v>184</v>
      </c>
    </row>
    <row r="127" spans="1:1" x14ac:dyDescent="0.2">
      <c r="A127" t="s">
        <v>184</v>
      </c>
    </row>
    <row r="128" spans="1:1" x14ac:dyDescent="0.2">
      <c r="A128" t="s">
        <v>184</v>
      </c>
    </row>
    <row r="129" spans="1:1" x14ac:dyDescent="0.2">
      <c r="A129" t="s">
        <v>184</v>
      </c>
    </row>
    <row r="130" spans="1:1" x14ac:dyDescent="0.2">
      <c r="A130" t="s">
        <v>184</v>
      </c>
    </row>
    <row r="131" spans="1:1" x14ac:dyDescent="0.2">
      <c r="A131" t="s">
        <v>184</v>
      </c>
    </row>
    <row r="132" spans="1:1" x14ac:dyDescent="0.2">
      <c r="A132" t="s">
        <v>184</v>
      </c>
    </row>
    <row r="133" spans="1:1" x14ac:dyDescent="0.2">
      <c r="A133" t="s">
        <v>184</v>
      </c>
    </row>
    <row r="134" spans="1:1" x14ac:dyDescent="0.2">
      <c r="A134" t="s">
        <v>184</v>
      </c>
    </row>
    <row r="135" spans="1:1" x14ac:dyDescent="0.2">
      <c r="A135" t="s">
        <v>184</v>
      </c>
    </row>
    <row r="136" spans="1:1" x14ac:dyDescent="0.2">
      <c r="A136" t="s">
        <v>184</v>
      </c>
    </row>
    <row r="137" spans="1:1" x14ac:dyDescent="0.2">
      <c r="A137" t="s">
        <v>184</v>
      </c>
    </row>
    <row r="138" spans="1:1" x14ac:dyDescent="0.2">
      <c r="A138" t="s">
        <v>184</v>
      </c>
    </row>
    <row r="139" spans="1:1" x14ac:dyDescent="0.2">
      <c r="A139" t="s">
        <v>184</v>
      </c>
    </row>
    <row r="140" spans="1:1" x14ac:dyDescent="0.2">
      <c r="A140" t="s">
        <v>184</v>
      </c>
    </row>
    <row r="141" spans="1:1" x14ac:dyDescent="0.2">
      <c r="A141" t="s">
        <v>184</v>
      </c>
    </row>
    <row r="142" spans="1:1" x14ac:dyDescent="0.2">
      <c r="A142" t="s">
        <v>184</v>
      </c>
    </row>
    <row r="143" spans="1:1" x14ac:dyDescent="0.2">
      <c r="A143" t="s">
        <v>184</v>
      </c>
    </row>
    <row r="144" spans="1:1" x14ac:dyDescent="0.2">
      <c r="A144" t="s">
        <v>184</v>
      </c>
    </row>
    <row r="145" spans="1:1" x14ac:dyDescent="0.2">
      <c r="A145" t="s">
        <v>184</v>
      </c>
    </row>
    <row r="146" spans="1:1" x14ac:dyDescent="0.2">
      <c r="A146" t="s">
        <v>184</v>
      </c>
    </row>
    <row r="147" spans="1:1" x14ac:dyDescent="0.2">
      <c r="A147" t="s">
        <v>184</v>
      </c>
    </row>
    <row r="148" spans="1:1" x14ac:dyDescent="0.2">
      <c r="A148" t="s">
        <v>184</v>
      </c>
    </row>
    <row r="149" spans="1:1" x14ac:dyDescent="0.2">
      <c r="A149" t="s">
        <v>184</v>
      </c>
    </row>
    <row r="150" spans="1:1" x14ac:dyDescent="0.2">
      <c r="A150" t="s">
        <v>184</v>
      </c>
    </row>
    <row r="151" spans="1:1" x14ac:dyDescent="0.2">
      <c r="A151" t="s">
        <v>184</v>
      </c>
    </row>
    <row r="152" spans="1:1" x14ac:dyDescent="0.2">
      <c r="A152" t="s">
        <v>184</v>
      </c>
    </row>
    <row r="153" spans="1:1" x14ac:dyDescent="0.2">
      <c r="A153" t="s">
        <v>184</v>
      </c>
    </row>
    <row r="154" spans="1:1" x14ac:dyDescent="0.2">
      <c r="A154" t="s">
        <v>184</v>
      </c>
    </row>
    <row r="155" spans="1:1" x14ac:dyDescent="0.2">
      <c r="A155" t="s">
        <v>184</v>
      </c>
    </row>
    <row r="156" spans="1:1" x14ac:dyDescent="0.2">
      <c r="A156" t="s">
        <v>184</v>
      </c>
    </row>
    <row r="157" spans="1:1" x14ac:dyDescent="0.2">
      <c r="A157" t="s">
        <v>184</v>
      </c>
    </row>
    <row r="158" spans="1:1" x14ac:dyDescent="0.2">
      <c r="A158" t="s">
        <v>184</v>
      </c>
    </row>
    <row r="159" spans="1:1" x14ac:dyDescent="0.2">
      <c r="A159" t="s">
        <v>184</v>
      </c>
    </row>
    <row r="160" spans="1:1" x14ac:dyDescent="0.2">
      <c r="A160" t="s">
        <v>184</v>
      </c>
    </row>
    <row r="161" spans="1:1" x14ac:dyDescent="0.2">
      <c r="A161" t="s">
        <v>184</v>
      </c>
    </row>
    <row r="162" spans="1:1" x14ac:dyDescent="0.2">
      <c r="A162" t="s">
        <v>184</v>
      </c>
    </row>
    <row r="163" spans="1:1" x14ac:dyDescent="0.2">
      <c r="A163" t="s">
        <v>184</v>
      </c>
    </row>
    <row r="164" spans="1:1" x14ac:dyDescent="0.2">
      <c r="A164" t="s">
        <v>184</v>
      </c>
    </row>
    <row r="165" spans="1:1" x14ac:dyDescent="0.2">
      <c r="A165" t="s">
        <v>184</v>
      </c>
    </row>
    <row r="166" spans="1:1" x14ac:dyDescent="0.2">
      <c r="A166" t="s">
        <v>184</v>
      </c>
    </row>
    <row r="167" spans="1:1" x14ac:dyDescent="0.2">
      <c r="A167" t="s">
        <v>184</v>
      </c>
    </row>
    <row r="168" spans="1:1" x14ac:dyDescent="0.2">
      <c r="A168" t="s">
        <v>184</v>
      </c>
    </row>
    <row r="169" spans="1:1" x14ac:dyDescent="0.2">
      <c r="A169" t="s">
        <v>184</v>
      </c>
    </row>
    <row r="170" spans="1:1" x14ac:dyDescent="0.2">
      <c r="A170" t="s">
        <v>184</v>
      </c>
    </row>
    <row r="171" spans="1:1" x14ac:dyDescent="0.2">
      <c r="A171" t="s">
        <v>184</v>
      </c>
    </row>
    <row r="172" spans="1:1" x14ac:dyDescent="0.2">
      <c r="A172" t="s">
        <v>184</v>
      </c>
    </row>
    <row r="173" spans="1:1" x14ac:dyDescent="0.2">
      <c r="A173" t="s">
        <v>184</v>
      </c>
    </row>
    <row r="174" spans="1:1" x14ac:dyDescent="0.2">
      <c r="A174" t="s">
        <v>184</v>
      </c>
    </row>
    <row r="175" spans="1:1" x14ac:dyDescent="0.2">
      <c r="A175" t="s">
        <v>184</v>
      </c>
    </row>
    <row r="176" spans="1:1" x14ac:dyDescent="0.2">
      <c r="A176" t="s">
        <v>184</v>
      </c>
    </row>
    <row r="177" spans="1:1" x14ac:dyDescent="0.2">
      <c r="A177" t="s">
        <v>184</v>
      </c>
    </row>
    <row r="178" spans="1:1" x14ac:dyDescent="0.2">
      <c r="A178" t="s">
        <v>184</v>
      </c>
    </row>
    <row r="179" spans="1:1" x14ac:dyDescent="0.2">
      <c r="A179" t="s">
        <v>184</v>
      </c>
    </row>
    <row r="180" spans="1:1" x14ac:dyDescent="0.2">
      <c r="A180" t="s">
        <v>184</v>
      </c>
    </row>
    <row r="181" spans="1:1" x14ac:dyDescent="0.2">
      <c r="A181" t="s">
        <v>184</v>
      </c>
    </row>
    <row r="182" spans="1:1" x14ac:dyDescent="0.2">
      <c r="A182" t="s">
        <v>184</v>
      </c>
    </row>
    <row r="183" spans="1:1" x14ac:dyDescent="0.2">
      <c r="A183" t="s">
        <v>184</v>
      </c>
    </row>
    <row r="184" spans="1:1" x14ac:dyDescent="0.2">
      <c r="A184" t="s">
        <v>184</v>
      </c>
    </row>
    <row r="185" spans="1:1" x14ac:dyDescent="0.2">
      <c r="A185" t="s">
        <v>184</v>
      </c>
    </row>
    <row r="186" spans="1:1" x14ac:dyDescent="0.2">
      <c r="A186" t="s">
        <v>184</v>
      </c>
    </row>
    <row r="187" spans="1:1" x14ac:dyDescent="0.2">
      <c r="A187" t="s">
        <v>184</v>
      </c>
    </row>
    <row r="188" spans="1:1" x14ac:dyDescent="0.2">
      <c r="A188" t="s">
        <v>184</v>
      </c>
    </row>
    <row r="189" spans="1:1" x14ac:dyDescent="0.2">
      <c r="A189" t="s">
        <v>184</v>
      </c>
    </row>
    <row r="190" spans="1:1" x14ac:dyDescent="0.2">
      <c r="A190" t="s">
        <v>184</v>
      </c>
    </row>
    <row r="191" spans="1:1" x14ac:dyDescent="0.2">
      <c r="A191" t="s">
        <v>184</v>
      </c>
    </row>
    <row r="192" spans="1:1" x14ac:dyDescent="0.2">
      <c r="A192" t="s">
        <v>184</v>
      </c>
    </row>
    <row r="193" spans="1:1" x14ac:dyDescent="0.2">
      <c r="A193" t="s">
        <v>184</v>
      </c>
    </row>
    <row r="194" spans="1:1" x14ac:dyDescent="0.2">
      <c r="A194" t="s">
        <v>184</v>
      </c>
    </row>
    <row r="195" spans="1:1" x14ac:dyDescent="0.2">
      <c r="A195" t="s">
        <v>184</v>
      </c>
    </row>
    <row r="196" spans="1:1" x14ac:dyDescent="0.2">
      <c r="A196" t="s">
        <v>184</v>
      </c>
    </row>
    <row r="197" spans="1:1" x14ac:dyDescent="0.2">
      <c r="A197" t="s">
        <v>184</v>
      </c>
    </row>
    <row r="198" spans="1:1" x14ac:dyDescent="0.2">
      <c r="A198" t="s">
        <v>184</v>
      </c>
    </row>
    <row r="199" spans="1:1" x14ac:dyDescent="0.2">
      <c r="A199" t="s">
        <v>184</v>
      </c>
    </row>
    <row r="200" spans="1:1" x14ac:dyDescent="0.2">
      <c r="A200" t="s">
        <v>184</v>
      </c>
    </row>
    <row r="201" spans="1:1" x14ac:dyDescent="0.2">
      <c r="A201" t="s">
        <v>184</v>
      </c>
    </row>
    <row r="202" spans="1:1" x14ac:dyDescent="0.2">
      <c r="A202" t="s">
        <v>184</v>
      </c>
    </row>
    <row r="203" spans="1:1" x14ac:dyDescent="0.2">
      <c r="A203" t="s">
        <v>184</v>
      </c>
    </row>
    <row r="204" spans="1:1" x14ac:dyDescent="0.2">
      <c r="A204" t="s">
        <v>184</v>
      </c>
    </row>
    <row r="205" spans="1:1" x14ac:dyDescent="0.2">
      <c r="A205" t="s">
        <v>184</v>
      </c>
    </row>
    <row r="206" spans="1:1" x14ac:dyDescent="0.2">
      <c r="A206" t="s">
        <v>184</v>
      </c>
    </row>
    <row r="207" spans="1:1" x14ac:dyDescent="0.2">
      <c r="A207" t="s">
        <v>184</v>
      </c>
    </row>
    <row r="208" spans="1:1" x14ac:dyDescent="0.2">
      <c r="A208" t="s">
        <v>184</v>
      </c>
    </row>
    <row r="209" spans="1:1" x14ac:dyDescent="0.2">
      <c r="A209" t="s">
        <v>184</v>
      </c>
    </row>
    <row r="210" spans="1:1" x14ac:dyDescent="0.2">
      <c r="A210" t="s">
        <v>184</v>
      </c>
    </row>
    <row r="211" spans="1:1" x14ac:dyDescent="0.2">
      <c r="A211" t="s">
        <v>184</v>
      </c>
    </row>
    <row r="212" spans="1:1" x14ac:dyDescent="0.2">
      <c r="A212" t="s">
        <v>184</v>
      </c>
    </row>
    <row r="213" spans="1:1" x14ac:dyDescent="0.2">
      <c r="A213" t="s">
        <v>184</v>
      </c>
    </row>
    <row r="214" spans="1:1" x14ac:dyDescent="0.2">
      <c r="A214" t="s">
        <v>184</v>
      </c>
    </row>
    <row r="215" spans="1:1" x14ac:dyDescent="0.2">
      <c r="A215" t="s">
        <v>184</v>
      </c>
    </row>
    <row r="216" spans="1:1" x14ac:dyDescent="0.2">
      <c r="A216" t="s">
        <v>184</v>
      </c>
    </row>
    <row r="217" spans="1:1" x14ac:dyDescent="0.2">
      <c r="A217" t="s">
        <v>184</v>
      </c>
    </row>
  </sheetData>
  <mergeCells count="5">
    <mergeCell ref="N2:N4"/>
    <mergeCell ref="A2:A4"/>
    <mergeCell ref="L2:L4"/>
    <mergeCell ref="M2:M4"/>
    <mergeCell ref="B2:K3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0" orientation="portrait" r:id="rId1"/>
  <headerFooter alignWithMargins="0">
    <oddHeader>&amp;C&amp;"Arial,Negrita"&amp;K03+0003.3.7 CULTIVOS EN INVERNADERO. Superficie provincial total (ha) (Cont.)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8">
    <pageSetUpPr fitToPage="1"/>
  </sheetPr>
  <dimension ref="A1:S65"/>
  <sheetViews>
    <sheetView showZeros="0" workbookViewId="0">
      <pane xSplit="1" ySplit="2" topLeftCell="B3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5.140625" customWidth="1"/>
    <col min="2" max="3" width="9.5703125" bestFit="1" customWidth="1"/>
    <col min="4" max="4" width="11.140625" bestFit="1" customWidth="1"/>
    <col min="5" max="5" width="11.5703125" bestFit="1" customWidth="1"/>
    <col min="6" max="6" width="10.42578125" bestFit="1" customWidth="1"/>
    <col min="7" max="7" width="10.7109375" bestFit="1" customWidth="1"/>
    <col min="8" max="8" width="9.5703125" bestFit="1" customWidth="1"/>
    <col min="9" max="9" width="8.7109375" customWidth="1"/>
    <col min="10" max="11" width="7.7109375" customWidth="1"/>
    <col min="12" max="12" width="10.42578125" customWidth="1"/>
    <col min="13" max="13" width="9.85546875" bestFit="1" customWidth="1"/>
    <col min="14" max="14" width="9.5703125" bestFit="1" customWidth="1"/>
    <col min="15" max="15" width="11.85546875" bestFit="1" customWidth="1"/>
    <col min="16" max="16" width="11.42578125" style="1"/>
  </cols>
  <sheetData>
    <row r="1" spans="1:19" ht="20.25" hidden="1" customHeight="1" thickBot="1" x14ac:dyDescent="0.25">
      <c r="A1" s="7"/>
      <c r="B1" s="97" t="s">
        <v>191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9"/>
    </row>
    <row r="2" spans="1:19" s="2" customFormat="1" ht="42.75" customHeight="1" x14ac:dyDescent="0.2">
      <c r="A2" s="76" t="s">
        <v>192</v>
      </c>
      <c r="B2" s="20" t="s">
        <v>193</v>
      </c>
      <c r="C2" s="20" t="s">
        <v>194</v>
      </c>
      <c r="D2" s="20" t="s">
        <v>195</v>
      </c>
      <c r="E2" s="20" t="s">
        <v>196</v>
      </c>
      <c r="F2" s="20" t="s">
        <v>197</v>
      </c>
      <c r="G2" s="20" t="s">
        <v>198</v>
      </c>
      <c r="H2" s="20" t="s">
        <v>199</v>
      </c>
      <c r="I2" s="20" t="s">
        <v>200</v>
      </c>
      <c r="J2" s="20" t="s">
        <v>201</v>
      </c>
      <c r="K2" s="20" t="s">
        <v>189</v>
      </c>
      <c r="L2" s="20" t="s">
        <v>202</v>
      </c>
      <c r="M2" s="20" t="s">
        <v>203</v>
      </c>
      <c r="N2" s="20" t="s">
        <v>204</v>
      </c>
      <c r="O2" s="21" t="s">
        <v>205</v>
      </c>
      <c r="P2" s="63"/>
    </row>
    <row r="3" spans="1:19" ht="15.75" customHeight="1" x14ac:dyDescent="0.2">
      <c r="A3" s="85" t="s">
        <v>1</v>
      </c>
      <c r="B3" s="83">
        <v>416.40039999999999</v>
      </c>
      <c r="C3" s="83">
        <v>34.834699999999998</v>
      </c>
      <c r="D3" s="83">
        <v>488.06080000000003</v>
      </c>
      <c r="E3" s="83"/>
      <c r="F3" s="83">
        <v>572.82479999999998</v>
      </c>
      <c r="G3" s="83">
        <v>4312.8160999999991</v>
      </c>
      <c r="H3" s="83">
        <v>5.7661999999999995</v>
      </c>
      <c r="I3" s="47">
        <v>1233.7755999999997</v>
      </c>
      <c r="J3" s="47"/>
      <c r="K3" s="47">
        <v>73.521600000000007</v>
      </c>
      <c r="L3" s="83"/>
      <c r="M3" s="83">
        <v>513.98119999999994</v>
      </c>
      <c r="N3" s="83">
        <v>827.25780000000009</v>
      </c>
      <c r="O3" s="49">
        <v>8479.2392</v>
      </c>
      <c r="P3" s="58"/>
      <c r="Q3" s="1"/>
      <c r="R3" s="1"/>
      <c r="S3" s="1"/>
    </row>
    <row r="4" spans="1:19" ht="15.75" customHeight="1" x14ac:dyDescent="0.2">
      <c r="A4" s="85" t="s">
        <v>2</v>
      </c>
      <c r="B4" s="83">
        <v>232.69749999999999</v>
      </c>
      <c r="C4" s="83">
        <v>50.815899999999999</v>
      </c>
      <c r="D4" s="83">
        <v>542.51480000000004</v>
      </c>
      <c r="E4" s="83">
        <v>0.55989999999999995</v>
      </c>
      <c r="F4" s="83">
        <v>1274.0594000000001</v>
      </c>
      <c r="G4" s="83">
        <v>2574.0369999999994</v>
      </c>
      <c r="H4" s="83">
        <v>2.7332999999999998</v>
      </c>
      <c r="I4" s="47">
        <v>1183.8792000000003</v>
      </c>
      <c r="J4" s="47">
        <v>1.2271000000000001</v>
      </c>
      <c r="K4" s="47">
        <v>10.3263</v>
      </c>
      <c r="L4" s="83">
        <v>2.2170999999999998</v>
      </c>
      <c r="M4" s="83">
        <v>409.46279999999996</v>
      </c>
      <c r="N4" s="83">
        <v>692.83669999999995</v>
      </c>
      <c r="O4" s="49">
        <v>6977.3669999999993</v>
      </c>
      <c r="P4" s="58"/>
      <c r="Q4" s="1"/>
      <c r="R4" s="1"/>
      <c r="S4" s="1"/>
    </row>
    <row r="5" spans="1:19" ht="15.75" customHeight="1" x14ac:dyDescent="0.2">
      <c r="A5" s="85" t="s">
        <v>3</v>
      </c>
      <c r="B5" s="83">
        <v>73.557299999999998</v>
      </c>
      <c r="C5" s="83">
        <v>1.9365000000000001</v>
      </c>
      <c r="D5" s="83">
        <v>351.45770000000005</v>
      </c>
      <c r="E5" s="83">
        <v>1.2113</v>
      </c>
      <c r="F5" s="83">
        <v>638.25959999999998</v>
      </c>
      <c r="G5" s="83">
        <v>3092.4802000000004</v>
      </c>
      <c r="H5" s="83">
        <v>1.03</v>
      </c>
      <c r="I5" s="47">
        <v>1287.4228999999998</v>
      </c>
      <c r="J5" s="47">
        <v>4.2428999999999997</v>
      </c>
      <c r="K5" s="47">
        <v>32.3705</v>
      </c>
      <c r="L5" s="83"/>
      <c r="M5" s="83">
        <v>459.42230000000001</v>
      </c>
      <c r="N5" s="83">
        <v>556.71010000000001</v>
      </c>
      <c r="O5" s="49">
        <v>6500.1013000000003</v>
      </c>
      <c r="P5" s="58"/>
      <c r="Q5" s="1"/>
      <c r="R5" s="1"/>
      <c r="S5" s="1"/>
    </row>
    <row r="6" spans="1:19" ht="15.75" customHeight="1" x14ac:dyDescent="0.2">
      <c r="A6" s="85" t="s">
        <v>4</v>
      </c>
      <c r="B6" s="83">
        <v>348.8501</v>
      </c>
      <c r="C6" s="83">
        <v>19.754200000000001</v>
      </c>
      <c r="D6" s="83">
        <v>315.55260000000004</v>
      </c>
      <c r="E6" s="83"/>
      <c r="F6" s="83">
        <v>402.68859999999995</v>
      </c>
      <c r="G6" s="83">
        <v>3515.1400000000008</v>
      </c>
      <c r="H6" s="83">
        <v>6.9698000000000002</v>
      </c>
      <c r="I6" s="47">
        <v>737.41640000000018</v>
      </c>
      <c r="J6" s="47"/>
      <c r="K6" s="47">
        <v>346.14670000000001</v>
      </c>
      <c r="L6" s="83"/>
      <c r="M6" s="83">
        <v>282.39209999999997</v>
      </c>
      <c r="N6" s="83">
        <v>858.14100000000008</v>
      </c>
      <c r="O6" s="49">
        <v>6833.0515000000014</v>
      </c>
      <c r="P6" s="58"/>
      <c r="Q6" s="1"/>
      <c r="R6" s="1"/>
      <c r="S6" s="1"/>
    </row>
    <row r="7" spans="1:19" ht="15.75" customHeight="1" x14ac:dyDescent="0.2">
      <c r="A7" s="87" t="s">
        <v>5</v>
      </c>
      <c r="B7" s="84">
        <v>1071.5053</v>
      </c>
      <c r="C7" s="84">
        <v>107.3413</v>
      </c>
      <c r="D7" s="84">
        <v>1697.5859</v>
      </c>
      <c r="E7" s="84">
        <v>1.7712000000000001</v>
      </c>
      <c r="F7" s="84">
        <v>2887.8324000000002</v>
      </c>
      <c r="G7" s="84">
        <v>13494.473300000001</v>
      </c>
      <c r="H7" s="84">
        <v>16.499299999999998</v>
      </c>
      <c r="I7" s="51">
        <v>4442.4940999999999</v>
      </c>
      <c r="J7" s="51">
        <v>5.47</v>
      </c>
      <c r="K7" s="51">
        <v>462.36509999999998</v>
      </c>
      <c r="L7" s="84">
        <v>2.2170999999999998</v>
      </c>
      <c r="M7" s="84">
        <v>1665.2583999999999</v>
      </c>
      <c r="N7" s="84">
        <v>2934.9456</v>
      </c>
      <c r="O7" s="53">
        <v>28789.759000000002</v>
      </c>
      <c r="P7" s="58"/>
      <c r="Q7" s="1"/>
      <c r="R7" s="1"/>
      <c r="S7" s="1"/>
    </row>
    <row r="8" spans="1:19" ht="15.75" customHeight="1" x14ac:dyDescent="0.2">
      <c r="A8" s="89" t="s">
        <v>6</v>
      </c>
      <c r="B8" s="88">
        <v>103.71650000000001</v>
      </c>
      <c r="C8" s="88">
        <v>419.19190000000003</v>
      </c>
      <c r="D8" s="88">
        <v>344.60849999999999</v>
      </c>
      <c r="E8" s="88">
        <v>0.18609999999999999</v>
      </c>
      <c r="F8" s="88">
        <v>233.62219999999996</v>
      </c>
      <c r="G8" s="88">
        <v>975.42099999999994</v>
      </c>
      <c r="H8" s="88">
        <v>14.289500000000002</v>
      </c>
      <c r="I8" s="54">
        <v>699.80979999999988</v>
      </c>
      <c r="J8" s="54"/>
      <c r="K8" s="54">
        <v>10.1608</v>
      </c>
      <c r="L8" s="88"/>
      <c r="M8" s="88">
        <v>17.689699999999998</v>
      </c>
      <c r="N8" s="88">
        <v>1206.1036999999999</v>
      </c>
      <c r="O8" s="56">
        <v>4024.7996999999996</v>
      </c>
      <c r="P8" s="58"/>
      <c r="Q8" s="1"/>
      <c r="R8" s="1"/>
      <c r="S8" s="1"/>
    </row>
    <row r="9" spans="1:19" ht="15.75" customHeight="1" x14ac:dyDescent="0.2">
      <c r="A9" s="89" t="s">
        <v>7</v>
      </c>
      <c r="B9" s="88">
        <v>8.5352999999999994</v>
      </c>
      <c r="C9" s="88">
        <v>25.358599999999999</v>
      </c>
      <c r="D9" s="88">
        <v>3.9576000000000002</v>
      </c>
      <c r="E9" s="88"/>
      <c r="F9" s="88">
        <v>0.61680000000000001</v>
      </c>
      <c r="G9" s="88">
        <v>99.120100000000008</v>
      </c>
      <c r="H9" s="88">
        <v>3.13</v>
      </c>
      <c r="I9" s="54">
        <v>187.91839999999996</v>
      </c>
      <c r="J9" s="54"/>
      <c r="K9" s="54">
        <v>3.1305000000000001</v>
      </c>
      <c r="L9" s="88"/>
      <c r="M9" s="88">
        <v>1.7673000000000001</v>
      </c>
      <c r="N9" s="88">
        <v>127.26100000000001</v>
      </c>
      <c r="O9" s="56">
        <v>460.79559999999998</v>
      </c>
      <c r="P9" s="58"/>
      <c r="Q9" s="1"/>
      <c r="R9" s="1"/>
      <c r="S9" s="1"/>
    </row>
    <row r="10" spans="1:19" ht="15.75" customHeight="1" x14ac:dyDescent="0.2">
      <c r="A10" s="85" t="s">
        <v>8</v>
      </c>
      <c r="B10" s="83"/>
      <c r="C10" s="83"/>
      <c r="D10" s="83"/>
      <c r="E10" s="83"/>
      <c r="F10" s="83"/>
      <c r="G10" s="83">
        <v>651.87020000000007</v>
      </c>
      <c r="H10" s="83"/>
      <c r="I10" s="47">
        <v>282.53609999999998</v>
      </c>
      <c r="J10" s="47"/>
      <c r="K10" s="47">
        <v>14.039300000000001</v>
      </c>
      <c r="L10" s="83"/>
      <c r="M10" s="83"/>
      <c r="N10" s="83">
        <v>0.27900000000000003</v>
      </c>
      <c r="O10" s="49">
        <v>948.72460000000012</v>
      </c>
      <c r="P10" s="58"/>
      <c r="Q10" s="1"/>
      <c r="R10" s="1"/>
      <c r="S10" s="1"/>
    </row>
    <row r="11" spans="1:19" ht="15.75" customHeight="1" x14ac:dyDescent="0.2">
      <c r="A11" s="85" t="s">
        <v>9</v>
      </c>
      <c r="B11" s="83">
        <v>6.5642000000000005</v>
      </c>
      <c r="C11" s="83">
        <v>4.9550999999999998</v>
      </c>
      <c r="D11" s="83">
        <v>6.1093999999999999</v>
      </c>
      <c r="E11" s="83"/>
      <c r="F11" s="83"/>
      <c r="G11" s="83">
        <v>1044.8387</v>
      </c>
      <c r="H11" s="83"/>
      <c r="I11" s="47">
        <v>473.49920000000003</v>
      </c>
      <c r="J11" s="47">
        <v>0.66249999999999998</v>
      </c>
      <c r="K11" s="47"/>
      <c r="L11" s="83"/>
      <c r="M11" s="83"/>
      <c r="N11" s="83">
        <v>7.9055999999999997</v>
      </c>
      <c r="O11" s="49">
        <v>1544.5346999999999</v>
      </c>
      <c r="P11" s="58"/>
      <c r="Q11" s="1"/>
      <c r="R11" s="1"/>
      <c r="S11" s="1"/>
    </row>
    <row r="12" spans="1:19" ht="15.75" customHeight="1" x14ac:dyDescent="0.2">
      <c r="A12" s="85" t="s">
        <v>10</v>
      </c>
      <c r="B12" s="83">
        <v>2.117</v>
      </c>
      <c r="C12" s="83"/>
      <c r="D12" s="83">
        <v>0.13009999999999999</v>
      </c>
      <c r="E12" s="83"/>
      <c r="F12" s="83"/>
      <c r="G12" s="83">
        <v>664.75739999999996</v>
      </c>
      <c r="H12" s="83">
        <v>1.0426</v>
      </c>
      <c r="I12" s="47">
        <v>376.2226</v>
      </c>
      <c r="J12" s="47"/>
      <c r="K12" s="47">
        <v>3.8573</v>
      </c>
      <c r="L12" s="83"/>
      <c r="M12" s="83"/>
      <c r="N12" s="83">
        <v>49.8598</v>
      </c>
      <c r="O12" s="49">
        <v>1097.9867999999999</v>
      </c>
      <c r="P12" s="58"/>
      <c r="Q12" s="1"/>
      <c r="R12" s="1"/>
      <c r="S12" s="1"/>
    </row>
    <row r="13" spans="1:19" ht="15.75" customHeight="1" x14ac:dyDescent="0.2">
      <c r="A13" s="87" t="s">
        <v>11</v>
      </c>
      <c r="B13" s="84">
        <v>8.6812000000000005</v>
      </c>
      <c r="C13" s="84">
        <v>4.9550999999999998</v>
      </c>
      <c r="D13" s="84">
        <v>6.2395000000000005</v>
      </c>
      <c r="E13" s="84"/>
      <c r="F13" s="84"/>
      <c r="G13" s="84">
        <v>2361.4662999999996</v>
      </c>
      <c r="H13" s="84">
        <v>1.0426</v>
      </c>
      <c r="I13" s="51">
        <v>1132.2578999999998</v>
      </c>
      <c r="J13" s="51">
        <v>0.66249999999999998</v>
      </c>
      <c r="K13" s="51">
        <v>17.896599999999999</v>
      </c>
      <c r="L13" s="84"/>
      <c r="M13" s="84"/>
      <c r="N13" s="84">
        <v>58.044399999999996</v>
      </c>
      <c r="O13" s="53">
        <v>3591.2460999999994</v>
      </c>
      <c r="P13" s="58"/>
      <c r="Q13" s="1"/>
      <c r="R13" s="1"/>
      <c r="S13" s="1"/>
    </row>
    <row r="14" spans="1:19" ht="15.75" customHeight="1" x14ac:dyDescent="0.2">
      <c r="A14" s="89" t="s">
        <v>12</v>
      </c>
      <c r="B14" s="88">
        <v>149.6448</v>
      </c>
      <c r="C14" s="88">
        <v>2.0596000000000001</v>
      </c>
      <c r="D14" s="88">
        <v>137.27080000000001</v>
      </c>
      <c r="E14" s="88"/>
      <c r="F14" s="88">
        <v>130.232</v>
      </c>
      <c r="G14" s="88">
        <v>1697.3256999999999</v>
      </c>
      <c r="H14" s="88">
        <v>0.57540000000000002</v>
      </c>
      <c r="I14" s="54">
        <v>704.64959999999996</v>
      </c>
      <c r="J14" s="54">
        <v>175.26400000000001</v>
      </c>
      <c r="K14" s="54">
        <v>43.848700000000001</v>
      </c>
      <c r="L14" s="88"/>
      <c r="M14" s="88">
        <v>14.1187</v>
      </c>
      <c r="N14" s="88">
        <v>45.768099999999997</v>
      </c>
      <c r="O14" s="56">
        <v>3100.7573999999995</v>
      </c>
      <c r="P14" s="58"/>
      <c r="Q14" s="1"/>
      <c r="R14" s="1"/>
      <c r="S14" s="1"/>
    </row>
    <row r="15" spans="1:19" ht="15.75" customHeight="1" x14ac:dyDescent="0.2">
      <c r="A15" s="89" t="s">
        <v>13</v>
      </c>
      <c r="B15" s="88">
        <v>2.1309999999999998</v>
      </c>
      <c r="C15" s="88">
        <v>0.9859</v>
      </c>
      <c r="D15" s="88">
        <v>89.695600000000013</v>
      </c>
      <c r="E15" s="88">
        <v>5.2757000000000005</v>
      </c>
      <c r="F15" s="88"/>
      <c r="G15" s="88">
        <v>1060.8335</v>
      </c>
      <c r="H15" s="88"/>
      <c r="I15" s="54">
        <v>814.73370000000011</v>
      </c>
      <c r="J15" s="54">
        <v>186.79470000000001</v>
      </c>
      <c r="K15" s="54">
        <v>41.148800000000001</v>
      </c>
      <c r="L15" s="88">
        <v>4.1276000000000002</v>
      </c>
      <c r="M15" s="88">
        <v>23.388400000000001</v>
      </c>
      <c r="N15" s="88">
        <v>2.8859000000000004</v>
      </c>
      <c r="O15" s="56">
        <v>2232.0007999999998</v>
      </c>
      <c r="P15" s="58"/>
      <c r="Q15" s="1"/>
      <c r="R15" s="1"/>
      <c r="S15" s="1"/>
    </row>
    <row r="16" spans="1:19" ht="15.75" customHeight="1" x14ac:dyDescent="0.2">
      <c r="A16" s="85" t="s">
        <v>14</v>
      </c>
      <c r="B16" s="83"/>
      <c r="C16" s="83">
        <v>0.42530000000000001</v>
      </c>
      <c r="D16" s="83">
        <v>70.129800000000003</v>
      </c>
      <c r="E16" s="83"/>
      <c r="F16" s="83">
        <v>10.6014</v>
      </c>
      <c r="G16" s="83">
        <v>359.74260000000004</v>
      </c>
      <c r="H16" s="83"/>
      <c r="I16" s="47">
        <v>235.34689999999998</v>
      </c>
      <c r="J16" s="47">
        <v>72.064499999999995</v>
      </c>
      <c r="K16" s="47">
        <v>10.633800000000001</v>
      </c>
      <c r="L16" s="83"/>
      <c r="M16" s="83">
        <v>18.102399999999999</v>
      </c>
      <c r="N16" s="83"/>
      <c r="O16" s="49">
        <v>777.04669999999987</v>
      </c>
      <c r="P16" s="58"/>
      <c r="Q16" s="1"/>
      <c r="R16" s="1"/>
      <c r="S16" s="1"/>
    </row>
    <row r="17" spans="1:19" ht="15.75" customHeight="1" x14ac:dyDescent="0.2">
      <c r="A17" s="85" t="s">
        <v>15</v>
      </c>
      <c r="B17" s="83">
        <v>5.8696000000000002</v>
      </c>
      <c r="C17" s="83"/>
      <c r="D17" s="83">
        <v>211.77370000000002</v>
      </c>
      <c r="E17" s="83"/>
      <c r="F17" s="83"/>
      <c r="G17" s="83">
        <v>575.94989999999996</v>
      </c>
      <c r="H17" s="83"/>
      <c r="I17" s="47">
        <v>572.5544000000001</v>
      </c>
      <c r="J17" s="47">
        <v>15.276400000000001</v>
      </c>
      <c r="K17" s="47">
        <v>23.385800000000003</v>
      </c>
      <c r="L17" s="83"/>
      <c r="M17" s="83">
        <v>69.916499999999999</v>
      </c>
      <c r="N17" s="83"/>
      <c r="O17" s="49">
        <v>1474.7263000000003</v>
      </c>
      <c r="P17" s="58"/>
      <c r="Q17" s="1"/>
      <c r="R17" s="1"/>
      <c r="S17" s="1"/>
    </row>
    <row r="18" spans="1:19" ht="15.75" customHeight="1" x14ac:dyDescent="0.2">
      <c r="A18" s="85" t="s">
        <v>16</v>
      </c>
      <c r="B18" s="83">
        <v>19.561</v>
      </c>
      <c r="C18" s="83">
        <v>1.3203</v>
      </c>
      <c r="D18" s="83">
        <v>158.6653</v>
      </c>
      <c r="E18" s="83"/>
      <c r="F18" s="83">
        <v>7.7271000000000001</v>
      </c>
      <c r="G18" s="83">
        <v>1159.1396999999999</v>
      </c>
      <c r="H18" s="83"/>
      <c r="I18" s="47">
        <v>468.29460000000006</v>
      </c>
      <c r="J18" s="47">
        <v>127.2863</v>
      </c>
      <c r="K18" s="47">
        <v>108.49809999999999</v>
      </c>
      <c r="L18" s="83">
        <v>3.3955000000000002</v>
      </c>
      <c r="M18" s="83">
        <v>79.571100000000001</v>
      </c>
      <c r="N18" s="83">
        <v>40.876599999999996</v>
      </c>
      <c r="O18" s="49">
        <v>2174.3356000000003</v>
      </c>
      <c r="P18" s="58"/>
      <c r="Q18" s="1"/>
      <c r="R18" s="1"/>
      <c r="S18" s="1"/>
    </row>
    <row r="19" spans="1:19" ht="15.75" customHeight="1" x14ac:dyDescent="0.2">
      <c r="A19" s="87" t="s">
        <v>17</v>
      </c>
      <c r="B19" s="84">
        <v>25.430599999999998</v>
      </c>
      <c r="C19" s="84">
        <v>1.7456</v>
      </c>
      <c r="D19" s="84">
        <v>440.56880000000001</v>
      </c>
      <c r="E19" s="84"/>
      <c r="F19" s="84">
        <v>18.328499999999998</v>
      </c>
      <c r="G19" s="84">
        <v>2094.8321999999998</v>
      </c>
      <c r="H19" s="84"/>
      <c r="I19" s="51">
        <v>1276.1958999999999</v>
      </c>
      <c r="J19" s="51">
        <v>214.62720000000002</v>
      </c>
      <c r="K19" s="51">
        <v>142.51769999999999</v>
      </c>
      <c r="L19" s="84">
        <v>3.3955000000000002</v>
      </c>
      <c r="M19" s="84">
        <v>167.59</v>
      </c>
      <c r="N19" s="84">
        <v>40.876599999999996</v>
      </c>
      <c r="O19" s="53">
        <v>4426.1085999999996</v>
      </c>
      <c r="P19" s="58"/>
      <c r="Q19" s="1"/>
      <c r="R19" s="1"/>
      <c r="S19" s="1"/>
    </row>
    <row r="20" spans="1:19" ht="15.75" customHeight="1" x14ac:dyDescent="0.2">
      <c r="A20" s="85" t="s">
        <v>18</v>
      </c>
      <c r="B20" s="83">
        <v>16.4315</v>
      </c>
      <c r="C20" s="83"/>
      <c r="D20" s="83">
        <v>83.076399999999992</v>
      </c>
      <c r="E20" s="83"/>
      <c r="F20" s="83">
        <v>5.6437999999999997</v>
      </c>
      <c r="G20" s="83">
        <v>1931.6446999999998</v>
      </c>
      <c r="H20" s="83">
        <v>8.1475000000000009</v>
      </c>
      <c r="I20" s="47">
        <v>537.53880000000004</v>
      </c>
      <c r="J20" s="47">
        <v>199.06120000000001</v>
      </c>
      <c r="K20" s="47">
        <v>72.674299999999988</v>
      </c>
      <c r="L20" s="83">
        <v>19.431000000000001</v>
      </c>
      <c r="M20" s="83">
        <v>40.506100000000004</v>
      </c>
      <c r="N20" s="83">
        <v>0.52669999999999995</v>
      </c>
      <c r="O20" s="49">
        <v>2914.6819999999998</v>
      </c>
      <c r="P20" s="58"/>
      <c r="Q20" s="1"/>
      <c r="R20" s="1"/>
      <c r="S20" s="1"/>
    </row>
    <row r="21" spans="1:19" ht="15.75" customHeight="1" x14ac:dyDescent="0.2">
      <c r="A21" s="85" t="s">
        <v>19</v>
      </c>
      <c r="B21" s="83">
        <v>5.3547000000000002</v>
      </c>
      <c r="C21" s="83"/>
      <c r="D21" s="83">
        <v>18.2407</v>
      </c>
      <c r="E21" s="83">
        <v>4.2126999999999999</v>
      </c>
      <c r="F21" s="83">
        <v>13.950600000000001</v>
      </c>
      <c r="G21" s="83">
        <v>688.15010000000007</v>
      </c>
      <c r="H21" s="83">
        <v>0.08</v>
      </c>
      <c r="I21" s="47">
        <v>132.01770000000002</v>
      </c>
      <c r="J21" s="47">
        <v>34.899500000000003</v>
      </c>
      <c r="K21" s="47">
        <v>19.683300000000003</v>
      </c>
      <c r="L21" s="83"/>
      <c r="M21" s="83">
        <v>3.2995999999999999</v>
      </c>
      <c r="N21" s="83">
        <v>20.8049</v>
      </c>
      <c r="O21" s="49">
        <v>940.69380000000012</v>
      </c>
      <c r="P21" s="58"/>
      <c r="Q21" s="1"/>
      <c r="R21" s="1"/>
      <c r="S21" s="1"/>
    </row>
    <row r="22" spans="1:19" ht="15.75" customHeight="1" x14ac:dyDescent="0.2">
      <c r="A22" s="85" t="s">
        <v>20</v>
      </c>
      <c r="B22" s="83"/>
      <c r="C22" s="83"/>
      <c r="D22" s="83">
        <v>10.343</v>
      </c>
      <c r="E22" s="83">
        <v>0.32519999999999999</v>
      </c>
      <c r="F22" s="83">
        <v>11.2979</v>
      </c>
      <c r="G22" s="83">
        <v>658.34949999999992</v>
      </c>
      <c r="H22" s="83"/>
      <c r="I22" s="47">
        <v>239.87060000000002</v>
      </c>
      <c r="J22" s="47">
        <v>65.299899999999994</v>
      </c>
      <c r="K22" s="47">
        <v>43.512799999999999</v>
      </c>
      <c r="L22" s="83"/>
      <c r="M22" s="83">
        <v>7.0723000000000003</v>
      </c>
      <c r="N22" s="83">
        <v>7.8805999999999994</v>
      </c>
      <c r="O22" s="49">
        <v>1043.9517999999998</v>
      </c>
      <c r="P22" s="58"/>
      <c r="Q22" s="1"/>
      <c r="R22" s="1"/>
      <c r="S22" s="1"/>
    </row>
    <row r="23" spans="1:19" ht="15.75" customHeight="1" x14ac:dyDescent="0.2">
      <c r="A23" s="85" t="s">
        <v>21</v>
      </c>
      <c r="B23" s="83">
        <v>6.9550000000000001</v>
      </c>
      <c r="C23" s="83"/>
      <c r="D23" s="83">
        <v>25.911200000000001</v>
      </c>
      <c r="E23" s="83"/>
      <c r="F23" s="83">
        <v>4.2557</v>
      </c>
      <c r="G23" s="83">
        <v>1179.8424</v>
      </c>
      <c r="H23" s="83">
        <v>238.15270000000001</v>
      </c>
      <c r="I23" s="47">
        <v>691.9097999999999</v>
      </c>
      <c r="J23" s="47">
        <v>297.12850000000003</v>
      </c>
      <c r="K23" s="47">
        <v>42.303399999999996</v>
      </c>
      <c r="L23" s="83">
        <v>53.945099999999996</v>
      </c>
      <c r="M23" s="83">
        <v>86.653599999999997</v>
      </c>
      <c r="N23" s="83"/>
      <c r="O23" s="49">
        <v>2627.0574000000001</v>
      </c>
      <c r="P23" s="58"/>
      <c r="Q23" s="1"/>
      <c r="R23" s="1"/>
      <c r="S23" s="1"/>
    </row>
    <row r="24" spans="1:19" ht="15.75" customHeight="1" x14ac:dyDescent="0.2">
      <c r="A24" s="87" t="s">
        <v>22</v>
      </c>
      <c r="B24" s="84">
        <v>28.741199999999999</v>
      </c>
      <c r="C24" s="84"/>
      <c r="D24" s="84">
        <v>137.57130000000001</v>
      </c>
      <c r="E24" s="84">
        <v>4.5378999999999996</v>
      </c>
      <c r="F24" s="84">
        <v>35.147999999999996</v>
      </c>
      <c r="G24" s="84">
        <v>4457.9866999999995</v>
      </c>
      <c r="H24" s="84">
        <v>246.3802</v>
      </c>
      <c r="I24" s="51">
        <v>1601.3368999999998</v>
      </c>
      <c r="J24" s="51">
        <v>596.3891000000001</v>
      </c>
      <c r="K24" s="51">
        <v>178.1738</v>
      </c>
      <c r="L24" s="84">
        <v>73.376100000000008</v>
      </c>
      <c r="M24" s="84">
        <v>137.5316</v>
      </c>
      <c r="N24" s="84">
        <v>29.212200000000003</v>
      </c>
      <c r="O24" s="53">
        <v>7526.3850000000002</v>
      </c>
      <c r="P24" s="58"/>
      <c r="Q24" s="1"/>
      <c r="R24" s="1"/>
      <c r="S24" s="1"/>
    </row>
    <row r="25" spans="1:19" ht="15.75" customHeight="1" x14ac:dyDescent="0.2">
      <c r="A25" s="89" t="s">
        <v>23</v>
      </c>
      <c r="B25" s="88">
        <v>1.2390000000000001</v>
      </c>
      <c r="C25" s="88">
        <v>3.9376000000000002</v>
      </c>
      <c r="D25" s="88">
        <v>42.996899999999997</v>
      </c>
      <c r="E25" s="88">
        <v>23.119300000000003</v>
      </c>
      <c r="F25" s="88">
        <v>8.9110999999999994</v>
      </c>
      <c r="G25" s="88">
        <v>1021.7936999999999</v>
      </c>
      <c r="H25" s="88">
        <v>1158.9558999999999</v>
      </c>
      <c r="I25" s="54">
        <v>2336.2847999999994</v>
      </c>
      <c r="J25" s="54">
        <v>786.05709999999999</v>
      </c>
      <c r="K25" s="54">
        <v>184.5419</v>
      </c>
      <c r="L25" s="88">
        <v>328.47120000000001</v>
      </c>
      <c r="M25" s="88">
        <v>71.512600000000006</v>
      </c>
      <c r="N25" s="88">
        <v>137.3511</v>
      </c>
      <c r="O25" s="56">
        <v>6105.1721999999991</v>
      </c>
      <c r="P25" s="58"/>
      <c r="Q25" s="1"/>
      <c r="R25" s="1"/>
      <c r="S25" s="1"/>
    </row>
    <row r="26" spans="1:19" ht="15.75" customHeight="1" x14ac:dyDescent="0.2">
      <c r="A26" s="85" t="s">
        <v>24</v>
      </c>
      <c r="B26" s="83">
        <v>11.8499</v>
      </c>
      <c r="C26" s="83">
        <v>0.68330000000000002</v>
      </c>
      <c r="D26" s="83">
        <v>19.599600000000002</v>
      </c>
      <c r="E26" s="83"/>
      <c r="F26" s="83">
        <v>8.9460999999999995</v>
      </c>
      <c r="G26" s="83">
        <v>380.08199999999999</v>
      </c>
      <c r="H26" s="83">
        <v>11.5716</v>
      </c>
      <c r="I26" s="47">
        <v>165.6491</v>
      </c>
      <c r="J26" s="47">
        <v>9.7644000000000002</v>
      </c>
      <c r="K26" s="47">
        <v>6.3961999999999994</v>
      </c>
      <c r="L26" s="83"/>
      <c r="M26" s="83"/>
      <c r="N26" s="83">
        <v>5.8177000000000003</v>
      </c>
      <c r="O26" s="49">
        <v>620.35989999999993</v>
      </c>
      <c r="P26" s="58"/>
      <c r="Q26" s="1"/>
      <c r="R26" s="1"/>
      <c r="S26" s="1"/>
    </row>
    <row r="27" spans="1:19" ht="15.75" customHeight="1" x14ac:dyDescent="0.2">
      <c r="A27" s="85" t="s">
        <v>25</v>
      </c>
      <c r="B27" s="83">
        <v>1.4206000000000001</v>
      </c>
      <c r="C27" s="83">
        <v>15.599600000000001</v>
      </c>
      <c r="D27" s="83">
        <v>101.06619999999999</v>
      </c>
      <c r="E27" s="83">
        <v>5.3559999999999999</v>
      </c>
      <c r="F27" s="83"/>
      <c r="G27" s="83">
        <v>253.26419999999999</v>
      </c>
      <c r="H27" s="83"/>
      <c r="I27" s="47">
        <v>2195.1138999999998</v>
      </c>
      <c r="J27" s="47">
        <v>6.6813000000000002</v>
      </c>
      <c r="K27" s="47">
        <v>29.981300000000001</v>
      </c>
      <c r="L27" s="83"/>
      <c r="M27" s="83">
        <v>9.6563999999999997</v>
      </c>
      <c r="N27" s="83">
        <v>17.632999999999999</v>
      </c>
      <c r="O27" s="49">
        <v>2635.7724999999996</v>
      </c>
      <c r="P27" s="58"/>
      <c r="Q27" s="1"/>
      <c r="R27" s="1"/>
      <c r="S27" s="1"/>
    </row>
    <row r="28" spans="1:19" ht="15.75" customHeight="1" x14ac:dyDescent="0.2">
      <c r="A28" s="85" t="s">
        <v>26</v>
      </c>
      <c r="B28" s="83">
        <v>30.324000000000002</v>
      </c>
      <c r="C28" s="83">
        <v>112.2756</v>
      </c>
      <c r="D28" s="83">
        <v>589.84770000000003</v>
      </c>
      <c r="E28" s="83">
        <v>11.380599999999999</v>
      </c>
      <c r="F28" s="83">
        <v>129.2835</v>
      </c>
      <c r="G28" s="83">
        <v>1637.0703000000003</v>
      </c>
      <c r="H28" s="83"/>
      <c r="I28" s="47">
        <v>1873.6162000000002</v>
      </c>
      <c r="J28" s="47">
        <v>0.79010000000000002</v>
      </c>
      <c r="K28" s="47">
        <v>37.577399999999997</v>
      </c>
      <c r="L28" s="83"/>
      <c r="M28" s="83">
        <v>132.0308</v>
      </c>
      <c r="N28" s="83">
        <v>289.16400000000004</v>
      </c>
      <c r="O28" s="49">
        <v>4843.3602000000001</v>
      </c>
      <c r="P28" s="58"/>
      <c r="Q28" s="1"/>
      <c r="R28" s="1"/>
      <c r="S28" s="1"/>
    </row>
    <row r="29" spans="1:19" ht="15.75" customHeight="1" x14ac:dyDescent="0.2">
      <c r="A29" s="85" t="s">
        <v>27</v>
      </c>
      <c r="B29" s="83"/>
      <c r="C29" s="83"/>
      <c r="D29" s="83">
        <v>27.093699999999998</v>
      </c>
      <c r="E29" s="83">
        <v>0.43569999999999998</v>
      </c>
      <c r="F29" s="83"/>
      <c r="G29" s="83">
        <v>109.43580000000001</v>
      </c>
      <c r="H29" s="83"/>
      <c r="I29" s="47">
        <v>132.18790000000001</v>
      </c>
      <c r="J29" s="47">
        <v>7.5609999999999999</v>
      </c>
      <c r="K29" s="47">
        <v>23.5764</v>
      </c>
      <c r="L29" s="83"/>
      <c r="M29" s="83">
        <v>1.071</v>
      </c>
      <c r="N29" s="83">
        <v>8.6054999999999993</v>
      </c>
      <c r="O29" s="49">
        <v>309.96699999999998</v>
      </c>
      <c r="P29" s="58"/>
      <c r="Q29" s="1"/>
      <c r="R29" s="1"/>
      <c r="S29" s="1"/>
    </row>
    <row r="30" spans="1:19" ht="15.75" customHeight="1" x14ac:dyDescent="0.2">
      <c r="A30" s="85" t="s">
        <v>28</v>
      </c>
      <c r="B30" s="83"/>
      <c r="C30" s="83">
        <v>2.6033999999999997</v>
      </c>
      <c r="D30" s="83">
        <v>173.83160000000001</v>
      </c>
      <c r="E30" s="83">
        <v>0.315</v>
      </c>
      <c r="F30" s="83">
        <v>11.683</v>
      </c>
      <c r="G30" s="83">
        <v>306.20249999999999</v>
      </c>
      <c r="H30" s="83"/>
      <c r="I30" s="47">
        <v>216.08489999999998</v>
      </c>
      <c r="J30" s="47"/>
      <c r="K30" s="47">
        <v>30.955300000000001</v>
      </c>
      <c r="L30" s="83"/>
      <c r="M30" s="83">
        <v>18.532299999999999</v>
      </c>
      <c r="N30" s="83">
        <v>423.29399999999998</v>
      </c>
      <c r="O30" s="49">
        <v>1183.502</v>
      </c>
      <c r="P30" s="58"/>
      <c r="Q30" s="1"/>
      <c r="R30" s="1"/>
      <c r="S30" s="1"/>
    </row>
    <row r="31" spans="1:19" ht="15.75" customHeight="1" x14ac:dyDescent="0.2">
      <c r="A31" s="85" t="s">
        <v>29</v>
      </c>
      <c r="B31" s="83"/>
      <c r="C31" s="83">
        <v>5.4023000000000003</v>
      </c>
      <c r="D31" s="83">
        <v>23.846399999999999</v>
      </c>
      <c r="E31" s="83"/>
      <c r="F31" s="83"/>
      <c r="G31" s="83">
        <v>135.97209999999998</v>
      </c>
      <c r="H31" s="83"/>
      <c r="I31" s="47">
        <v>167.0735</v>
      </c>
      <c r="J31" s="47">
        <v>0.90769999999999995</v>
      </c>
      <c r="K31" s="47">
        <v>4.6730999999999998</v>
      </c>
      <c r="L31" s="83"/>
      <c r="M31" s="83"/>
      <c r="N31" s="83"/>
      <c r="O31" s="49">
        <v>337.87509999999997</v>
      </c>
      <c r="P31" s="58"/>
      <c r="Q31" s="1"/>
      <c r="R31" s="1"/>
      <c r="S31" s="1"/>
    </row>
    <row r="32" spans="1:19" ht="15.75" customHeight="1" x14ac:dyDescent="0.2">
      <c r="A32" s="85" t="s">
        <v>30</v>
      </c>
      <c r="B32" s="83">
        <v>0.50249999999999995</v>
      </c>
      <c r="C32" s="83">
        <v>1.4315</v>
      </c>
      <c r="D32" s="83">
        <v>28.0718</v>
      </c>
      <c r="E32" s="83">
        <v>1.1709000000000001</v>
      </c>
      <c r="F32" s="83"/>
      <c r="G32" s="83">
        <v>215.81880000000001</v>
      </c>
      <c r="H32" s="83"/>
      <c r="I32" s="47">
        <v>333.85840000000002</v>
      </c>
      <c r="J32" s="47">
        <v>18.775400000000001</v>
      </c>
      <c r="K32" s="47">
        <v>8.9635999999999996</v>
      </c>
      <c r="L32" s="83"/>
      <c r="M32" s="83">
        <v>9.4097000000000008</v>
      </c>
      <c r="N32" s="83"/>
      <c r="O32" s="49">
        <v>618.00260000000014</v>
      </c>
      <c r="P32" s="58"/>
      <c r="Q32" s="1"/>
      <c r="R32" s="1"/>
      <c r="S32" s="1"/>
    </row>
    <row r="33" spans="1:19" ht="15.75" customHeight="1" x14ac:dyDescent="0.2">
      <c r="A33" s="85" t="s">
        <v>31</v>
      </c>
      <c r="B33" s="83"/>
      <c r="C33" s="83">
        <v>1.2814999999999999</v>
      </c>
      <c r="D33" s="83">
        <v>10.9284</v>
      </c>
      <c r="E33" s="83"/>
      <c r="F33" s="83"/>
      <c r="G33" s="83">
        <v>122.57650000000001</v>
      </c>
      <c r="H33" s="83"/>
      <c r="I33" s="47">
        <v>118.14200000000001</v>
      </c>
      <c r="J33" s="47">
        <v>9.8939000000000004</v>
      </c>
      <c r="K33" s="47">
        <v>6.9562999999999997</v>
      </c>
      <c r="L33" s="83"/>
      <c r="M33" s="83">
        <v>6.7346000000000004</v>
      </c>
      <c r="N33" s="83">
        <v>0.97350000000000003</v>
      </c>
      <c r="O33" s="49">
        <v>277.48669999999998</v>
      </c>
      <c r="P33" s="58"/>
      <c r="Q33" s="1"/>
      <c r="R33" s="1"/>
      <c r="S33" s="1"/>
    </row>
    <row r="34" spans="1:19" ht="15.75" customHeight="1" x14ac:dyDescent="0.2">
      <c r="A34" s="85" t="s">
        <v>32</v>
      </c>
      <c r="B34" s="83">
        <v>6.2743000000000002</v>
      </c>
      <c r="C34" s="83">
        <v>7.8375000000000004</v>
      </c>
      <c r="D34" s="83">
        <v>68.949299999999994</v>
      </c>
      <c r="E34" s="83">
        <v>3.8485</v>
      </c>
      <c r="F34" s="83">
        <v>8.0198</v>
      </c>
      <c r="G34" s="83">
        <v>470.20719999999994</v>
      </c>
      <c r="H34" s="83"/>
      <c r="I34" s="47">
        <v>534.5098999999999</v>
      </c>
      <c r="J34" s="47">
        <v>24.931800000000003</v>
      </c>
      <c r="K34" s="47">
        <v>26.0152</v>
      </c>
      <c r="L34" s="83"/>
      <c r="M34" s="83">
        <v>29.498699999999999</v>
      </c>
      <c r="N34" s="83">
        <v>58.360199999999999</v>
      </c>
      <c r="O34" s="49">
        <v>1238.4524000000001</v>
      </c>
      <c r="P34" s="58"/>
      <c r="Q34" s="1"/>
      <c r="R34" s="1"/>
      <c r="S34" s="1"/>
    </row>
    <row r="35" spans="1:19" ht="15.75" customHeight="1" x14ac:dyDescent="0.2">
      <c r="A35" s="87" t="s">
        <v>33</v>
      </c>
      <c r="B35" s="84">
        <v>50.371300000000005</v>
      </c>
      <c r="C35" s="84">
        <v>147.1147</v>
      </c>
      <c r="D35" s="84">
        <v>1043.2347</v>
      </c>
      <c r="E35" s="84">
        <v>22.506699999999999</v>
      </c>
      <c r="F35" s="84">
        <v>157.93239999999997</v>
      </c>
      <c r="G35" s="84">
        <v>3630.6294000000003</v>
      </c>
      <c r="H35" s="84">
        <v>11.5716</v>
      </c>
      <c r="I35" s="51">
        <v>5736.2358000000013</v>
      </c>
      <c r="J35" s="51">
        <v>79.305599999999998</v>
      </c>
      <c r="K35" s="51">
        <v>175.09479999999999</v>
      </c>
      <c r="L35" s="84"/>
      <c r="M35" s="84">
        <v>206.93350000000001</v>
      </c>
      <c r="N35" s="84">
        <v>803.84789999999998</v>
      </c>
      <c r="O35" s="53">
        <v>12064.778400000001</v>
      </c>
      <c r="P35" s="58"/>
      <c r="Q35" s="1"/>
      <c r="R35" s="1"/>
      <c r="S35" s="1"/>
    </row>
    <row r="36" spans="1:19" ht="15.75" customHeight="1" x14ac:dyDescent="0.2">
      <c r="A36" s="89" t="s">
        <v>34</v>
      </c>
      <c r="B36" s="88">
        <v>1.2235</v>
      </c>
      <c r="C36" s="88">
        <v>5.1993</v>
      </c>
      <c r="D36" s="88">
        <v>142.99350000000001</v>
      </c>
      <c r="E36" s="88"/>
      <c r="F36" s="88"/>
      <c r="G36" s="88">
        <v>214.99319999999997</v>
      </c>
      <c r="H36" s="88">
        <v>2.1118000000000001</v>
      </c>
      <c r="I36" s="54">
        <v>92.692699999999988</v>
      </c>
      <c r="J36" s="54">
        <v>11.3201</v>
      </c>
      <c r="K36" s="54">
        <v>11.65</v>
      </c>
      <c r="L36" s="88"/>
      <c r="M36" s="88">
        <v>0.81710000000000005</v>
      </c>
      <c r="N36" s="88">
        <v>0.61499999999999999</v>
      </c>
      <c r="O36" s="56">
        <v>483.61619999999999</v>
      </c>
      <c r="P36" s="58"/>
      <c r="Q36" s="1"/>
      <c r="R36" s="1"/>
      <c r="S36" s="1"/>
    </row>
    <row r="37" spans="1:19" ht="15.75" customHeight="1" x14ac:dyDescent="0.2">
      <c r="A37" s="85" t="s">
        <v>35</v>
      </c>
      <c r="B37" s="83">
        <v>27.2941</v>
      </c>
      <c r="C37" s="83"/>
      <c r="D37" s="83">
        <v>20.283000000000001</v>
      </c>
      <c r="E37" s="83"/>
      <c r="F37" s="83">
        <v>15.9755</v>
      </c>
      <c r="G37" s="83">
        <v>649.91079999999999</v>
      </c>
      <c r="H37" s="83"/>
      <c r="I37" s="47">
        <v>310.0628000000001</v>
      </c>
      <c r="J37" s="47">
        <v>70.661100000000005</v>
      </c>
      <c r="K37" s="47">
        <v>12.2181</v>
      </c>
      <c r="L37" s="83">
        <v>16.337299999999999</v>
      </c>
      <c r="M37" s="83">
        <v>70.955800000000011</v>
      </c>
      <c r="N37" s="83">
        <v>1.0862000000000001</v>
      </c>
      <c r="O37" s="49">
        <v>1194.7846999999999</v>
      </c>
      <c r="P37" s="58"/>
      <c r="Q37" s="1"/>
      <c r="R37" s="1"/>
      <c r="S37" s="1"/>
    </row>
    <row r="38" spans="1:19" ht="15.75" customHeight="1" x14ac:dyDescent="0.2">
      <c r="A38" s="85" t="s">
        <v>36</v>
      </c>
      <c r="B38" s="83">
        <v>36.643799999999999</v>
      </c>
      <c r="C38" s="83"/>
      <c r="D38" s="83">
        <v>85.0501</v>
      </c>
      <c r="E38" s="83">
        <v>1.5819000000000001</v>
      </c>
      <c r="F38" s="83"/>
      <c r="G38" s="83">
        <v>562.01529999999991</v>
      </c>
      <c r="H38" s="83"/>
      <c r="I38" s="47">
        <v>362.20350000000002</v>
      </c>
      <c r="J38" s="47">
        <v>58.911999999999999</v>
      </c>
      <c r="K38" s="47">
        <v>7.4987000000000004</v>
      </c>
      <c r="L38" s="83"/>
      <c r="M38" s="83">
        <v>42.612400000000001</v>
      </c>
      <c r="N38" s="83"/>
      <c r="O38" s="49">
        <v>1156.5177000000001</v>
      </c>
      <c r="P38" s="58"/>
      <c r="Q38" s="1"/>
      <c r="R38" s="1"/>
      <c r="S38" s="1"/>
    </row>
    <row r="39" spans="1:19" ht="15.75" customHeight="1" x14ac:dyDescent="0.2">
      <c r="A39" s="85" t="s">
        <v>37</v>
      </c>
      <c r="B39" s="83">
        <v>1.9336</v>
      </c>
      <c r="C39" s="83"/>
      <c r="D39" s="83">
        <v>1.7439</v>
      </c>
      <c r="E39" s="83"/>
      <c r="F39" s="83"/>
      <c r="G39" s="83">
        <v>198.4323</v>
      </c>
      <c r="H39" s="83"/>
      <c r="I39" s="47">
        <v>388.97069999999997</v>
      </c>
      <c r="J39" s="47">
        <v>16.408300000000001</v>
      </c>
      <c r="K39" s="47">
        <v>58.844499999999996</v>
      </c>
      <c r="L39" s="83"/>
      <c r="M39" s="83">
        <v>6.0770999999999997</v>
      </c>
      <c r="N39" s="83">
        <v>5.7053000000000003</v>
      </c>
      <c r="O39" s="49">
        <v>678.11570000000006</v>
      </c>
      <c r="P39" s="58"/>
      <c r="Q39" s="1"/>
      <c r="R39" s="1"/>
      <c r="S39" s="1"/>
    </row>
    <row r="40" spans="1:19" ht="15.75" customHeight="1" x14ac:dyDescent="0.2">
      <c r="A40" s="85" t="s">
        <v>38</v>
      </c>
      <c r="B40" s="83">
        <v>402.41269999999997</v>
      </c>
      <c r="C40" s="83"/>
      <c r="D40" s="83">
        <v>35.3872</v>
      </c>
      <c r="E40" s="83"/>
      <c r="F40" s="83"/>
      <c r="G40" s="83">
        <v>369.16979999999995</v>
      </c>
      <c r="H40" s="83"/>
      <c r="I40" s="47">
        <v>253.82900000000001</v>
      </c>
      <c r="J40" s="47"/>
      <c r="K40" s="47"/>
      <c r="L40" s="83"/>
      <c r="M40" s="83">
        <v>12.791</v>
      </c>
      <c r="N40" s="83">
        <v>20.372700000000002</v>
      </c>
      <c r="O40" s="49">
        <v>1093.9623999999997</v>
      </c>
      <c r="P40" s="58"/>
      <c r="Q40" s="1"/>
      <c r="R40" s="1"/>
      <c r="S40" s="1"/>
    </row>
    <row r="41" spans="1:19" ht="15.75" customHeight="1" x14ac:dyDescent="0.2">
      <c r="A41" s="85" t="s">
        <v>39</v>
      </c>
      <c r="B41" s="83">
        <v>10.3613</v>
      </c>
      <c r="C41" s="83">
        <v>0.4778</v>
      </c>
      <c r="D41" s="83">
        <v>63.052300000000002</v>
      </c>
      <c r="E41" s="83"/>
      <c r="F41" s="83"/>
      <c r="G41" s="83">
        <v>516.80089999999996</v>
      </c>
      <c r="H41" s="83">
        <v>4.3506999999999998</v>
      </c>
      <c r="I41" s="47">
        <v>63.993400000000001</v>
      </c>
      <c r="J41" s="47">
        <v>5.5957999999999997</v>
      </c>
      <c r="K41" s="47">
        <v>1.5069999999999999</v>
      </c>
      <c r="L41" s="83"/>
      <c r="M41" s="83">
        <v>63.776800000000001</v>
      </c>
      <c r="N41" s="83"/>
      <c r="O41" s="49">
        <v>729.91599999999983</v>
      </c>
      <c r="P41" s="58"/>
      <c r="Q41" s="1"/>
      <c r="R41" s="1"/>
      <c r="S41" s="1"/>
    </row>
    <row r="42" spans="1:19" ht="15.75" customHeight="1" x14ac:dyDescent="0.2">
      <c r="A42" s="87" t="s">
        <v>267</v>
      </c>
      <c r="B42" s="84">
        <v>478.64549999999997</v>
      </c>
      <c r="C42" s="84">
        <v>0.4778</v>
      </c>
      <c r="D42" s="84">
        <v>205.51650000000001</v>
      </c>
      <c r="E42" s="84">
        <v>1.5819000000000001</v>
      </c>
      <c r="F42" s="84">
        <v>15.9755</v>
      </c>
      <c r="G42" s="84">
        <v>2296.3290999999995</v>
      </c>
      <c r="H42" s="84">
        <v>4.3506999999999998</v>
      </c>
      <c r="I42" s="51">
        <v>1379.0593999999999</v>
      </c>
      <c r="J42" s="51">
        <v>151.5772</v>
      </c>
      <c r="K42" s="51">
        <v>80.068299999999994</v>
      </c>
      <c r="L42" s="84">
        <v>16.337299999999999</v>
      </c>
      <c r="M42" s="84">
        <v>196.21310000000003</v>
      </c>
      <c r="N42" s="84">
        <v>27.164200000000001</v>
      </c>
      <c r="O42" s="53">
        <v>4853.2964999999995</v>
      </c>
      <c r="P42" s="58"/>
      <c r="Q42" s="1"/>
      <c r="R42" s="1"/>
      <c r="S42" s="1"/>
    </row>
    <row r="43" spans="1:19" ht="15.75" customHeight="1" x14ac:dyDescent="0.2">
      <c r="A43" s="85" t="s">
        <v>40</v>
      </c>
      <c r="B43" s="83">
        <v>0.4793</v>
      </c>
      <c r="C43" s="83"/>
      <c r="D43" s="83">
        <v>7.2744999999999997</v>
      </c>
      <c r="E43" s="83">
        <v>1.1101000000000001</v>
      </c>
      <c r="F43" s="83">
        <v>1.0208999999999999</v>
      </c>
      <c r="G43" s="83">
        <v>549.34180000000003</v>
      </c>
      <c r="H43" s="83">
        <v>757.88139999999999</v>
      </c>
      <c r="I43" s="47">
        <v>1086.4636</v>
      </c>
      <c r="J43" s="47">
        <v>936.77469999999994</v>
      </c>
      <c r="K43" s="47">
        <v>71.454099999999997</v>
      </c>
      <c r="L43" s="83">
        <v>23.2363</v>
      </c>
      <c r="M43" s="83">
        <v>17.215399999999999</v>
      </c>
      <c r="N43" s="83">
        <v>5.5213999999999999</v>
      </c>
      <c r="O43" s="49">
        <v>3457.7735000000002</v>
      </c>
      <c r="P43" s="58"/>
      <c r="Q43" s="1"/>
      <c r="R43" s="1"/>
      <c r="S43" s="1"/>
    </row>
    <row r="44" spans="1:19" ht="15.75" customHeight="1" x14ac:dyDescent="0.2">
      <c r="A44" s="85" t="s">
        <v>41</v>
      </c>
      <c r="B44" s="83">
        <v>31.360700000000001</v>
      </c>
      <c r="C44" s="83"/>
      <c r="D44" s="83">
        <v>11.302199999999999</v>
      </c>
      <c r="E44" s="83"/>
      <c r="F44" s="83"/>
      <c r="G44" s="83">
        <v>1384.5198</v>
      </c>
      <c r="H44" s="83">
        <v>186.68679999999998</v>
      </c>
      <c r="I44" s="47">
        <v>1184.8311000000001</v>
      </c>
      <c r="J44" s="47">
        <v>872.09529999999995</v>
      </c>
      <c r="K44" s="47">
        <v>134.20330000000001</v>
      </c>
      <c r="L44" s="83">
        <v>66.239599999999996</v>
      </c>
      <c r="M44" s="83">
        <v>37.910299999999999</v>
      </c>
      <c r="N44" s="83">
        <v>9.8571000000000009</v>
      </c>
      <c r="O44" s="49">
        <v>3919.0062000000003</v>
      </c>
      <c r="P44" s="58"/>
      <c r="Q44" s="1"/>
      <c r="R44" s="1"/>
      <c r="S44" s="1"/>
    </row>
    <row r="45" spans="1:19" ht="15.75" customHeight="1" x14ac:dyDescent="0.2">
      <c r="A45" s="85" t="s">
        <v>42</v>
      </c>
      <c r="B45" s="83">
        <v>4.2458</v>
      </c>
      <c r="C45" s="83"/>
      <c r="D45" s="83">
        <v>71.292500000000004</v>
      </c>
      <c r="E45" s="83">
        <v>0.2253</v>
      </c>
      <c r="F45" s="83">
        <v>20.148600000000002</v>
      </c>
      <c r="G45" s="83">
        <v>1948.4542999999999</v>
      </c>
      <c r="H45" s="83">
        <v>382.17219999999998</v>
      </c>
      <c r="I45" s="47">
        <v>1330.1366</v>
      </c>
      <c r="J45" s="47">
        <v>327.95630000000006</v>
      </c>
      <c r="K45" s="47">
        <v>87.711200000000005</v>
      </c>
      <c r="L45" s="83">
        <v>19.563800000000001</v>
      </c>
      <c r="M45" s="83">
        <v>165.95089999999999</v>
      </c>
      <c r="N45" s="83">
        <v>20.707800000000002</v>
      </c>
      <c r="O45" s="49">
        <v>4378.5652999999993</v>
      </c>
      <c r="P45" s="58"/>
      <c r="Q45" s="1"/>
      <c r="R45" s="1"/>
      <c r="S45" s="1"/>
    </row>
    <row r="46" spans="1:19" ht="15.75" customHeight="1" x14ac:dyDescent="0.2">
      <c r="A46" s="87" t="s">
        <v>43</v>
      </c>
      <c r="B46" s="84">
        <v>36.085799999999999</v>
      </c>
      <c r="C46" s="84"/>
      <c r="D46" s="84">
        <v>89.869200000000021</v>
      </c>
      <c r="E46" s="84">
        <v>1.3353999999999999</v>
      </c>
      <c r="F46" s="84">
        <v>21.169500000000003</v>
      </c>
      <c r="G46" s="84">
        <v>3882.3158999999996</v>
      </c>
      <c r="H46" s="84">
        <v>1326.7403999999999</v>
      </c>
      <c r="I46" s="51">
        <v>3601.4312999999997</v>
      </c>
      <c r="J46" s="51">
        <v>2136.8263000000002</v>
      </c>
      <c r="K46" s="51">
        <v>293.36860000000001</v>
      </c>
      <c r="L46" s="84">
        <v>109.0397</v>
      </c>
      <c r="M46" s="84">
        <v>221.07659999999998</v>
      </c>
      <c r="N46" s="84">
        <v>36.086300000000001</v>
      </c>
      <c r="O46" s="53">
        <v>11755.344999999999</v>
      </c>
      <c r="P46" s="58"/>
      <c r="Q46" s="1"/>
      <c r="R46" s="1"/>
      <c r="S46" s="1"/>
    </row>
    <row r="47" spans="1:19" ht="15.75" customHeight="1" x14ac:dyDescent="0.2">
      <c r="A47" s="89" t="s">
        <v>44</v>
      </c>
      <c r="B47" s="88">
        <v>1.2162999999999999</v>
      </c>
      <c r="C47" s="88"/>
      <c r="D47" s="88">
        <v>19.355799999999999</v>
      </c>
      <c r="E47" s="88"/>
      <c r="F47" s="88">
        <v>4.4124999999999996</v>
      </c>
      <c r="G47" s="88">
        <v>1476.0313999999998</v>
      </c>
      <c r="H47" s="88">
        <v>1554.3198</v>
      </c>
      <c r="I47" s="54">
        <v>1395.8373999999999</v>
      </c>
      <c r="J47" s="54">
        <v>1159.9253999999999</v>
      </c>
      <c r="K47" s="54">
        <v>51.11419999999999</v>
      </c>
      <c r="L47" s="88">
        <v>59.283699999999996</v>
      </c>
      <c r="M47" s="88">
        <v>19.610700000000001</v>
      </c>
      <c r="N47" s="88">
        <v>32.706499999999998</v>
      </c>
      <c r="O47" s="56">
        <v>5773.8136999999997</v>
      </c>
      <c r="P47" s="58"/>
      <c r="Q47" s="1"/>
      <c r="R47" s="1"/>
      <c r="S47" s="1"/>
    </row>
    <row r="48" spans="1:19" ht="15.75" customHeight="1" x14ac:dyDescent="0.2">
      <c r="A48" s="85" t="s">
        <v>45</v>
      </c>
      <c r="B48" s="83">
        <v>10.5093</v>
      </c>
      <c r="C48" s="83">
        <v>11.027900000000001</v>
      </c>
      <c r="D48" s="83">
        <v>30.819800000000001</v>
      </c>
      <c r="E48" s="83">
        <v>18.834099999999999</v>
      </c>
      <c r="F48" s="83">
        <v>1.4847999999999999</v>
      </c>
      <c r="G48" s="83">
        <v>714.10950000000003</v>
      </c>
      <c r="H48" s="83">
        <v>65.012600000000006</v>
      </c>
      <c r="I48" s="47">
        <v>900.50660000000016</v>
      </c>
      <c r="J48" s="47">
        <v>372.14660000000003</v>
      </c>
      <c r="K48" s="47">
        <v>267.97249999999997</v>
      </c>
      <c r="L48" s="83"/>
      <c r="M48" s="83">
        <v>99.054299999999998</v>
      </c>
      <c r="N48" s="83">
        <v>24.342200000000002</v>
      </c>
      <c r="O48" s="49">
        <v>2515.8202000000001</v>
      </c>
      <c r="P48" s="58"/>
      <c r="Q48" s="1"/>
      <c r="R48" s="1"/>
      <c r="S48" s="1"/>
    </row>
    <row r="49" spans="1:19" ht="15.75" customHeight="1" x14ac:dyDescent="0.2">
      <c r="A49" s="85" t="s">
        <v>46</v>
      </c>
      <c r="B49" s="83">
        <v>35.126800000000003</v>
      </c>
      <c r="C49" s="83">
        <v>10.921200000000001</v>
      </c>
      <c r="D49" s="83">
        <v>46.894800000000004</v>
      </c>
      <c r="E49" s="83">
        <v>24.275100000000002</v>
      </c>
      <c r="F49" s="83"/>
      <c r="G49" s="83">
        <v>1074.0071999999998</v>
      </c>
      <c r="H49" s="83">
        <v>42.226999999999997</v>
      </c>
      <c r="I49" s="47">
        <v>741.63629999999978</v>
      </c>
      <c r="J49" s="47">
        <v>416.25729999999999</v>
      </c>
      <c r="K49" s="47">
        <v>383.95910000000003</v>
      </c>
      <c r="L49" s="83">
        <v>0.6986</v>
      </c>
      <c r="M49" s="83">
        <v>133.91209999999998</v>
      </c>
      <c r="N49" s="83">
        <v>28.8948</v>
      </c>
      <c r="O49" s="49">
        <v>2938.8103000000001</v>
      </c>
      <c r="P49" s="58"/>
      <c r="Q49" s="1"/>
      <c r="R49" s="1"/>
      <c r="S49" s="1"/>
    </row>
    <row r="50" spans="1:19" ht="15.75" customHeight="1" x14ac:dyDescent="0.2">
      <c r="A50" s="87" t="s">
        <v>47</v>
      </c>
      <c r="B50" s="84">
        <v>45.636099999999999</v>
      </c>
      <c r="C50" s="84">
        <v>21.949100000000001</v>
      </c>
      <c r="D50" s="84">
        <v>77.714600000000004</v>
      </c>
      <c r="E50" s="84">
        <v>43.109199999999994</v>
      </c>
      <c r="F50" s="84">
        <v>1.4847999999999999</v>
      </c>
      <c r="G50" s="84">
        <v>1788.1167</v>
      </c>
      <c r="H50" s="84">
        <v>107.2396</v>
      </c>
      <c r="I50" s="51">
        <v>1642.1429000000001</v>
      </c>
      <c r="J50" s="51">
        <v>788.40390000000002</v>
      </c>
      <c r="K50" s="51">
        <v>651.9316</v>
      </c>
      <c r="L50" s="84">
        <v>0.6986</v>
      </c>
      <c r="M50" s="84">
        <v>232.96639999999999</v>
      </c>
      <c r="N50" s="84">
        <v>53.236999999999995</v>
      </c>
      <c r="O50" s="53">
        <v>5454.6305000000002</v>
      </c>
      <c r="P50" s="58"/>
      <c r="Q50" s="1"/>
      <c r="R50" s="1"/>
      <c r="S50" s="1"/>
    </row>
    <row r="51" spans="1:19" ht="15.75" customHeight="1" x14ac:dyDescent="0.2">
      <c r="A51" s="85" t="s">
        <v>48</v>
      </c>
      <c r="B51" s="83"/>
      <c r="C51" s="83"/>
      <c r="D51" s="83">
        <v>8.5912000000000006</v>
      </c>
      <c r="E51" s="83"/>
      <c r="F51" s="83"/>
      <c r="G51" s="83">
        <v>6.7492999999999999</v>
      </c>
      <c r="H51" s="83">
        <v>62.549899999999994</v>
      </c>
      <c r="I51" s="47">
        <v>191.21529999999998</v>
      </c>
      <c r="J51" s="47">
        <v>275.12440000000004</v>
      </c>
      <c r="K51" s="47">
        <v>42.967700000000001</v>
      </c>
      <c r="L51" s="83"/>
      <c r="M51" s="83">
        <v>13.041399999999999</v>
      </c>
      <c r="N51" s="83">
        <v>3.0628000000000002</v>
      </c>
      <c r="O51" s="49">
        <v>603.30200000000002</v>
      </c>
      <c r="P51" s="58"/>
      <c r="Q51" s="1"/>
      <c r="R51" s="1"/>
      <c r="S51" s="1"/>
    </row>
    <row r="52" spans="1:19" ht="15.75" customHeight="1" x14ac:dyDescent="0.2">
      <c r="A52" s="85" t="s">
        <v>49</v>
      </c>
      <c r="B52" s="83">
        <v>0.9869</v>
      </c>
      <c r="C52" s="83">
        <v>0.38100000000000001</v>
      </c>
      <c r="D52" s="83">
        <v>39.640999999999998</v>
      </c>
      <c r="E52" s="83">
        <v>7.9429999999999996</v>
      </c>
      <c r="F52" s="83">
        <v>15.7163</v>
      </c>
      <c r="G52" s="83">
        <v>699.75199999999995</v>
      </c>
      <c r="H52" s="83">
        <v>71.484699999999989</v>
      </c>
      <c r="I52" s="47">
        <v>173.04120000000003</v>
      </c>
      <c r="J52" s="47">
        <v>115.93679999999999</v>
      </c>
      <c r="K52" s="47">
        <v>10.148099999999999</v>
      </c>
      <c r="L52" s="83"/>
      <c r="M52" s="83">
        <v>5.0768000000000004</v>
      </c>
      <c r="N52" s="83"/>
      <c r="O52" s="49">
        <v>1140.1078</v>
      </c>
      <c r="P52" s="58"/>
      <c r="Q52" s="1"/>
      <c r="R52" s="1"/>
      <c r="S52" s="1"/>
    </row>
    <row r="53" spans="1:19" ht="15.75" customHeight="1" x14ac:dyDescent="0.2">
      <c r="A53" s="85" t="s">
        <v>50</v>
      </c>
      <c r="B53" s="83"/>
      <c r="C53" s="83">
        <v>2.2035</v>
      </c>
      <c r="D53" s="83">
        <v>71.73960000000001</v>
      </c>
      <c r="E53" s="83"/>
      <c r="F53" s="83"/>
      <c r="G53" s="83">
        <v>376.06130000000007</v>
      </c>
      <c r="H53" s="83">
        <v>41.733800000000002</v>
      </c>
      <c r="I53" s="47">
        <v>340.74689999999998</v>
      </c>
      <c r="J53" s="47">
        <v>176.95239999999998</v>
      </c>
      <c r="K53" s="47">
        <v>33.284199999999998</v>
      </c>
      <c r="L53" s="83"/>
      <c r="M53" s="83">
        <v>17.415800000000001</v>
      </c>
      <c r="N53" s="83">
        <v>16.1721</v>
      </c>
      <c r="O53" s="49">
        <v>1076.3096</v>
      </c>
      <c r="P53" s="58"/>
      <c r="Q53" s="1"/>
      <c r="R53" s="1"/>
      <c r="S53" s="1"/>
    </row>
    <row r="54" spans="1:19" ht="15.75" customHeight="1" x14ac:dyDescent="0.2">
      <c r="A54" s="85" t="s">
        <v>51</v>
      </c>
      <c r="B54" s="83">
        <v>16.505700000000001</v>
      </c>
      <c r="C54" s="83">
        <v>17.397100000000002</v>
      </c>
      <c r="D54" s="83">
        <v>132.05779999999999</v>
      </c>
      <c r="E54" s="83">
        <v>0.97719999999999996</v>
      </c>
      <c r="F54" s="83">
        <v>11.196100000000001</v>
      </c>
      <c r="G54" s="83">
        <v>1829.1470000000002</v>
      </c>
      <c r="H54" s="83">
        <v>157.13760000000002</v>
      </c>
      <c r="I54" s="47">
        <v>968.54000000000008</v>
      </c>
      <c r="J54" s="47">
        <v>980.21559999999999</v>
      </c>
      <c r="K54" s="47">
        <v>204.07659999999998</v>
      </c>
      <c r="L54" s="83"/>
      <c r="M54" s="83">
        <v>72.242699999999999</v>
      </c>
      <c r="N54" s="83">
        <v>5.2605999999999993</v>
      </c>
      <c r="O54" s="49">
        <v>4394.7539999999999</v>
      </c>
      <c r="P54" s="58"/>
      <c r="Q54" s="1"/>
      <c r="R54" s="1"/>
      <c r="S54" s="1"/>
    </row>
    <row r="55" spans="1:19" ht="15.75" customHeight="1" x14ac:dyDescent="0.2">
      <c r="A55" s="85" t="s">
        <v>52</v>
      </c>
      <c r="B55" s="83"/>
      <c r="C55" s="83"/>
      <c r="D55" s="83">
        <v>6.7975000000000003</v>
      </c>
      <c r="E55" s="83"/>
      <c r="F55" s="83">
        <v>12.6838</v>
      </c>
      <c r="G55" s="83">
        <v>135.3578</v>
      </c>
      <c r="H55" s="83">
        <v>149.64490000000001</v>
      </c>
      <c r="I55" s="47">
        <v>266.08030000000002</v>
      </c>
      <c r="J55" s="47">
        <v>138.85300000000001</v>
      </c>
      <c r="K55" s="47">
        <v>34.763999999999996</v>
      </c>
      <c r="L55" s="83"/>
      <c r="M55" s="83">
        <v>5.4490999999999996</v>
      </c>
      <c r="N55" s="83">
        <v>26.339700000000001</v>
      </c>
      <c r="O55" s="49">
        <v>775.97010000000012</v>
      </c>
      <c r="P55" s="58"/>
      <c r="Q55" s="1"/>
      <c r="R55" s="1"/>
      <c r="S55" s="1"/>
    </row>
    <row r="56" spans="1:19" ht="15.75" customHeight="1" x14ac:dyDescent="0.2">
      <c r="A56" s="85" t="s">
        <v>53</v>
      </c>
      <c r="B56" s="83">
        <v>6.6372</v>
      </c>
      <c r="C56" s="83"/>
      <c r="D56" s="83">
        <v>13.025499999999999</v>
      </c>
      <c r="E56" s="83">
        <v>1.3812</v>
      </c>
      <c r="F56" s="83"/>
      <c r="G56" s="83">
        <v>441.88659999999999</v>
      </c>
      <c r="H56" s="83">
        <v>14.699199999999999</v>
      </c>
      <c r="I56" s="47">
        <v>381.90939999999995</v>
      </c>
      <c r="J56" s="47">
        <v>147.85750000000002</v>
      </c>
      <c r="K56" s="47">
        <v>36.923700000000004</v>
      </c>
      <c r="L56" s="83">
        <v>1.04</v>
      </c>
      <c r="M56" s="83">
        <v>2.3624999999999998</v>
      </c>
      <c r="N56" s="83"/>
      <c r="O56" s="49">
        <v>1047.7228</v>
      </c>
      <c r="P56" s="58"/>
      <c r="Q56" s="1"/>
      <c r="R56" s="1"/>
      <c r="S56" s="1"/>
    </row>
    <row r="57" spans="1:19" ht="15.75" customHeight="1" x14ac:dyDescent="0.2">
      <c r="A57" s="85" t="s">
        <v>54</v>
      </c>
      <c r="B57" s="83"/>
      <c r="C57" s="83"/>
      <c r="D57" s="83">
        <v>5.2327000000000004</v>
      </c>
      <c r="E57" s="83">
        <v>0.35780000000000001</v>
      </c>
      <c r="F57" s="83">
        <v>14.8712</v>
      </c>
      <c r="G57" s="83">
        <v>332.27729999999997</v>
      </c>
      <c r="H57" s="83">
        <v>853.71909999999991</v>
      </c>
      <c r="I57" s="47">
        <v>902.6789</v>
      </c>
      <c r="J57" s="47">
        <v>235.80540000000002</v>
      </c>
      <c r="K57" s="47">
        <v>52.886499999999998</v>
      </c>
      <c r="L57" s="83">
        <v>4.8952</v>
      </c>
      <c r="M57" s="83">
        <v>38.288799999999995</v>
      </c>
      <c r="N57" s="83">
        <v>42.005099999999999</v>
      </c>
      <c r="O57" s="49">
        <v>2483.0179999999996</v>
      </c>
      <c r="P57" s="58"/>
      <c r="Q57" s="1"/>
      <c r="R57" s="1"/>
      <c r="S57" s="1"/>
    </row>
    <row r="58" spans="1:19" ht="15.75" customHeight="1" x14ac:dyDescent="0.2">
      <c r="A58" s="85" t="s">
        <v>55</v>
      </c>
      <c r="B58" s="83">
        <v>10.326699999999999</v>
      </c>
      <c r="C58" s="83">
        <v>13.2326</v>
      </c>
      <c r="D58" s="83">
        <v>8.4138999999999999</v>
      </c>
      <c r="E58" s="83">
        <v>25.551200000000001</v>
      </c>
      <c r="F58" s="83"/>
      <c r="G58" s="83">
        <v>264.05040000000002</v>
      </c>
      <c r="H58" s="83">
        <v>146.726</v>
      </c>
      <c r="I58" s="47">
        <v>176.87950000000004</v>
      </c>
      <c r="J58" s="47">
        <v>166.94040000000001</v>
      </c>
      <c r="K58" s="47">
        <v>21.051100000000002</v>
      </c>
      <c r="L58" s="83">
        <v>7.7328999999999999</v>
      </c>
      <c r="M58" s="83">
        <v>57.396800000000006</v>
      </c>
      <c r="N58" s="83">
        <v>21.334999999999997</v>
      </c>
      <c r="O58" s="49">
        <v>919.63650000000018</v>
      </c>
      <c r="P58" s="58"/>
      <c r="Q58" s="1"/>
      <c r="R58" s="1"/>
      <c r="S58" s="1"/>
    </row>
    <row r="59" spans="1:19" ht="15.75" customHeight="1" x14ac:dyDescent="0.2">
      <c r="A59" s="87" t="s">
        <v>56</v>
      </c>
      <c r="B59" s="84">
        <v>34.456500000000005</v>
      </c>
      <c r="C59" s="84">
        <v>33.214199999999998</v>
      </c>
      <c r="D59" s="84">
        <v>285.49919999999997</v>
      </c>
      <c r="E59" s="84">
        <v>36.2104</v>
      </c>
      <c r="F59" s="84">
        <v>54.467399999999998</v>
      </c>
      <c r="G59" s="84">
        <v>4085.2817000000005</v>
      </c>
      <c r="H59" s="84">
        <v>1497.6951999999999</v>
      </c>
      <c r="I59" s="51">
        <v>3401.0914999999995</v>
      </c>
      <c r="J59" s="51">
        <v>2237.6855</v>
      </c>
      <c r="K59" s="51">
        <v>436.1019</v>
      </c>
      <c r="L59" s="84">
        <v>13.668099999999999</v>
      </c>
      <c r="M59" s="84">
        <v>211.2739</v>
      </c>
      <c r="N59" s="84">
        <v>114.17530000000001</v>
      </c>
      <c r="O59" s="53">
        <v>12440.820800000001</v>
      </c>
      <c r="P59" s="58"/>
      <c r="Q59" s="1"/>
      <c r="R59" s="1"/>
      <c r="S59" s="1"/>
    </row>
    <row r="60" spans="1:19" ht="15.75" customHeight="1" x14ac:dyDescent="0.2">
      <c r="A60" s="85" t="s">
        <v>57</v>
      </c>
      <c r="B60" s="83">
        <v>60.763600000000004</v>
      </c>
      <c r="C60" s="83">
        <v>11.1541</v>
      </c>
      <c r="D60" s="83">
        <v>239.50229999999999</v>
      </c>
      <c r="E60" s="83">
        <v>4.3601999999999999</v>
      </c>
      <c r="F60" s="83"/>
      <c r="G60" s="83">
        <v>2308.3419999999996</v>
      </c>
      <c r="H60" s="83">
        <v>239.70820000000001</v>
      </c>
      <c r="I60" s="47">
        <v>371.73879999999997</v>
      </c>
      <c r="J60" s="47">
        <v>142.87</v>
      </c>
      <c r="K60" s="47">
        <v>93.691199999999995</v>
      </c>
      <c r="L60" s="83">
        <v>8.9154</v>
      </c>
      <c r="M60" s="83">
        <v>97.28</v>
      </c>
      <c r="N60" s="83">
        <v>35.411000000000001</v>
      </c>
      <c r="O60" s="49">
        <v>3613.7368000000001</v>
      </c>
      <c r="P60" s="58"/>
      <c r="Q60" s="1"/>
      <c r="R60" s="1"/>
      <c r="S60" s="1"/>
    </row>
    <row r="61" spans="1:19" ht="15.75" customHeight="1" x14ac:dyDescent="0.2">
      <c r="A61" s="85" t="s">
        <v>58</v>
      </c>
      <c r="B61" s="83">
        <v>80.854799999999983</v>
      </c>
      <c r="C61" s="83">
        <v>3.8860000000000001</v>
      </c>
      <c r="D61" s="83">
        <v>361.34910000000002</v>
      </c>
      <c r="E61" s="83">
        <v>2.3699000000000003</v>
      </c>
      <c r="F61" s="83">
        <v>3.3204000000000002</v>
      </c>
      <c r="G61" s="83">
        <v>673.49900000000002</v>
      </c>
      <c r="H61" s="83">
        <v>276.84519999999998</v>
      </c>
      <c r="I61" s="47">
        <v>918.15600000000018</v>
      </c>
      <c r="J61" s="47">
        <v>31.9757</v>
      </c>
      <c r="K61" s="47">
        <v>350.79860000000002</v>
      </c>
      <c r="L61" s="83"/>
      <c r="M61" s="83">
        <v>278.99279999999999</v>
      </c>
      <c r="N61" s="83">
        <v>5.9829999999999997</v>
      </c>
      <c r="O61" s="49">
        <v>2988.0305000000003</v>
      </c>
      <c r="P61" s="58"/>
      <c r="Q61" s="1"/>
      <c r="R61" s="1"/>
      <c r="S61" s="1"/>
    </row>
    <row r="62" spans="1:19" ht="15.75" customHeight="1" x14ac:dyDescent="0.2">
      <c r="A62" s="86" t="s">
        <v>59</v>
      </c>
      <c r="B62" s="84">
        <v>141.61840000000001</v>
      </c>
      <c r="C62" s="84">
        <v>15.040099999999999</v>
      </c>
      <c r="D62" s="84">
        <v>600.85140000000001</v>
      </c>
      <c r="E62" s="84">
        <v>6.7301000000000002</v>
      </c>
      <c r="F62" s="84">
        <v>3.3204000000000002</v>
      </c>
      <c r="G62" s="84">
        <v>2981.8409999999999</v>
      </c>
      <c r="H62" s="84">
        <v>516.55340000000001</v>
      </c>
      <c r="I62" s="51">
        <v>1289.8948</v>
      </c>
      <c r="J62" s="51">
        <v>174.84569999999999</v>
      </c>
      <c r="K62" s="51">
        <v>444.4898</v>
      </c>
      <c r="L62" s="84">
        <v>8.9154</v>
      </c>
      <c r="M62" s="84">
        <v>376.27280000000002</v>
      </c>
      <c r="N62" s="84">
        <v>41.393999999999998</v>
      </c>
      <c r="O62" s="53">
        <v>6601.7672999999995</v>
      </c>
      <c r="P62" s="58"/>
      <c r="Q62" s="1"/>
      <c r="R62" s="1"/>
      <c r="S62" s="1"/>
    </row>
    <row r="63" spans="1:19" ht="15.75" customHeight="1" x14ac:dyDescent="0.2">
      <c r="A63" s="82" t="s">
        <v>210</v>
      </c>
      <c r="B63" s="81">
        <v>2188.8783000000003</v>
      </c>
      <c r="C63" s="81">
        <v>788.57079999999996</v>
      </c>
      <c r="D63" s="81">
        <v>5365.5297999999993</v>
      </c>
      <c r="E63" s="81">
        <v>146.3639</v>
      </c>
      <c r="F63" s="81">
        <v>3573.4535000000001</v>
      </c>
      <c r="G63" s="81">
        <v>47618.790899999993</v>
      </c>
      <c r="H63" s="81">
        <v>6461.4553999999998</v>
      </c>
      <c r="I63" s="59">
        <v>31734.066900000002</v>
      </c>
      <c r="J63" s="59">
        <v>8705.1543000000001</v>
      </c>
      <c r="K63" s="59">
        <v>3227.6031000000003</v>
      </c>
      <c r="L63" s="81">
        <v>619.53030000000001</v>
      </c>
      <c r="M63" s="81">
        <v>3564.0208000000002</v>
      </c>
      <c r="N63" s="81">
        <v>5691.6747999999998</v>
      </c>
      <c r="O63" s="61">
        <v>119685.09279999998</v>
      </c>
      <c r="Q63" s="1"/>
      <c r="R63" s="1"/>
      <c r="S63" s="1"/>
    </row>
    <row r="64" spans="1:19" x14ac:dyDescent="0.2">
      <c r="B64" s="1"/>
      <c r="G64" s="1"/>
      <c r="N64" s="1"/>
      <c r="O64" s="1"/>
    </row>
    <row r="65" spans="2:14" x14ac:dyDescent="0.2">
      <c r="B65" s="1"/>
      <c r="I65" s="1"/>
      <c r="N65" s="1"/>
    </row>
  </sheetData>
  <mergeCells count="1">
    <mergeCell ref="B1:O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3" orientation="portrait" r:id="rId1"/>
  <headerFooter alignWithMargins="0">
    <oddHeader>&amp;C&amp;"Arial,Negrita"&amp;K03+0003.3.8 CULTIVOS EN HUERTOS FAMILIARES. Superficie provincial total (ha)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Q2301"/>
  <sheetViews>
    <sheetView showZeros="0" workbookViewId="0">
      <pane xSplit="1" ySplit="1" topLeftCell="B2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3.7109375" customWidth="1"/>
    <col min="2" max="2" width="7.85546875" customWidth="1"/>
    <col min="3" max="3" width="12" customWidth="1"/>
    <col min="4" max="4" width="7.42578125" customWidth="1"/>
    <col min="5" max="5" width="10.42578125" customWidth="1"/>
    <col min="6" max="6" width="8.85546875" customWidth="1"/>
    <col min="7" max="7" width="10" customWidth="1"/>
    <col min="8" max="8" width="7.28515625" customWidth="1"/>
    <col min="9" max="9" width="7.42578125" customWidth="1"/>
    <col min="10" max="10" width="6.5703125" customWidth="1"/>
    <col min="11" max="11" width="9.5703125" customWidth="1"/>
    <col min="12" max="12" width="10.140625" customWidth="1"/>
    <col min="13" max="13" width="7.42578125" customWidth="1"/>
    <col min="14" max="15" width="10.42578125" customWidth="1"/>
    <col min="16" max="16" width="9.140625" style="9" customWidth="1"/>
  </cols>
  <sheetData>
    <row r="1" spans="1:17" s="2" customFormat="1" ht="42.75" customHeight="1" x14ac:dyDescent="0.2">
      <c r="A1" s="38" t="s">
        <v>192</v>
      </c>
      <c r="B1" s="20" t="s">
        <v>265</v>
      </c>
      <c r="C1" s="20" t="s">
        <v>235</v>
      </c>
      <c r="D1" s="20" t="s">
        <v>107</v>
      </c>
      <c r="E1" s="20" t="s">
        <v>249</v>
      </c>
      <c r="F1" s="20" t="s">
        <v>115</v>
      </c>
      <c r="G1" s="20" t="s">
        <v>108</v>
      </c>
      <c r="H1" s="20" t="s">
        <v>213</v>
      </c>
      <c r="I1" s="20" t="s">
        <v>207</v>
      </c>
      <c r="J1" s="20" t="s">
        <v>208</v>
      </c>
      <c r="K1" s="20" t="s">
        <v>222</v>
      </c>
      <c r="L1" s="20" t="s">
        <v>214</v>
      </c>
      <c r="M1" s="20" t="s">
        <v>110</v>
      </c>
      <c r="N1" s="20" t="s">
        <v>111</v>
      </c>
      <c r="O1" s="20" t="s">
        <v>118</v>
      </c>
      <c r="P1" s="20" t="s">
        <v>119</v>
      </c>
    </row>
    <row r="2" spans="1:17" ht="14.25" x14ac:dyDescent="0.2">
      <c r="A2" s="70" t="s">
        <v>1</v>
      </c>
      <c r="B2" s="47">
        <v>531.80889999999999</v>
      </c>
      <c r="C2" s="47"/>
      <c r="D2" s="47"/>
      <c r="E2" s="47"/>
      <c r="F2" s="47">
        <v>220.2944</v>
      </c>
      <c r="G2" s="47"/>
      <c r="H2" s="47">
        <v>239.4365</v>
      </c>
      <c r="I2" s="47">
        <v>0.18679999999999999</v>
      </c>
      <c r="J2" s="47"/>
      <c r="K2" s="47">
        <v>29.0564</v>
      </c>
      <c r="L2" s="47">
        <v>239.99449999999999</v>
      </c>
      <c r="M2" s="47"/>
      <c r="N2" s="47"/>
      <c r="O2" s="47">
        <v>263.31299999999999</v>
      </c>
      <c r="P2" s="47">
        <v>239.48929999999999</v>
      </c>
      <c r="Q2" s="1"/>
    </row>
    <row r="3" spans="1:17" ht="14.25" x14ac:dyDescent="0.2">
      <c r="A3" s="70" t="s">
        <v>2</v>
      </c>
      <c r="B3" s="47">
        <v>277.38518599999998</v>
      </c>
      <c r="C3" s="47"/>
      <c r="D3" s="47"/>
      <c r="E3" s="47"/>
      <c r="F3" s="47">
        <v>145.00788900000001</v>
      </c>
      <c r="G3" s="47"/>
      <c r="H3" s="47">
        <v>128.21459400000001</v>
      </c>
      <c r="I3" s="47">
        <v>0.16039999999999999</v>
      </c>
      <c r="J3" s="47"/>
      <c r="K3" s="47">
        <v>69.930614000000006</v>
      </c>
      <c r="L3" s="47">
        <v>140.067443</v>
      </c>
      <c r="M3" s="47">
        <v>0.20218700000000001</v>
      </c>
      <c r="N3" s="47"/>
      <c r="O3" s="47">
        <v>196.07759799999999</v>
      </c>
      <c r="P3" s="47">
        <v>135.30988200000002</v>
      </c>
      <c r="Q3" s="1"/>
    </row>
    <row r="4" spans="1:17" ht="14.25" x14ac:dyDescent="0.2">
      <c r="A4" s="70" t="s">
        <v>3</v>
      </c>
      <c r="B4" s="47">
        <v>380.24149999999997</v>
      </c>
      <c r="C4" s="47"/>
      <c r="D4" s="47"/>
      <c r="E4" s="47"/>
      <c r="F4" s="47">
        <v>177.92759999999998</v>
      </c>
      <c r="G4" s="47"/>
      <c r="H4" s="47">
        <v>180.85809999999998</v>
      </c>
      <c r="I4" s="47"/>
      <c r="J4" s="47"/>
      <c r="K4" s="47">
        <v>31.721699999999998</v>
      </c>
      <c r="L4" s="47">
        <v>190.10640000000001</v>
      </c>
      <c r="M4" s="47"/>
      <c r="N4" s="47"/>
      <c r="O4" s="47">
        <v>175.51790000000003</v>
      </c>
      <c r="P4" s="47">
        <v>172.15660000000003</v>
      </c>
      <c r="Q4" s="1"/>
    </row>
    <row r="5" spans="1:17" ht="14.25" x14ac:dyDescent="0.2">
      <c r="A5" s="70" t="s">
        <v>4</v>
      </c>
      <c r="B5" s="47">
        <v>384.50413600000002</v>
      </c>
      <c r="C5" s="47"/>
      <c r="D5" s="47"/>
      <c r="E5" s="47"/>
      <c r="F5" s="47">
        <v>197.56811100000002</v>
      </c>
      <c r="G5" s="47"/>
      <c r="H5" s="47">
        <v>228.08837399999999</v>
      </c>
      <c r="I5" s="47"/>
      <c r="J5" s="47">
        <v>4.1606999999999998E-2</v>
      </c>
      <c r="K5" s="47">
        <v>4.8426170000000006</v>
      </c>
      <c r="L5" s="47">
        <v>181.040458</v>
      </c>
      <c r="M5" s="47">
        <v>1.3265000000000001E-2</v>
      </c>
      <c r="N5" s="47"/>
      <c r="O5" s="47">
        <v>203.90419700000001</v>
      </c>
      <c r="P5" s="47">
        <v>226.15594400000001</v>
      </c>
      <c r="Q5" s="1"/>
    </row>
    <row r="6" spans="1:17" ht="14.25" x14ac:dyDescent="0.2">
      <c r="A6" s="71" t="s">
        <v>5</v>
      </c>
      <c r="B6" s="51">
        <v>1573.9397220000001</v>
      </c>
      <c r="C6" s="51"/>
      <c r="D6" s="51"/>
      <c r="E6" s="51"/>
      <c r="F6" s="51">
        <v>740.798</v>
      </c>
      <c r="G6" s="51"/>
      <c r="H6" s="51">
        <v>776.59756800000002</v>
      </c>
      <c r="I6" s="51">
        <v>0.34719999999999995</v>
      </c>
      <c r="J6" s="51">
        <v>4.1606999999999998E-2</v>
      </c>
      <c r="K6" s="51">
        <v>135.551331</v>
      </c>
      <c r="L6" s="51">
        <v>751.20880099999999</v>
      </c>
      <c r="M6" s="51">
        <v>0.21545199999999998</v>
      </c>
      <c r="N6" s="51"/>
      <c r="O6" s="51">
        <v>838.81269499999996</v>
      </c>
      <c r="P6" s="51">
        <v>773.11172599999998</v>
      </c>
      <c r="Q6" s="1"/>
    </row>
    <row r="7" spans="1:17" ht="14.25" x14ac:dyDescent="0.2">
      <c r="A7" s="72" t="s">
        <v>6</v>
      </c>
      <c r="B7" s="54">
        <v>26.571899999999999</v>
      </c>
      <c r="C7" s="54"/>
      <c r="D7" s="54"/>
      <c r="E7" s="54"/>
      <c r="F7" s="54">
        <v>17.070499999999999</v>
      </c>
      <c r="G7" s="54"/>
      <c r="H7" s="54">
        <v>3.8971999999999998</v>
      </c>
      <c r="I7" s="54"/>
      <c r="J7" s="54"/>
      <c r="K7" s="54">
        <v>24.909600000000001</v>
      </c>
      <c r="L7" s="54">
        <v>28.368400000000001</v>
      </c>
      <c r="M7" s="54">
        <v>8.1799999999999998E-2</v>
      </c>
      <c r="N7" s="54">
        <v>0.56100000000000005</v>
      </c>
      <c r="O7" s="54">
        <v>98.777799999999999</v>
      </c>
      <c r="P7" s="54">
        <v>41.6785</v>
      </c>
      <c r="Q7" s="1"/>
    </row>
    <row r="8" spans="1:17" ht="14.25" x14ac:dyDescent="0.2">
      <c r="A8" s="72" t="s">
        <v>7</v>
      </c>
      <c r="B8" s="54">
        <v>2.8856999999999999</v>
      </c>
      <c r="C8" s="54"/>
      <c r="D8" s="54"/>
      <c r="E8" s="54"/>
      <c r="F8" s="54">
        <v>3.0758999999999999</v>
      </c>
      <c r="G8" s="54"/>
      <c r="H8" s="54">
        <v>0.28520000000000001</v>
      </c>
      <c r="I8" s="54"/>
      <c r="J8" s="54"/>
      <c r="K8" s="54">
        <v>7.6920000000000002</v>
      </c>
      <c r="L8" s="54">
        <v>1.5918000000000001</v>
      </c>
      <c r="M8" s="54"/>
      <c r="N8" s="54">
        <v>0.1772</v>
      </c>
      <c r="O8" s="54">
        <v>31.165200000000002</v>
      </c>
      <c r="P8" s="54">
        <v>21.426600000000001</v>
      </c>
      <c r="Q8" s="1"/>
    </row>
    <row r="9" spans="1:17" ht="14.25" x14ac:dyDescent="0.2">
      <c r="A9" s="70" t="s">
        <v>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1"/>
    </row>
    <row r="10" spans="1:17" ht="14.25" x14ac:dyDescent="0.2">
      <c r="A10" s="70" t="s">
        <v>9</v>
      </c>
      <c r="B10" s="47"/>
      <c r="C10" s="47"/>
      <c r="D10" s="47"/>
      <c r="E10" s="47"/>
      <c r="F10" s="47">
        <v>22.336915999999999</v>
      </c>
      <c r="G10" s="47"/>
      <c r="H10" s="47"/>
      <c r="I10" s="47"/>
      <c r="J10" s="47"/>
      <c r="K10" s="47">
        <v>7.8953980000000001</v>
      </c>
      <c r="L10" s="47">
        <v>81.397674999999992</v>
      </c>
      <c r="M10" s="47"/>
      <c r="N10" s="47">
        <v>6.9439279999999997</v>
      </c>
      <c r="O10" s="47">
        <v>93.443293000000011</v>
      </c>
      <c r="P10" s="47">
        <v>34.220376000000002</v>
      </c>
      <c r="Q10" s="1"/>
    </row>
    <row r="11" spans="1:17" ht="14.25" x14ac:dyDescent="0.2">
      <c r="A11" s="70" t="s">
        <v>10</v>
      </c>
      <c r="B11" s="47"/>
      <c r="C11" s="47"/>
      <c r="D11" s="47"/>
      <c r="E11" s="47"/>
      <c r="F11" s="47">
        <v>1.305944</v>
      </c>
      <c r="G11" s="47"/>
      <c r="H11" s="47"/>
      <c r="I11" s="47"/>
      <c r="J11" s="47"/>
      <c r="K11" s="47">
        <v>17.038474999999998</v>
      </c>
      <c r="L11" s="47">
        <v>1.1290150000000001</v>
      </c>
      <c r="M11" s="47"/>
      <c r="N11" s="47"/>
      <c r="O11" s="47">
        <v>66.301215999999997</v>
      </c>
      <c r="P11" s="47">
        <v>23.888779</v>
      </c>
      <c r="Q11" s="1"/>
    </row>
    <row r="12" spans="1:17" ht="14.25" x14ac:dyDescent="0.2">
      <c r="A12" s="71" t="s">
        <v>11</v>
      </c>
      <c r="B12" s="51"/>
      <c r="C12" s="51"/>
      <c r="D12" s="51"/>
      <c r="E12" s="51"/>
      <c r="F12" s="51">
        <v>23.642859999999999</v>
      </c>
      <c r="G12" s="51"/>
      <c r="H12" s="51"/>
      <c r="I12" s="51"/>
      <c r="J12" s="51"/>
      <c r="K12" s="51">
        <v>24.933872999999998</v>
      </c>
      <c r="L12" s="51">
        <v>82.526690000000002</v>
      </c>
      <c r="M12" s="51"/>
      <c r="N12" s="51">
        <v>6.9439279999999997</v>
      </c>
      <c r="O12" s="51">
        <v>159.74450900000002</v>
      </c>
      <c r="P12" s="51">
        <v>58.109155000000001</v>
      </c>
      <c r="Q12" s="1"/>
    </row>
    <row r="13" spans="1:17" ht="14.25" x14ac:dyDescent="0.2">
      <c r="A13" s="72" t="s">
        <v>12</v>
      </c>
      <c r="B13" s="54">
        <v>47.531199999999998</v>
      </c>
      <c r="C13" s="54">
        <v>69.05980000000001</v>
      </c>
      <c r="D13" s="54"/>
      <c r="E13" s="54"/>
      <c r="F13" s="54">
        <v>100.1041</v>
      </c>
      <c r="G13" s="54"/>
      <c r="H13" s="54">
        <v>64.938999999999993</v>
      </c>
      <c r="I13" s="54"/>
      <c r="J13" s="54"/>
      <c r="K13" s="54">
        <v>8.3186999999999998</v>
      </c>
      <c r="L13" s="54">
        <v>83.250199999999992</v>
      </c>
      <c r="M13" s="54">
        <v>16.182400000000001</v>
      </c>
      <c r="N13" s="54">
        <v>8.6866000000000003</v>
      </c>
      <c r="O13" s="54">
        <v>267.98750000000001</v>
      </c>
      <c r="P13" s="54">
        <v>245.0309</v>
      </c>
      <c r="Q13" s="1"/>
    </row>
    <row r="14" spans="1:17" ht="14.25" x14ac:dyDescent="0.2">
      <c r="A14" s="72" t="s">
        <v>13</v>
      </c>
      <c r="B14" s="54">
        <v>0.20855000000000001</v>
      </c>
      <c r="C14" s="54">
        <v>18.778750000000002</v>
      </c>
      <c r="D14" s="54">
        <v>0.59440000000000004</v>
      </c>
      <c r="E14" s="54"/>
      <c r="F14" s="54">
        <v>16.559736999999998</v>
      </c>
      <c r="G14" s="54"/>
      <c r="H14" s="54">
        <v>6.3437000000000001</v>
      </c>
      <c r="I14" s="54">
        <v>4.6999839999999997</v>
      </c>
      <c r="J14" s="54">
        <v>3.8658000000000001</v>
      </c>
      <c r="K14" s="54">
        <v>5.6099999999999997E-2</v>
      </c>
      <c r="L14" s="54">
        <v>44.984693</v>
      </c>
      <c r="M14" s="54">
        <v>12.148906</v>
      </c>
      <c r="N14" s="54">
        <v>5.33E-2</v>
      </c>
      <c r="O14" s="54">
        <v>144.48931299999998</v>
      </c>
      <c r="P14" s="54">
        <v>88.526756999999989</v>
      </c>
      <c r="Q14" s="1"/>
    </row>
    <row r="15" spans="1:17" ht="14.25" x14ac:dyDescent="0.2">
      <c r="A15" s="70" t="s">
        <v>14</v>
      </c>
      <c r="B15" s="47"/>
      <c r="C15" s="47">
        <v>0.43240000000000001</v>
      </c>
      <c r="D15" s="47"/>
      <c r="E15" s="47"/>
      <c r="F15" s="47">
        <v>27.186299999999999</v>
      </c>
      <c r="G15" s="47"/>
      <c r="H15" s="47">
        <v>9.7728000000000002</v>
      </c>
      <c r="I15" s="47">
        <v>0.97160000000000002</v>
      </c>
      <c r="J15" s="47">
        <v>1.2353000000000001</v>
      </c>
      <c r="K15" s="47">
        <v>1.9069</v>
      </c>
      <c r="L15" s="47">
        <v>44.473300000000002</v>
      </c>
      <c r="M15" s="47">
        <v>10.433400000000001</v>
      </c>
      <c r="N15" s="47">
        <v>6.3055000000000003</v>
      </c>
      <c r="O15" s="47">
        <v>87.264300000000006</v>
      </c>
      <c r="P15" s="47">
        <v>10.516399999999999</v>
      </c>
      <c r="Q15" s="1"/>
    </row>
    <row r="16" spans="1:17" ht="14.25" x14ac:dyDescent="0.2">
      <c r="A16" s="70" t="s">
        <v>15</v>
      </c>
      <c r="B16" s="47">
        <v>0.50319999999999998</v>
      </c>
      <c r="C16" s="47">
        <v>0.15490000000000001</v>
      </c>
      <c r="D16" s="47"/>
      <c r="E16" s="47">
        <v>0.1953</v>
      </c>
      <c r="F16" s="47">
        <v>27.979099999999999</v>
      </c>
      <c r="G16" s="47"/>
      <c r="H16" s="47">
        <v>7.5215000000000005</v>
      </c>
      <c r="I16" s="47">
        <v>5.5031999999999996</v>
      </c>
      <c r="J16" s="47">
        <v>4.3928000000000003</v>
      </c>
      <c r="K16" s="47">
        <v>12.971</v>
      </c>
      <c r="L16" s="47">
        <v>54.973199999999999</v>
      </c>
      <c r="M16" s="47">
        <v>10.287800000000001</v>
      </c>
      <c r="N16" s="47">
        <v>1.7564000000000002</v>
      </c>
      <c r="O16" s="47">
        <v>185.79579999999999</v>
      </c>
      <c r="P16" s="47">
        <v>34.953299999999999</v>
      </c>
      <c r="Q16" s="1"/>
    </row>
    <row r="17" spans="1:17" ht="14.25" x14ac:dyDescent="0.2">
      <c r="A17" s="70" t="s">
        <v>16</v>
      </c>
      <c r="B17" s="47"/>
      <c r="C17" s="47">
        <v>0.84930000000000005</v>
      </c>
      <c r="D17" s="47">
        <v>1.6529</v>
      </c>
      <c r="E17" s="47"/>
      <c r="F17" s="47">
        <v>16.2439</v>
      </c>
      <c r="G17" s="47">
        <v>0.28510000000000002</v>
      </c>
      <c r="H17" s="47">
        <v>5.9661</v>
      </c>
      <c r="I17" s="47">
        <v>1.1091</v>
      </c>
      <c r="J17" s="47">
        <v>4.8401000000000005</v>
      </c>
      <c r="K17" s="47">
        <v>4.1292999999999997</v>
      </c>
      <c r="L17" s="47">
        <v>34.080500000000001</v>
      </c>
      <c r="M17" s="47">
        <v>7.8677000000000001</v>
      </c>
      <c r="N17" s="47">
        <v>1.0331999999999999</v>
      </c>
      <c r="O17" s="47">
        <v>216.15100000000001</v>
      </c>
      <c r="P17" s="47">
        <v>27.8675</v>
      </c>
      <c r="Q17" s="1"/>
    </row>
    <row r="18" spans="1:17" ht="14.25" x14ac:dyDescent="0.2">
      <c r="A18" s="71" t="s">
        <v>17</v>
      </c>
      <c r="B18" s="51">
        <v>0.50319999999999998</v>
      </c>
      <c r="C18" s="51">
        <v>1.4366000000000001</v>
      </c>
      <c r="D18" s="51">
        <v>1.6529</v>
      </c>
      <c r="E18" s="51">
        <v>0.1953</v>
      </c>
      <c r="F18" s="51">
        <v>71.409300000000002</v>
      </c>
      <c r="G18" s="51">
        <v>0.28510000000000002</v>
      </c>
      <c r="H18" s="51">
        <v>23.260400000000001</v>
      </c>
      <c r="I18" s="51">
        <v>7.5838999999999999</v>
      </c>
      <c r="J18" s="51">
        <v>10.4682</v>
      </c>
      <c r="K18" s="51">
        <v>19.007200000000001</v>
      </c>
      <c r="L18" s="51">
        <v>133.52699999999999</v>
      </c>
      <c r="M18" s="51">
        <v>28.588899999999999</v>
      </c>
      <c r="N18" s="51">
        <v>9.0950999999999986</v>
      </c>
      <c r="O18" s="51">
        <v>489.21109999999999</v>
      </c>
      <c r="P18" s="51">
        <v>73.337199999999996</v>
      </c>
      <c r="Q18" s="1"/>
    </row>
    <row r="19" spans="1:17" ht="14.25" x14ac:dyDescent="0.2">
      <c r="A19" s="70" t="s">
        <v>18</v>
      </c>
      <c r="B19" s="47"/>
      <c r="C19" s="47"/>
      <c r="D19" s="47"/>
      <c r="E19" s="47"/>
      <c r="F19" s="47">
        <v>15.9986</v>
      </c>
      <c r="G19" s="47"/>
      <c r="H19" s="47">
        <v>3.778</v>
      </c>
      <c r="I19" s="47"/>
      <c r="J19" s="47"/>
      <c r="K19" s="47">
        <v>3.4971999999999999</v>
      </c>
      <c r="L19" s="47">
        <v>31.604299999999999</v>
      </c>
      <c r="M19" s="47">
        <v>3.4742000000000002</v>
      </c>
      <c r="N19" s="47">
        <v>2.3450000000000002</v>
      </c>
      <c r="O19" s="47">
        <v>241.74799999999999</v>
      </c>
      <c r="P19" s="47">
        <v>23.872499999999999</v>
      </c>
      <c r="Q19" s="1"/>
    </row>
    <row r="20" spans="1:17" ht="14.25" x14ac:dyDescent="0.2">
      <c r="A20" s="70" t="s">
        <v>19</v>
      </c>
      <c r="B20" s="47">
        <v>2.1657000000000002</v>
      </c>
      <c r="C20" s="47"/>
      <c r="D20" s="47"/>
      <c r="E20" s="47"/>
      <c r="F20" s="47">
        <v>32.599699999999999</v>
      </c>
      <c r="G20" s="47"/>
      <c r="H20" s="47"/>
      <c r="I20" s="47"/>
      <c r="J20" s="47">
        <v>0.78090000000000004</v>
      </c>
      <c r="K20" s="47">
        <v>9.6456999999999997</v>
      </c>
      <c r="L20" s="47">
        <v>4.8544</v>
      </c>
      <c r="M20" s="47">
        <v>4.0982000000000003</v>
      </c>
      <c r="N20" s="47">
        <v>1.3516999999999999</v>
      </c>
      <c r="O20" s="47">
        <v>171.34779999999998</v>
      </c>
      <c r="P20" s="47">
        <v>5.5621999999999998</v>
      </c>
      <c r="Q20" s="1"/>
    </row>
    <row r="21" spans="1:17" ht="14.25" x14ac:dyDescent="0.2">
      <c r="A21" s="70" t="s">
        <v>20</v>
      </c>
      <c r="B21" s="47">
        <v>1.4843999999999999</v>
      </c>
      <c r="C21" s="47"/>
      <c r="D21" s="47">
        <v>2.7362000000000002</v>
      </c>
      <c r="E21" s="47"/>
      <c r="F21" s="47">
        <v>44.364000000000004</v>
      </c>
      <c r="G21" s="47"/>
      <c r="H21" s="47">
        <v>15.4626</v>
      </c>
      <c r="I21" s="47">
        <v>1.4111</v>
      </c>
      <c r="J21" s="47">
        <v>3.4597000000000002</v>
      </c>
      <c r="K21" s="47">
        <v>0.50780000000000003</v>
      </c>
      <c r="L21" s="47">
        <v>21.022500000000001</v>
      </c>
      <c r="M21" s="47">
        <v>0.28039999999999998</v>
      </c>
      <c r="N21" s="47">
        <v>3.2724000000000002</v>
      </c>
      <c r="O21" s="47">
        <v>126.73399999999999</v>
      </c>
      <c r="P21" s="47">
        <v>5.1676000000000002</v>
      </c>
      <c r="Q21" s="1"/>
    </row>
    <row r="22" spans="1:17" ht="14.25" x14ac:dyDescent="0.2">
      <c r="A22" s="70" t="s">
        <v>21</v>
      </c>
      <c r="B22" s="47">
        <v>57.3932</v>
      </c>
      <c r="C22" s="47"/>
      <c r="D22" s="47"/>
      <c r="E22" s="47"/>
      <c r="F22" s="47">
        <v>10.5054</v>
      </c>
      <c r="G22" s="47"/>
      <c r="H22" s="47">
        <v>0.89770000000000005</v>
      </c>
      <c r="I22" s="47">
        <v>7.7217000000000002</v>
      </c>
      <c r="J22" s="47">
        <v>16.978100000000001</v>
      </c>
      <c r="K22" s="47">
        <v>3.1166999999999998</v>
      </c>
      <c r="L22" s="47">
        <v>12.186999999999999</v>
      </c>
      <c r="M22" s="47"/>
      <c r="N22" s="47">
        <v>11.403600000000001</v>
      </c>
      <c r="O22" s="47">
        <v>141.42840000000001</v>
      </c>
      <c r="P22" s="47">
        <v>23.3048</v>
      </c>
      <c r="Q22" s="1"/>
    </row>
    <row r="23" spans="1:17" ht="14.25" x14ac:dyDescent="0.2">
      <c r="A23" s="71" t="s">
        <v>22</v>
      </c>
      <c r="B23" s="51">
        <v>61.043300000000002</v>
      </c>
      <c r="C23" s="51"/>
      <c r="D23" s="51">
        <v>2.7362000000000002</v>
      </c>
      <c r="E23" s="51"/>
      <c r="F23" s="51">
        <v>103.46769999999999</v>
      </c>
      <c r="G23" s="51"/>
      <c r="H23" s="51">
        <v>20.138300000000001</v>
      </c>
      <c r="I23" s="51">
        <v>9.1327999999999996</v>
      </c>
      <c r="J23" s="51">
        <v>21.218699999999998</v>
      </c>
      <c r="K23" s="51">
        <v>16.767399999999999</v>
      </c>
      <c r="L23" s="51">
        <v>69.668199999999999</v>
      </c>
      <c r="M23" s="51">
        <v>7.8528000000000002</v>
      </c>
      <c r="N23" s="51">
        <v>18.372700000000002</v>
      </c>
      <c r="O23" s="51">
        <v>681.25819999999999</v>
      </c>
      <c r="P23" s="51">
        <v>57.9071</v>
      </c>
      <c r="Q23" s="1"/>
    </row>
    <row r="24" spans="1:17" ht="14.25" x14ac:dyDescent="0.2">
      <c r="A24" s="72" t="s">
        <v>23</v>
      </c>
      <c r="B24" s="54"/>
      <c r="C24" s="54"/>
      <c r="D24" s="54"/>
      <c r="E24" s="54"/>
      <c r="F24" s="54">
        <v>15.8344</v>
      </c>
      <c r="G24" s="54"/>
      <c r="H24" s="54"/>
      <c r="I24" s="54">
        <v>3.8936280000000001</v>
      </c>
      <c r="J24" s="54">
        <v>38.237819999999999</v>
      </c>
      <c r="K24" s="54">
        <v>5.0427</v>
      </c>
      <c r="L24" s="54">
        <v>5.9310999999999998</v>
      </c>
      <c r="M24" s="54"/>
      <c r="N24" s="54">
        <v>6.9371999999999998</v>
      </c>
      <c r="O24" s="54">
        <v>116.719266</v>
      </c>
      <c r="P24" s="54">
        <v>14.960699999999999</v>
      </c>
      <c r="Q24" s="1"/>
    </row>
    <row r="25" spans="1:17" ht="14.25" x14ac:dyDescent="0.2">
      <c r="A25" s="70" t="s">
        <v>24</v>
      </c>
      <c r="B25" s="47"/>
      <c r="C25" s="47"/>
      <c r="D25" s="47"/>
      <c r="E25" s="47"/>
      <c r="F25" s="47">
        <v>17.054500000000001</v>
      </c>
      <c r="G25" s="47"/>
      <c r="H25" s="47"/>
      <c r="I25" s="47">
        <v>4.3823999999999996</v>
      </c>
      <c r="J25" s="47">
        <v>5.0640000000000001</v>
      </c>
      <c r="K25" s="47">
        <v>5.5747999999999998</v>
      </c>
      <c r="L25" s="47">
        <v>20.223400000000002</v>
      </c>
      <c r="M25" s="47">
        <v>6.3410000000000002</v>
      </c>
      <c r="N25" s="47">
        <v>3.2212000000000001</v>
      </c>
      <c r="O25" s="47">
        <v>72.581299999999999</v>
      </c>
      <c r="P25" s="47">
        <v>43.71</v>
      </c>
      <c r="Q25" s="1"/>
    </row>
    <row r="26" spans="1:17" ht="14.25" x14ac:dyDescent="0.2">
      <c r="A26" s="70" t="s">
        <v>25</v>
      </c>
      <c r="B26" s="47">
        <v>0.73019999999999996</v>
      </c>
      <c r="C26" s="47"/>
      <c r="D26" s="47"/>
      <c r="E26" s="47"/>
      <c r="F26" s="47">
        <v>5.2139000000000006</v>
      </c>
      <c r="G26" s="47"/>
      <c r="H26" s="47"/>
      <c r="I26" s="47"/>
      <c r="J26" s="47"/>
      <c r="K26" s="47"/>
      <c r="L26" s="47">
        <v>8.1051000000000002</v>
      </c>
      <c r="M26" s="47"/>
      <c r="N26" s="47"/>
      <c r="O26" s="47">
        <v>29.204900000000002</v>
      </c>
      <c r="P26" s="47">
        <v>10.1128</v>
      </c>
      <c r="Q26" s="1"/>
    </row>
    <row r="27" spans="1:17" ht="14.25" x14ac:dyDescent="0.2">
      <c r="A27" s="70" t="s">
        <v>26</v>
      </c>
      <c r="B27" s="47">
        <v>23.820100000000004</v>
      </c>
      <c r="C27" s="47"/>
      <c r="D27" s="47"/>
      <c r="E27" s="47"/>
      <c r="F27" s="47">
        <v>34.867800000000003</v>
      </c>
      <c r="G27" s="47">
        <v>0.4788</v>
      </c>
      <c r="H27" s="47">
        <v>1.4387000000000001</v>
      </c>
      <c r="I27" s="47">
        <v>1.2695000000000001</v>
      </c>
      <c r="J27" s="47">
        <v>1.1433</v>
      </c>
      <c r="K27" s="47">
        <v>36.545500000000004</v>
      </c>
      <c r="L27" s="47">
        <v>24.4695</v>
      </c>
      <c r="M27" s="47">
        <v>1.8220000000000001</v>
      </c>
      <c r="N27" s="47"/>
      <c r="O27" s="47">
        <v>101.1609</v>
      </c>
      <c r="P27" s="47">
        <v>105.6446</v>
      </c>
      <c r="Q27" s="1"/>
    </row>
    <row r="28" spans="1:17" ht="14.25" x14ac:dyDescent="0.2">
      <c r="A28" s="70" t="s">
        <v>27</v>
      </c>
      <c r="B28" s="47">
        <v>0.21429999999999999</v>
      </c>
      <c r="C28" s="47"/>
      <c r="D28" s="47"/>
      <c r="E28" s="47"/>
      <c r="F28" s="47">
        <v>6.1262999999999996</v>
      </c>
      <c r="G28" s="47"/>
      <c r="H28" s="47">
        <v>2.3077999999999999</v>
      </c>
      <c r="I28" s="47"/>
      <c r="J28" s="47"/>
      <c r="K28" s="47"/>
      <c r="L28" s="47">
        <v>3.7441</v>
      </c>
      <c r="M28" s="47"/>
      <c r="N28" s="47"/>
      <c r="O28" s="47">
        <v>21.527200000000001</v>
      </c>
      <c r="P28" s="47">
        <v>0.79120000000000001</v>
      </c>
      <c r="Q28" s="1"/>
    </row>
    <row r="29" spans="1:17" ht="14.25" x14ac:dyDescent="0.2">
      <c r="A29" s="70" t="s">
        <v>28</v>
      </c>
      <c r="B29" s="47">
        <v>11.0518</v>
      </c>
      <c r="C29" s="47"/>
      <c r="D29" s="47"/>
      <c r="E29" s="47"/>
      <c r="F29" s="47">
        <v>5.5930999999999997</v>
      </c>
      <c r="G29" s="47"/>
      <c r="H29" s="47"/>
      <c r="I29" s="47">
        <v>6.3299999999999995E-2</v>
      </c>
      <c r="J29" s="47">
        <v>9.9911000000000012</v>
      </c>
      <c r="K29" s="47"/>
      <c r="L29" s="47">
        <v>13.728400000000001</v>
      </c>
      <c r="M29" s="47"/>
      <c r="N29" s="47"/>
      <c r="O29" s="47">
        <v>51.968899999999998</v>
      </c>
      <c r="P29" s="47">
        <v>15.2562</v>
      </c>
      <c r="Q29" s="1"/>
    </row>
    <row r="30" spans="1:17" ht="14.25" x14ac:dyDescent="0.2">
      <c r="A30" s="70" t="s">
        <v>29</v>
      </c>
      <c r="B30" s="47">
        <v>1.8207</v>
      </c>
      <c r="C30" s="47"/>
      <c r="D30" s="47"/>
      <c r="E30" s="47"/>
      <c r="F30" s="47">
        <v>1.0258</v>
      </c>
      <c r="G30" s="47"/>
      <c r="H30" s="47">
        <v>1.0258</v>
      </c>
      <c r="I30" s="47">
        <v>18.688500000000001</v>
      </c>
      <c r="J30" s="47">
        <v>12.7165</v>
      </c>
      <c r="K30" s="47"/>
      <c r="L30" s="47">
        <v>6.1087000000000007</v>
      </c>
      <c r="M30" s="47"/>
      <c r="N30" s="47">
        <v>0.48130000000000001</v>
      </c>
      <c r="O30" s="47">
        <v>26.187799999999999</v>
      </c>
      <c r="P30" s="47">
        <v>5.0632999999999999</v>
      </c>
      <c r="Q30" s="1"/>
    </row>
    <row r="31" spans="1:17" ht="14.25" x14ac:dyDescent="0.2">
      <c r="A31" s="70" t="s">
        <v>30</v>
      </c>
      <c r="B31" s="47"/>
      <c r="C31" s="47"/>
      <c r="D31" s="47"/>
      <c r="E31" s="47"/>
      <c r="F31" s="47">
        <v>27.692799999999998</v>
      </c>
      <c r="G31" s="47"/>
      <c r="H31" s="47">
        <v>2.0228000000000002</v>
      </c>
      <c r="I31" s="47"/>
      <c r="J31" s="47"/>
      <c r="K31" s="47"/>
      <c r="L31" s="47">
        <v>28.180099999999999</v>
      </c>
      <c r="M31" s="47">
        <v>0.95150000000000001</v>
      </c>
      <c r="N31" s="47"/>
      <c r="O31" s="47">
        <v>40.342399999999998</v>
      </c>
      <c r="P31" s="47">
        <v>1.1497999999999999</v>
      </c>
      <c r="Q31" s="1"/>
    </row>
    <row r="32" spans="1:17" ht="14.25" x14ac:dyDescent="0.2">
      <c r="A32" s="70" t="s">
        <v>31</v>
      </c>
      <c r="B32" s="47">
        <v>0.15970000000000001</v>
      </c>
      <c r="C32" s="47">
        <v>1.7904</v>
      </c>
      <c r="D32" s="47"/>
      <c r="E32" s="47"/>
      <c r="F32" s="47">
        <v>1.6083000000000001</v>
      </c>
      <c r="G32" s="47"/>
      <c r="H32" s="47"/>
      <c r="I32" s="47">
        <v>3.4062000000000001</v>
      </c>
      <c r="J32" s="47"/>
      <c r="K32" s="47"/>
      <c r="L32" s="47">
        <v>9.9972999999999992</v>
      </c>
      <c r="M32" s="47"/>
      <c r="N32" s="47"/>
      <c r="O32" s="47">
        <v>26.124199999999998</v>
      </c>
      <c r="P32" s="47">
        <v>27.711199999999998</v>
      </c>
      <c r="Q32" s="1"/>
    </row>
    <row r="33" spans="1:17" ht="14.25" x14ac:dyDescent="0.2">
      <c r="A33" s="70" t="s">
        <v>32</v>
      </c>
      <c r="B33" s="47">
        <v>1.381</v>
      </c>
      <c r="C33" s="47"/>
      <c r="D33" s="47"/>
      <c r="E33" s="47"/>
      <c r="F33" s="47">
        <v>69.098200000000006</v>
      </c>
      <c r="G33" s="47"/>
      <c r="H33" s="47">
        <v>4.7558999999999996</v>
      </c>
      <c r="I33" s="47">
        <v>10.079499999999999</v>
      </c>
      <c r="J33" s="47">
        <v>23.3568</v>
      </c>
      <c r="K33" s="47">
        <v>106.60170000000001</v>
      </c>
      <c r="L33" s="47">
        <v>19.975999999999999</v>
      </c>
      <c r="M33" s="47">
        <v>1.1597</v>
      </c>
      <c r="N33" s="47">
        <v>7.5978999999999992</v>
      </c>
      <c r="O33" s="47">
        <v>76.731899999999996</v>
      </c>
      <c r="P33" s="47">
        <v>10.0334</v>
      </c>
      <c r="Q33" s="1"/>
    </row>
    <row r="34" spans="1:17" ht="14.25" x14ac:dyDescent="0.2">
      <c r="A34" s="71" t="s">
        <v>33</v>
      </c>
      <c r="B34" s="51">
        <v>39.177799999999998</v>
      </c>
      <c r="C34" s="51">
        <v>1.7904</v>
      </c>
      <c r="D34" s="51"/>
      <c r="E34" s="51"/>
      <c r="F34" s="51">
        <v>168.2807</v>
      </c>
      <c r="G34" s="51">
        <v>0.4788</v>
      </c>
      <c r="H34" s="51">
        <v>11.551</v>
      </c>
      <c r="I34" s="51">
        <v>37.889400000000002</v>
      </c>
      <c r="J34" s="51">
        <v>52.271700000000003</v>
      </c>
      <c r="K34" s="51">
        <v>148.72200000000001</v>
      </c>
      <c r="L34" s="51">
        <v>134.5326</v>
      </c>
      <c r="M34" s="51">
        <v>10.2742</v>
      </c>
      <c r="N34" s="51">
        <v>11.3004</v>
      </c>
      <c r="O34" s="51">
        <v>445.82950000000005</v>
      </c>
      <c r="P34" s="51">
        <v>219.4725</v>
      </c>
      <c r="Q34" s="1"/>
    </row>
    <row r="35" spans="1:17" ht="14.25" x14ac:dyDescent="0.2">
      <c r="A35" s="72" t="s">
        <v>34</v>
      </c>
      <c r="B35" s="54"/>
      <c r="C35" s="54"/>
      <c r="D35" s="54"/>
      <c r="E35" s="54"/>
      <c r="F35" s="54">
        <v>9.8015999999999988</v>
      </c>
      <c r="G35" s="54"/>
      <c r="H35" s="54"/>
      <c r="I35" s="54"/>
      <c r="J35" s="54">
        <v>0.33189999999999997</v>
      </c>
      <c r="K35" s="54"/>
      <c r="L35" s="54">
        <v>45.3352</v>
      </c>
      <c r="M35" s="54"/>
      <c r="N35" s="54"/>
      <c r="O35" s="54">
        <v>47.562100000000001</v>
      </c>
      <c r="P35" s="54">
        <v>15.353899999999999</v>
      </c>
      <c r="Q35" s="1"/>
    </row>
    <row r="36" spans="1:17" ht="14.25" x14ac:dyDescent="0.2">
      <c r="A36" s="70" t="s">
        <v>35</v>
      </c>
      <c r="B36" s="47"/>
      <c r="C36" s="47">
        <v>4.048</v>
      </c>
      <c r="D36" s="47"/>
      <c r="E36" s="47"/>
      <c r="F36" s="47"/>
      <c r="G36" s="47"/>
      <c r="H36" s="47"/>
      <c r="I36" s="47"/>
      <c r="J36" s="47">
        <v>96.747700000000009</v>
      </c>
      <c r="K36" s="47">
        <v>11.1295</v>
      </c>
      <c r="L36" s="47">
        <v>4.1472999999999995</v>
      </c>
      <c r="M36" s="47">
        <v>6.3393000000000006</v>
      </c>
      <c r="N36" s="47"/>
      <c r="O36" s="47">
        <v>113.6311</v>
      </c>
      <c r="P36" s="47">
        <v>11.011999999999999</v>
      </c>
      <c r="Q36" s="1"/>
    </row>
    <row r="37" spans="1:17" ht="14.25" x14ac:dyDescent="0.2">
      <c r="A37" s="70" t="s">
        <v>36</v>
      </c>
      <c r="B37" s="47"/>
      <c r="C37" s="47"/>
      <c r="D37" s="47"/>
      <c r="E37" s="47"/>
      <c r="F37" s="47">
        <v>12.943899999999999</v>
      </c>
      <c r="G37" s="47"/>
      <c r="H37" s="47">
        <v>4.9878999999999998</v>
      </c>
      <c r="I37" s="47">
        <v>20.618000000000002</v>
      </c>
      <c r="J37" s="47">
        <v>43.849199999999996</v>
      </c>
      <c r="K37" s="47">
        <v>0.30230000000000001</v>
      </c>
      <c r="L37" s="47">
        <v>19.018000000000001</v>
      </c>
      <c r="M37" s="47">
        <v>19.104299999999999</v>
      </c>
      <c r="N37" s="47">
        <v>0.77669999999999995</v>
      </c>
      <c r="O37" s="47">
        <v>131.8468</v>
      </c>
      <c r="P37" s="47">
        <v>22.376100000000001</v>
      </c>
      <c r="Q37" s="1"/>
    </row>
    <row r="38" spans="1:17" ht="14.25" x14ac:dyDescent="0.2">
      <c r="A38" s="70" t="s">
        <v>37</v>
      </c>
      <c r="B38" s="47"/>
      <c r="C38" s="47">
        <v>10.0504</v>
      </c>
      <c r="D38" s="47"/>
      <c r="E38" s="47"/>
      <c r="F38" s="47"/>
      <c r="G38" s="47"/>
      <c r="H38" s="47"/>
      <c r="I38" s="47"/>
      <c r="J38" s="47"/>
      <c r="K38" s="47">
        <v>2.0796999999999999</v>
      </c>
      <c r="L38" s="47">
        <v>18.7913</v>
      </c>
      <c r="M38" s="47">
        <v>12.023300000000001</v>
      </c>
      <c r="N38" s="47"/>
      <c r="O38" s="47">
        <v>70.860500000000002</v>
      </c>
      <c r="P38" s="47">
        <v>9.8928999999999991</v>
      </c>
      <c r="Q38" s="1"/>
    </row>
    <row r="39" spans="1:17" ht="14.25" x14ac:dyDescent="0.2">
      <c r="A39" s="70" t="s">
        <v>38</v>
      </c>
      <c r="B39" s="47"/>
      <c r="C39" s="47">
        <v>43.764499999999998</v>
      </c>
      <c r="D39" s="47"/>
      <c r="E39" s="47">
        <v>14.661799999999999</v>
      </c>
      <c r="F39" s="47"/>
      <c r="G39" s="47"/>
      <c r="H39" s="47">
        <v>1.1262000000000001</v>
      </c>
      <c r="I39" s="47">
        <v>0.3352</v>
      </c>
      <c r="J39" s="47"/>
      <c r="K39" s="47"/>
      <c r="L39" s="47">
        <v>58.313899999999997</v>
      </c>
      <c r="M39" s="47">
        <v>24.6067</v>
      </c>
      <c r="N39" s="47"/>
      <c r="O39" s="47">
        <v>91.132999999999996</v>
      </c>
      <c r="P39" s="47">
        <v>15.4673</v>
      </c>
      <c r="Q39" s="1"/>
    </row>
    <row r="40" spans="1:17" ht="14.25" x14ac:dyDescent="0.2">
      <c r="A40" s="70" t="s">
        <v>39</v>
      </c>
      <c r="B40" s="47"/>
      <c r="C40" s="47">
        <v>0.97799999999999998</v>
      </c>
      <c r="D40" s="47"/>
      <c r="E40" s="47"/>
      <c r="F40" s="47">
        <v>32.468899999999998</v>
      </c>
      <c r="G40" s="47"/>
      <c r="H40" s="47">
        <v>8.1648999999999994</v>
      </c>
      <c r="I40" s="47">
        <v>25.6495</v>
      </c>
      <c r="J40" s="47">
        <v>40.006999999999998</v>
      </c>
      <c r="K40" s="47">
        <v>5.4375999999999998</v>
      </c>
      <c r="L40" s="47">
        <v>18.9129</v>
      </c>
      <c r="M40" s="47">
        <v>19.795300000000001</v>
      </c>
      <c r="N40" s="47"/>
      <c r="O40" s="47">
        <v>155.4718</v>
      </c>
      <c r="P40" s="47">
        <v>45.689599999999999</v>
      </c>
      <c r="Q40" s="1"/>
    </row>
    <row r="41" spans="1:17" ht="14.25" x14ac:dyDescent="0.2">
      <c r="A41" s="71" t="s">
        <v>267</v>
      </c>
      <c r="B41" s="51"/>
      <c r="C41" s="51">
        <v>58.840899999999998</v>
      </c>
      <c r="D41" s="51"/>
      <c r="E41" s="51">
        <v>14.661799999999999</v>
      </c>
      <c r="F41" s="51">
        <v>45.412799999999997</v>
      </c>
      <c r="G41" s="51"/>
      <c r="H41" s="51">
        <v>14.279</v>
      </c>
      <c r="I41" s="51">
        <v>46.602699999999999</v>
      </c>
      <c r="J41" s="51">
        <v>180.60390000000001</v>
      </c>
      <c r="K41" s="51">
        <v>18.949100000000001</v>
      </c>
      <c r="L41" s="51">
        <v>119.18339999999999</v>
      </c>
      <c r="M41" s="51">
        <v>81.868899999999996</v>
      </c>
      <c r="N41" s="51">
        <v>0.77669999999999995</v>
      </c>
      <c r="O41" s="51">
        <v>562.94319999999993</v>
      </c>
      <c r="P41" s="51">
        <v>104.4379</v>
      </c>
      <c r="Q41" s="1"/>
    </row>
    <row r="42" spans="1:17" ht="14.25" x14ac:dyDescent="0.2">
      <c r="A42" s="70" t="s">
        <v>40</v>
      </c>
      <c r="B42" s="47">
        <v>4.8752829999999996</v>
      </c>
      <c r="C42" s="47"/>
      <c r="D42" s="47"/>
      <c r="E42" s="47"/>
      <c r="F42" s="47">
        <v>12.585659</v>
      </c>
      <c r="G42" s="47"/>
      <c r="H42" s="47">
        <v>0.26271299999999997</v>
      </c>
      <c r="I42" s="47">
        <v>5.4721720000000005</v>
      </c>
      <c r="J42" s="47">
        <v>0.58701599999999998</v>
      </c>
      <c r="K42" s="47">
        <v>26.876037</v>
      </c>
      <c r="L42" s="47">
        <v>17.375724000000002</v>
      </c>
      <c r="M42" s="47">
        <v>6.089245</v>
      </c>
      <c r="N42" s="47">
        <v>10.282712999999999</v>
      </c>
      <c r="O42" s="47">
        <v>96.727068000000003</v>
      </c>
      <c r="P42" s="47">
        <v>31.252307999999999</v>
      </c>
      <c r="Q42" s="1"/>
    </row>
    <row r="43" spans="1:17" ht="14.25" x14ac:dyDescent="0.2">
      <c r="A43" s="70" t="s">
        <v>41</v>
      </c>
      <c r="B43" s="47">
        <v>0.99509999999999998</v>
      </c>
      <c r="C43" s="47"/>
      <c r="D43" s="47"/>
      <c r="E43" s="47"/>
      <c r="F43" s="47">
        <v>2.3856000000000002</v>
      </c>
      <c r="G43" s="47"/>
      <c r="H43" s="47"/>
      <c r="I43" s="47">
        <v>15.023400000000001</v>
      </c>
      <c r="J43" s="47">
        <v>38.620100000000001</v>
      </c>
      <c r="K43" s="47">
        <v>10.110300000000001</v>
      </c>
      <c r="L43" s="47">
        <v>19.206399999999999</v>
      </c>
      <c r="M43" s="47">
        <v>2.0082</v>
      </c>
      <c r="N43" s="47">
        <v>6.2592999999999996</v>
      </c>
      <c r="O43" s="47">
        <v>193.12969999999999</v>
      </c>
      <c r="P43" s="47">
        <v>13.0054</v>
      </c>
      <c r="Q43" s="1"/>
    </row>
    <row r="44" spans="1:17" ht="14.25" x14ac:dyDescent="0.2">
      <c r="A44" s="70" t="s">
        <v>42</v>
      </c>
      <c r="B44" s="47">
        <v>48.027000000000001</v>
      </c>
      <c r="C44" s="47">
        <v>0.16403300000000001</v>
      </c>
      <c r="D44" s="47"/>
      <c r="E44" s="47"/>
      <c r="F44" s="47">
        <v>10.466131000000001</v>
      </c>
      <c r="G44" s="47"/>
      <c r="H44" s="47">
        <v>9.2731999999999995E-2</v>
      </c>
      <c r="I44" s="47">
        <v>43.104931999999998</v>
      </c>
      <c r="J44" s="47">
        <v>15.257474</v>
      </c>
      <c r="K44" s="47">
        <v>102.61878200000001</v>
      </c>
      <c r="L44" s="47">
        <v>25.604666999999999</v>
      </c>
      <c r="M44" s="47"/>
      <c r="N44" s="47">
        <v>20.114656999999998</v>
      </c>
      <c r="O44" s="47">
        <v>238.77429500000002</v>
      </c>
      <c r="P44" s="47">
        <v>57.038633000000004</v>
      </c>
      <c r="Q44" s="1"/>
    </row>
    <row r="45" spans="1:17" ht="14.25" x14ac:dyDescent="0.2">
      <c r="A45" s="71" t="s">
        <v>43</v>
      </c>
      <c r="B45" s="51">
        <v>53.897383000000005</v>
      </c>
      <c r="C45" s="51">
        <v>0.16403300000000001</v>
      </c>
      <c r="D45" s="51"/>
      <c r="E45" s="51"/>
      <c r="F45" s="51">
        <v>25.437390000000001</v>
      </c>
      <c r="G45" s="51"/>
      <c r="H45" s="51">
        <v>0.35544500000000001</v>
      </c>
      <c r="I45" s="51">
        <v>63.600504000000001</v>
      </c>
      <c r="J45" s="51">
        <v>54.464590000000001</v>
      </c>
      <c r="K45" s="51">
        <v>139.605119</v>
      </c>
      <c r="L45" s="51">
        <v>62.186790999999999</v>
      </c>
      <c r="M45" s="51">
        <v>8.0974450000000004</v>
      </c>
      <c r="N45" s="51">
        <v>36.656669999999998</v>
      </c>
      <c r="O45" s="51">
        <v>528.63106300000004</v>
      </c>
      <c r="P45" s="51">
        <v>101.29634100000001</v>
      </c>
      <c r="Q45" s="1"/>
    </row>
    <row r="46" spans="1:17" ht="14.25" x14ac:dyDescent="0.2">
      <c r="A46" s="72" t="s">
        <v>44</v>
      </c>
      <c r="B46" s="54"/>
      <c r="C46" s="54"/>
      <c r="D46" s="54"/>
      <c r="E46" s="54"/>
      <c r="F46" s="54">
        <v>2.2837000000000001</v>
      </c>
      <c r="G46" s="54"/>
      <c r="H46" s="54"/>
      <c r="I46" s="54"/>
      <c r="J46" s="54">
        <v>3.5493999999999999</v>
      </c>
      <c r="K46" s="54"/>
      <c r="L46" s="54">
        <v>4.8973000000000004</v>
      </c>
      <c r="M46" s="54"/>
      <c r="N46" s="54"/>
      <c r="O46" s="54">
        <v>52.580100000000002</v>
      </c>
      <c r="P46" s="54">
        <v>18.083600000000001</v>
      </c>
      <c r="Q46" s="1"/>
    </row>
    <row r="47" spans="1:17" ht="14.25" x14ac:dyDescent="0.2">
      <c r="A47" s="70" t="s">
        <v>45</v>
      </c>
      <c r="B47" s="47">
        <v>2.1183000000000001</v>
      </c>
      <c r="C47" s="47"/>
      <c r="D47" s="47"/>
      <c r="E47" s="47"/>
      <c r="F47" s="47">
        <v>10.985303999999999</v>
      </c>
      <c r="G47" s="47"/>
      <c r="H47" s="47">
        <v>0.90366899999999994</v>
      </c>
      <c r="I47" s="47">
        <v>30.941327000000001</v>
      </c>
      <c r="J47" s="47">
        <v>38.815930999999999</v>
      </c>
      <c r="K47" s="47">
        <v>4.8918999999999997</v>
      </c>
      <c r="L47" s="47">
        <v>17.624469000000001</v>
      </c>
      <c r="M47" s="47">
        <v>1.7995000000000001</v>
      </c>
      <c r="N47" s="47">
        <v>6.9116689999999998</v>
      </c>
      <c r="O47" s="47">
        <v>144.740286</v>
      </c>
      <c r="P47" s="47">
        <v>17.773202000000001</v>
      </c>
      <c r="Q47" s="1"/>
    </row>
    <row r="48" spans="1:17" ht="14.25" x14ac:dyDescent="0.2">
      <c r="A48" s="70" t="s">
        <v>46</v>
      </c>
      <c r="B48" s="47">
        <v>9.1957000000000004</v>
      </c>
      <c r="C48" s="47"/>
      <c r="D48" s="47"/>
      <c r="E48" s="47"/>
      <c r="F48" s="47">
        <v>0.87490000000000001</v>
      </c>
      <c r="G48" s="47"/>
      <c r="H48" s="47"/>
      <c r="I48" s="47">
        <v>94.609200000000001</v>
      </c>
      <c r="J48" s="47">
        <v>114.16719999999999</v>
      </c>
      <c r="K48" s="47">
        <v>24.546500000000002</v>
      </c>
      <c r="L48" s="47">
        <v>20.1142</v>
      </c>
      <c r="M48" s="47">
        <v>1.7187000000000001</v>
      </c>
      <c r="N48" s="47">
        <v>4.9394999999999998</v>
      </c>
      <c r="O48" s="47">
        <v>182.21710000000002</v>
      </c>
      <c r="P48" s="47">
        <v>100.0171</v>
      </c>
      <c r="Q48" s="1"/>
    </row>
    <row r="49" spans="1:17" ht="14.25" x14ac:dyDescent="0.2">
      <c r="A49" s="71" t="s">
        <v>47</v>
      </c>
      <c r="B49" s="51">
        <v>11.314</v>
      </c>
      <c r="C49" s="51"/>
      <c r="D49" s="51"/>
      <c r="E49" s="51"/>
      <c r="F49" s="51">
        <v>11.860204</v>
      </c>
      <c r="G49" s="51"/>
      <c r="H49" s="51">
        <v>0.90366899999999994</v>
      </c>
      <c r="I49" s="51">
        <v>125.550527</v>
      </c>
      <c r="J49" s="51">
        <v>152.98313100000001</v>
      </c>
      <c r="K49" s="51">
        <v>29.438400000000001</v>
      </c>
      <c r="L49" s="51">
        <v>37.738668999999994</v>
      </c>
      <c r="M49" s="51">
        <v>3.5181999999999998</v>
      </c>
      <c r="N49" s="51">
        <v>11.851169000000001</v>
      </c>
      <c r="O49" s="51">
        <v>326.95738600000004</v>
      </c>
      <c r="P49" s="51">
        <v>117.790302</v>
      </c>
      <c r="Q49" s="1"/>
    </row>
    <row r="50" spans="1:17" ht="14.25" x14ac:dyDescent="0.2">
      <c r="A50" s="70" t="s">
        <v>48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>
        <v>2.6254650000000002</v>
      </c>
      <c r="P50" s="47">
        <v>3.0113919999999998</v>
      </c>
      <c r="Q50" s="1"/>
    </row>
    <row r="51" spans="1:17" ht="14.25" x14ac:dyDescent="0.2">
      <c r="A51" s="70" t="s">
        <v>49</v>
      </c>
      <c r="B51" s="47">
        <v>14.913816000000001</v>
      </c>
      <c r="C51" s="47">
        <v>0.199186</v>
      </c>
      <c r="D51" s="47">
        <v>1.8677429999999999</v>
      </c>
      <c r="E51" s="47"/>
      <c r="F51" s="47">
        <v>2.512645</v>
      </c>
      <c r="G51" s="47"/>
      <c r="H51" s="47">
        <v>3.0148130000000002</v>
      </c>
      <c r="I51" s="47">
        <v>19.921786000000001</v>
      </c>
      <c r="J51" s="47">
        <v>51.392893999999998</v>
      </c>
      <c r="K51" s="47">
        <v>9.09971</v>
      </c>
      <c r="L51" s="47">
        <v>12.941217</v>
      </c>
      <c r="M51" s="47">
        <v>21.467235000000002</v>
      </c>
      <c r="N51" s="47">
        <v>2.4296679999999999</v>
      </c>
      <c r="O51" s="47">
        <v>117.854798</v>
      </c>
      <c r="P51" s="47">
        <v>70.491919999999993</v>
      </c>
      <c r="Q51" s="1"/>
    </row>
    <row r="52" spans="1:17" ht="14.25" x14ac:dyDescent="0.2">
      <c r="A52" s="70" t="s">
        <v>50</v>
      </c>
      <c r="B52" s="47"/>
      <c r="C52" s="47"/>
      <c r="D52" s="47"/>
      <c r="E52" s="47"/>
      <c r="F52" s="47">
        <v>0.73831400000000003</v>
      </c>
      <c r="G52" s="47"/>
      <c r="H52" s="47">
        <v>0.81091199999999997</v>
      </c>
      <c r="I52" s="47">
        <v>7.9914430000000003</v>
      </c>
      <c r="J52" s="47">
        <v>19.662569000000001</v>
      </c>
      <c r="K52" s="47">
        <v>4.4758699999999996</v>
      </c>
      <c r="L52" s="47">
        <v>25.482558000000001</v>
      </c>
      <c r="M52" s="47">
        <v>12.412952000000001</v>
      </c>
      <c r="N52" s="47">
        <v>15.123049</v>
      </c>
      <c r="O52" s="47">
        <v>183.99910699999998</v>
      </c>
      <c r="P52" s="47">
        <v>24.427468999999999</v>
      </c>
      <c r="Q52" s="1"/>
    </row>
    <row r="53" spans="1:17" ht="14.25" x14ac:dyDescent="0.2">
      <c r="A53" s="70" t="s">
        <v>51</v>
      </c>
      <c r="B53" s="47">
        <v>0.33893299999999998</v>
      </c>
      <c r="C53" s="47">
        <v>4.8515709999999999</v>
      </c>
      <c r="D53" s="47"/>
      <c r="E53" s="47"/>
      <c r="F53" s="47">
        <v>1.9815579999999999</v>
      </c>
      <c r="G53" s="47"/>
      <c r="H53" s="47">
        <v>1.115953</v>
      </c>
      <c r="I53" s="47">
        <v>7.3920110000000001</v>
      </c>
      <c r="J53" s="47">
        <v>4.0219050000000003</v>
      </c>
      <c r="K53" s="47">
        <v>6.5236909999999995</v>
      </c>
      <c r="L53" s="47">
        <v>29.276122000000001</v>
      </c>
      <c r="M53" s="47">
        <v>4.0732410000000003</v>
      </c>
      <c r="N53" s="47">
        <v>21.595808999999999</v>
      </c>
      <c r="O53" s="47">
        <v>317.72218400000003</v>
      </c>
      <c r="P53" s="47">
        <v>96.411806999999996</v>
      </c>
      <c r="Q53" s="1"/>
    </row>
    <row r="54" spans="1:17" ht="14.25" x14ac:dyDescent="0.2">
      <c r="A54" s="70" t="s">
        <v>52</v>
      </c>
      <c r="B54" s="47"/>
      <c r="C54" s="47"/>
      <c r="D54" s="47"/>
      <c r="E54" s="47"/>
      <c r="F54" s="47">
        <v>1.0811999999999999</v>
      </c>
      <c r="G54" s="47"/>
      <c r="H54" s="47"/>
      <c r="I54" s="47">
        <v>14.665727</v>
      </c>
      <c r="J54" s="47">
        <v>12.735016999999999</v>
      </c>
      <c r="K54" s="47">
        <v>7.6483119999999998</v>
      </c>
      <c r="L54" s="47"/>
      <c r="M54" s="47">
        <v>1.1658679999999999</v>
      </c>
      <c r="N54" s="47">
        <v>1.9004749999999999</v>
      </c>
      <c r="O54" s="47">
        <v>37.334988000000003</v>
      </c>
      <c r="P54" s="47">
        <v>23.472531</v>
      </c>
      <c r="Q54" s="1"/>
    </row>
    <row r="55" spans="1:17" ht="14.25" x14ac:dyDescent="0.2">
      <c r="A55" s="70" t="s">
        <v>53</v>
      </c>
      <c r="B55" s="47"/>
      <c r="C55" s="47">
        <v>1.0879000000000001</v>
      </c>
      <c r="D55" s="47"/>
      <c r="E55" s="47"/>
      <c r="F55" s="47">
        <v>2.8315999999999999</v>
      </c>
      <c r="G55" s="47"/>
      <c r="H55" s="47"/>
      <c r="I55" s="47">
        <v>8.3973999999999993</v>
      </c>
      <c r="J55" s="47"/>
      <c r="K55" s="47"/>
      <c r="L55" s="47">
        <v>22.361600000000003</v>
      </c>
      <c r="M55" s="47"/>
      <c r="N55" s="47">
        <v>15.023799999999998</v>
      </c>
      <c r="O55" s="47">
        <v>89.703000000000003</v>
      </c>
      <c r="P55" s="47">
        <v>28.974499999999999</v>
      </c>
      <c r="Q55" s="1"/>
    </row>
    <row r="56" spans="1:17" ht="14.25" x14ac:dyDescent="0.2">
      <c r="A56" s="70" t="s">
        <v>54</v>
      </c>
      <c r="B56" s="47">
        <v>0.91824600000000001</v>
      </c>
      <c r="C56" s="47"/>
      <c r="D56" s="47"/>
      <c r="E56" s="47"/>
      <c r="F56" s="47"/>
      <c r="G56" s="47"/>
      <c r="H56" s="47"/>
      <c r="I56" s="47"/>
      <c r="J56" s="47"/>
      <c r="K56" s="47">
        <v>1.1402669999999999</v>
      </c>
      <c r="L56" s="47">
        <v>2.0616569999999999</v>
      </c>
      <c r="M56" s="47"/>
      <c r="N56" s="47">
        <v>1.517048</v>
      </c>
      <c r="O56" s="47">
        <v>51.793625000000006</v>
      </c>
      <c r="P56" s="47">
        <v>42.035757000000004</v>
      </c>
      <c r="Q56" s="1"/>
    </row>
    <row r="57" spans="1:17" ht="14.25" x14ac:dyDescent="0.2">
      <c r="A57" s="70" t="s">
        <v>55</v>
      </c>
      <c r="B57" s="47"/>
      <c r="C57" s="47">
        <v>1.441182</v>
      </c>
      <c r="D57" s="47"/>
      <c r="E57" s="47"/>
      <c r="F57" s="47">
        <v>3.126671</v>
      </c>
      <c r="G57" s="47"/>
      <c r="H57" s="47">
        <v>0.41722999999999999</v>
      </c>
      <c r="I57" s="47">
        <v>4.1375310000000001</v>
      </c>
      <c r="J57" s="47">
        <v>1.5163450000000001</v>
      </c>
      <c r="K57" s="47">
        <v>4.9802770000000001</v>
      </c>
      <c r="L57" s="47">
        <v>11.572507</v>
      </c>
      <c r="M57" s="47">
        <v>3.7389000000000001</v>
      </c>
      <c r="N57" s="47">
        <v>2.1951619999999998</v>
      </c>
      <c r="O57" s="47">
        <v>60.131931999999999</v>
      </c>
      <c r="P57" s="47">
        <v>14.492116000000001</v>
      </c>
      <c r="Q57" s="1"/>
    </row>
    <row r="58" spans="1:17" ht="14.25" x14ac:dyDescent="0.2">
      <c r="A58" s="71" t="s">
        <v>56</v>
      </c>
      <c r="B58" s="51">
        <v>16.170995000000001</v>
      </c>
      <c r="C58" s="51">
        <v>7.5798389999999998</v>
      </c>
      <c r="D58" s="51">
        <v>1.8677429999999999</v>
      </c>
      <c r="E58" s="51"/>
      <c r="F58" s="51">
        <v>12.271988</v>
      </c>
      <c r="G58" s="51"/>
      <c r="H58" s="51">
        <v>5.3589079999999996</v>
      </c>
      <c r="I58" s="51">
        <v>62.505897999999995</v>
      </c>
      <c r="J58" s="51">
        <v>89.328730000000007</v>
      </c>
      <c r="K58" s="51">
        <v>33.868127000000001</v>
      </c>
      <c r="L58" s="51">
        <v>103.695661</v>
      </c>
      <c r="M58" s="51">
        <v>42.858196</v>
      </c>
      <c r="N58" s="51">
        <v>59.785010999999997</v>
      </c>
      <c r="O58" s="51">
        <v>861.16509899999994</v>
      </c>
      <c r="P58" s="51">
        <v>303.31749200000002</v>
      </c>
      <c r="Q58" s="1"/>
    </row>
    <row r="59" spans="1:17" ht="14.25" x14ac:dyDescent="0.2">
      <c r="A59" s="70" t="s">
        <v>57</v>
      </c>
      <c r="B59" s="47">
        <v>17.427699999999998</v>
      </c>
      <c r="C59" s="47"/>
      <c r="D59" s="47"/>
      <c r="E59" s="47"/>
      <c r="F59" s="47">
        <v>0.31559999999999999</v>
      </c>
      <c r="G59" s="47"/>
      <c r="H59" s="47">
        <v>26.834</v>
      </c>
      <c r="I59" s="47">
        <v>12.9566</v>
      </c>
      <c r="J59" s="47">
        <v>1.1704000000000001</v>
      </c>
      <c r="K59" s="47">
        <v>32.8232</v>
      </c>
      <c r="L59" s="47">
        <v>5.5739999999999998</v>
      </c>
      <c r="M59" s="47"/>
      <c r="N59" s="47"/>
      <c r="O59" s="47">
        <v>67.966499999999996</v>
      </c>
      <c r="P59" s="47">
        <v>21.244599999999998</v>
      </c>
      <c r="Q59" s="1"/>
    </row>
    <row r="60" spans="1:17" ht="14.25" x14ac:dyDescent="0.2">
      <c r="A60" s="70" t="s">
        <v>58</v>
      </c>
      <c r="B60" s="47">
        <v>6.3571999999999997</v>
      </c>
      <c r="C60" s="47"/>
      <c r="D60" s="47"/>
      <c r="E60" s="47">
        <v>1.8499000000000001</v>
      </c>
      <c r="F60" s="47">
        <v>27.648</v>
      </c>
      <c r="G60" s="47"/>
      <c r="H60" s="47">
        <v>1.8499000000000001</v>
      </c>
      <c r="I60" s="47">
        <v>3.8797999999999999</v>
      </c>
      <c r="J60" s="47"/>
      <c r="K60" s="47">
        <v>50.5458</v>
      </c>
      <c r="L60" s="47">
        <v>17.9818</v>
      </c>
      <c r="M60" s="47"/>
      <c r="N60" s="47"/>
      <c r="O60" s="47">
        <v>1.8855</v>
      </c>
      <c r="P60" s="47">
        <v>1.4409000000000001</v>
      </c>
      <c r="Q60" s="1"/>
    </row>
    <row r="61" spans="1:17" ht="14.25" x14ac:dyDescent="0.2">
      <c r="A61" s="73" t="s">
        <v>59</v>
      </c>
      <c r="B61" s="51">
        <v>23.7849</v>
      </c>
      <c r="C61" s="51"/>
      <c r="D61" s="51"/>
      <c r="E61" s="51">
        <v>1.8499000000000001</v>
      </c>
      <c r="F61" s="51">
        <v>27.9636</v>
      </c>
      <c r="G61" s="51"/>
      <c r="H61" s="51">
        <v>28.683900000000001</v>
      </c>
      <c r="I61" s="51">
        <v>16.836400000000001</v>
      </c>
      <c r="J61" s="51">
        <v>1.1704000000000001</v>
      </c>
      <c r="K61" s="51">
        <v>83.369</v>
      </c>
      <c r="L61" s="51">
        <v>23.555800000000001</v>
      </c>
      <c r="M61" s="51"/>
      <c r="N61" s="51"/>
      <c r="O61" s="51">
        <v>69.852000000000004</v>
      </c>
      <c r="P61" s="51">
        <v>22.685500000000001</v>
      </c>
      <c r="Q61" s="1"/>
    </row>
    <row r="62" spans="1:17" ht="15" customHeight="1" x14ac:dyDescent="0.2">
      <c r="A62" s="74" t="s">
        <v>210</v>
      </c>
      <c r="B62" s="59">
        <v>1857.0286500000002</v>
      </c>
      <c r="C62" s="59">
        <v>157.65032199999999</v>
      </c>
      <c r="D62" s="59">
        <v>6.8512430000000002</v>
      </c>
      <c r="E62" s="59">
        <v>16.707000000000001</v>
      </c>
      <c r="F62" s="59">
        <v>1395.2744789999999</v>
      </c>
      <c r="G62" s="59">
        <v>0.76390000000000002</v>
      </c>
      <c r="H62" s="59">
        <v>956.59329000000002</v>
      </c>
      <c r="I62" s="59">
        <v>378.64294100000001</v>
      </c>
      <c r="J62" s="59">
        <v>608.53587800000003</v>
      </c>
      <c r="K62" s="59">
        <v>696.23064999999997</v>
      </c>
      <c r="L62" s="59">
        <v>1732.1823049999998</v>
      </c>
      <c r="M62" s="59">
        <v>211.68719899999999</v>
      </c>
      <c r="N62" s="59">
        <v>171.196978</v>
      </c>
      <c r="O62" s="59">
        <v>5723.6860309999993</v>
      </c>
      <c r="P62" s="59">
        <v>2276.5261730000002</v>
      </c>
      <c r="Q62" s="1"/>
    </row>
    <row r="63" spans="1:17" x14ac:dyDescent="0.2">
      <c r="B63" s="39"/>
      <c r="C63" s="39"/>
      <c r="D63" s="39"/>
      <c r="E63" s="39"/>
      <c r="F63" s="39"/>
      <c r="G63" s="39"/>
      <c r="H63" s="1"/>
      <c r="I63" s="39"/>
      <c r="J63" s="39"/>
      <c r="K63" s="39"/>
      <c r="L63" s="39"/>
      <c r="M63" s="39"/>
      <c r="N63" s="39"/>
      <c r="O63" s="39"/>
      <c r="P63" s="1"/>
    </row>
    <row r="64" spans="1:17" x14ac:dyDescent="0.2">
      <c r="A64" s="6" t="s">
        <v>186</v>
      </c>
      <c r="H64" s="1"/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  <row r="1234" spans="16:16" x14ac:dyDescent="0.2">
      <c r="P1234"/>
    </row>
    <row r="1235" spans="16:16" x14ac:dyDescent="0.2">
      <c r="P1235"/>
    </row>
    <row r="1236" spans="16:16" x14ac:dyDescent="0.2">
      <c r="P1236"/>
    </row>
    <row r="1237" spans="16:16" x14ac:dyDescent="0.2">
      <c r="P1237"/>
    </row>
    <row r="1238" spans="16:16" x14ac:dyDescent="0.2">
      <c r="P1238"/>
    </row>
    <row r="1239" spans="16:16" x14ac:dyDescent="0.2">
      <c r="P1239"/>
    </row>
    <row r="1240" spans="16:16" x14ac:dyDescent="0.2">
      <c r="P1240"/>
    </row>
    <row r="1241" spans="16:16" x14ac:dyDescent="0.2">
      <c r="P1241"/>
    </row>
    <row r="1242" spans="16:16" x14ac:dyDescent="0.2">
      <c r="P1242"/>
    </row>
    <row r="1243" spans="16:16" x14ac:dyDescent="0.2">
      <c r="P1243"/>
    </row>
    <row r="1244" spans="16:16" x14ac:dyDescent="0.2">
      <c r="P1244"/>
    </row>
    <row r="1245" spans="16:16" x14ac:dyDescent="0.2">
      <c r="P1245"/>
    </row>
    <row r="1246" spans="16:16" x14ac:dyDescent="0.2">
      <c r="P1246"/>
    </row>
    <row r="1247" spans="16:16" x14ac:dyDescent="0.2">
      <c r="P1247"/>
    </row>
    <row r="1248" spans="16:16" x14ac:dyDescent="0.2">
      <c r="P1248"/>
    </row>
    <row r="1249" spans="16:16" x14ac:dyDescent="0.2">
      <c r="P1249"/>
    </row>
    <row r="1250" spans="16:16" x14ac:dyDescent="0.2">
      <c r="P1250"/>
    </row>
    <row r="1251" spans="16:16" x14ac:dyDescent="0.2">
      <c r="P1251"/>
    </row>
    <row r="1252" spans="16:16" x14ac:dyDescent="0.2">
      <c r="P1252"/>
    </row>
    <row r="1253" spans="16:16" x14ac:dyDescent="0.2">
      <c r="P1253"/>
    </row>
    <row r="1254" spans="16:16" x14ac:dyDescent="0.2">
      <c r="P1254"/>
    </row>
    <row r="1255" spans="16:16" x14ac:dyDescent="0.2">
      <c r="P1255"/>
    </row>
    <row r="1256" spans="16:16" x14ac:dyDescent="0.2">
      <c r="P1256"/>
    </row>
    <row r="1257" spans="16:16" x14ac:dyDescent="0.2">
      <c r="P1257"/>
    </row>
    <row r="1258" spans="16:16" x14ac:dyDescent="0.2">
      <c r="P1258"/>
    </row>
    <row r="1259" spans="16:16" x14ac:dyDescent="0.2">
      <c r="P1259"/>
    </row>
    <row r="1260" spans="16:16" x14ac:dyDescent="0.2">
      <c r="P1260"/>
    </row>
    <row r="1261" spans="16:16" x14ac:dyDescent="0.2">
      <c r="P1261"/>
    </row>
    <row r="1262" spans="16:16" x14ac:dyDescent="0.2">
      <c r="P1262"/>
    </row>
    <row r="1263" spans="16:16" x14ac:dyDescent="0.2">
      <c r="P1263"/>
    </row>
    <row r="1264" spans="16:16" x14ac:dyDescent="0.2">
      <c r="P1264"/>
    </row>
    <row r="1265" spans="16:16" x14ac:dyDescent="0.2">
      <c r="P1265"/>
    </row>
    <row r="1266" spans="16:16" x14ac:dyDescent="0.2">
      <c r="P1266"/>
    </row>
    <row r="1267" spans="16:16" x14ac:dyDescent="0.2">
      <c r="P1267"/>
    </row>
    <row r="1268" spans="16:16" x14ac:dyDescent="0.2">
      <c r="P1268"/>
    </row>
    <row r="1269" spans="16:16" x14ac:dyDescent="0.2">
      <c r="P1269"/>
    </row>
    <row r="1270" spans="16:16" x14ac:dyDescent="0.2">
      <c r="P1270"/>
    </row>
    <row r="1271" spans="16:16" x14ac:dyDescent="0.2">
      <c r="P1271"/>
    </row>
    <row r="1272" spans="16:16" x14ac:dyDescent="0.2">
      <c r="P1272"/>
    </row>
    <row r="1273" spans="16:16" x14ac:dyDescent="0.2">
      <c r="P1273"/>
    </row>
    <row r="1274" spans="16:16" x14ac:dyDescent="0.2">
      <c r="P1274"/>
    </row>
    <row r="1275" spans="16:16" x14ac:dyDescent="0.2">
      <c r="P1275"/>
    </row>
    <row r="1276" spans="16:16" x14ac:dyDescent="0.2">
      <c r="P1276"/>
    </row>
    <row r="1277" spans="16:16" x14ac:dyDescent="0.2">
      <c r="P1277"/>
    </row>
    <row r="1278" spans="16:16" x14ac:dyDescent="0.2">
      <c r="P1278"/>
    </row>
    <row r="1279" spans="16:16" x14ac:dyDescent="0.2">
      <c r="P1279"/>
    </row>
    <row r="1280" spans="16:16" x14ac:dyDescent="0.2">
      <c r="P1280"/>
    </row>
    <row r="1281" spans="16:16" x14ac:dyDescent="0.2">
      <c r="P1281"/>
    </row>
    <row r="1282" spans="16:16" x14ac:dyDescent="0.2">
      <c r="P1282"/>
    </row>
    <row r="1283" spans="16:16" x14ac:dyDescent="0.2">
      <c r="P1283"/>
    </row>
    <row r="1284" spans="16:16" x14ac:dyDescent="0.2">
      <c r="P1284"/>
    </row>
    <row r="1285" spans="16:16" x14ac:dyDescent="0.2">
      <c r="P1285"/>
    </row>
    <row r="1286" spans="16:16" x14ac:dyDescent="0.2">
      <c r="P1286"/>
    </row>
    <row r="1287" spans="16:16" x14ac:dyDescent="0.2">
      <c r="P1287"/>
    </row>
    <row r="1288" spans="16:16" x14ac:dyDescent="0.2">
      <c r="P1288"/>
    </row>
    <row r="1289" spans="16:16" x14ac:dyDescent="0.2">
      <c r="P1289"/>
    </row>
    <row r="1290" spans="16:16" x14ac:dyDescent="0.2">
      <c r="P1290"/>
    </row>
    <row r="1291" spans="16:16" x14ac:dyDescent="0.2">
      <c r="P1291"/>
    </row>
    <row r="1292" spans="16:16" x14ac:dyDescent="0.2">
      <c r="P1292"/>
    </row>
    <row r="1293" spans="16:16" x14ac:dyDescent="0.2">
      <c r="P1293"/>
    </row>
    <row r="1294" spans="16:16" x14ac:dyDescent="0.2">
      <c r="P1294"/>
    </row>
    <row r="1295" spans="16:16" x14ac:dyDescent="0.2">
      <c r="P1295"/>
    </row>
    <row r="1296" spans="16:16" x14ac:dyDescent="0.2">
      <c r="P1296"/>
    </row>
    <row r="1297" spans="16:16" x14ac:dyDescent="0.2">
      <c r="P1297"/>
    </row>
    <row r="1298" spans="16:16" x14ac:dyDescent="0.2">
      <c r="P1298"/>
    </row>
    <row r="1299" spans="16:16" x14ac:dyDescent="0.2">
      <c r="P1299"/>
    </row>
    <row r="1300" spans="16:16" x14ac:dyDescent="0.2">
      <c r="P1300"/>
    </row>
    <row r="1301" spans="16:16" x14ac:dyDescent="0.2">
      <c r="P1301"/>
    </row>
    <row r="1302" spans="16:16" x14ac:dyDescent="0.2">
      <c r="P1302"/>
    </row>
    <row r="1303" spans="16:16" x14ac:dyDescent="0.2">
      <c r="P1303"/>
    </row>
    <row r="1304" spans="16:16" x14ac:dyDescent="0.2">
      <c r="P1304"/>
    </row>
    <row r="1305" spans="16:16" x14ac:dyDescent="0.2">
      <c r="P1305"/>
    </row>
    <row r="1306" spans="16:16" x14ac:dyDescent="0.2">
      <c r="P1306"/>
    </row>
    <row r="1307" spans="16:16" x14ac:dyDescent="0.2">
      <c r="P1307"/>
    </row>
    <row r="1308" spans="16:16" x14ac:dyDescent="0.2">
      <c r="P1308"/>
    </row>
    <row r="1309" spans="16:16" x14ac:dyDescent="0.2">
      <c r="P1309"/>
    </row>
    <row r="1310" spans="16:16" x14ac:dyDescent="0.2">
      <c r="P1310"/>
    </row>
    <row r="1311" spans="16:16" x14ac:dyDescent="0.2">
      <c r="P1311"/>
    </row>
    <row r="1312" spans="16:16" x14ac:dyDescent="0.2">
      <c r="P1312"/>
    </row>
    <row r="1313" spans="16:16" x14ac:dyDescent="0.2">
      <c r="P1313"/>
    </row>
    <row r="1314" spans="16:16" x14ac:dyDescent="0.2">
      <c r="P1314"/>
    </row>
    <row r="1315" spans="16:16" x14ac:dyDescent="0.2">
      <c r="P1315"/>
    </row>
    <row r="1316" spans="16:16" x14ac:dyDescent="0.2">
      <c r="P1316"/>
    </row>
    <row r="1317" spans="16:16" x14ac:dyDescent="0.2">
      <c r="P1317"/>
    </row>
    <row r="1318" spans="16:16" x14ac:dyDescent="0.2">
      <c r="P1318"/>
    </row>
    <row r="1319" spans="16:16" x14ac:dyDescent="0.2">
      <c r="P1319"/>
    </row>
    <row r="1320" spans="16:16" x14ac:dyDescent="0.2">
      <c r="P1320"/>
    </row>
    <row r="1321" spans="16:16" x14ac:dyDescent="0.2">
      <c r="P1321"/>
    </row>
    <row r="1322" spans="16:16" x14ac:dyDescent="0.2">
      <c r="P1322"/>
    </row>
    <row r="1323" spans="16:16" x14ac:dyDescent="0.2">
      <c r="P1323"/>
    </row>
    <row r="1324" spans="16:16" x14ac:dyDescent="0.2">
      <c r="P1324"/>
    </row>
    <row r="1325" spans="16:16" x14ac:dyDescent="0.2">
      <c r="P1325"/>
    </row>
    <row r="1326" spans="16:16" x14ac:dyDescent="0.2">
      <c r="P1326"/>
    </row>
    <row r="1327" spans="16:16" x14ac:dyDescent="0.2">
      <c r="P1327"/>
    </row>
    <row r="1328" spans="16:16" x14ac:dyDescent="0.2">
      <c r="P1328"/>
    </row>
    <row r="1329" spans="16:16" x14ac:dyDescent="0.2">
      <c r="P1329"/>
    </row>
    <row r="1330" spans="16:16" x14ac:dyDescent="0.2">
      <c r="P1330"/>
    </row>
    <row r="1331" spans="16:16" x14ac:dyDescent="0.2">
      <c r="P1331"/>
    </row>
    <row r="1332" spans="16:16" x14ac:dyDescent="0.2">
      <c r="P1332"/>
    </row>
    <row r="1333" spans="16:16" x14ac:dyDescent="0.2">
      <c r="P1333"/>
    </row>
    <row r="1334" spans="16:16" x14ac:dyDescent="0.2">
      <c r="P1334"/>
    </row>
    <row r="1335" spans="16:16" x14ac:dyDescent="0.2">
      <c r="P1335"/>
    </row>
    <row r="1336" spans="16:16" x14ac:dyDescent="0.2">
      <c r="P1336"/>
    </row>
    <row r="1337" spans="16:16" x14ac:dyDescent="0.2">
      <c r="P1337"/>
    </row>
    <row r="1338" spans="16:16" x14ac:dyDescent="0.2">
      <c r="P1338"/>
    </row>
    <row r="1339" spans="16:16" x14ac:dyDescent="0.2">
      <c r="P1339"/>
    </row>
    <row r="1340" spans="16:16" x14ac:dyDescent="0.2">
      <c r="P1340"/>
    </row>
    <row r="1341" spans="16:16" x14ac:dyDescent="0.2">
      <c r="P1341"/>
    </row>
    <row r="1342" spans="16:16" x14ac:dyDescent="0.2">
      <c r="P1342"/>
    </row>
    <row r="1343" spans="16:16" x14ac:dyDescent="0.2">
      <c r="P1343"/>
    </row>
    <row r="1344" spans="16:16" x14ac:dyDescent="0.2">
      <c r="P1344"/>
    </row>
    <row r="1345" spans="16:16" x14ac:dyDescent="0.2">
      <c r="P1345"/>
    </row>
    <row r="1346" spans="16:16" x14ac:dyDescent="0.2">
      <c r="P1346"/>
    </row>
    <row r="1347" spans="16:16" x14ac:dyDescent="0.2">
      <c r="P1347"/>
    </row>
    <row r="1348" spans="16:16" x14ac:dyDescent="0.2">
      <c r="P1348"/>
    </row>
    <row r="1349" spans="16:16" x14ac:dyDescent="0.2">
      <c r="P1349"/>
    </row>
    <row r="1350" spans="16:16" x14ac:dyDescent="0.2">
      <c r="P1350"/>
    </row>
    <row r="1351" spans="16:16" x14ac:dyDescent="0.2">
      <c r="P1351"/>
    </row>
    <row r="1352" spans="16:16" x14ac:dyDescent="0.2">
      <c r="P1352"/>
    </row>
    <row r="1353" spans="16:16" x14ac:dyDescent="0.2">
      <c r="P1353"/>
    </row>
    <row r="1354" spans="16:16" x14ac:dyDescent="0.2">
      <c r="P1354"/>
    </row>
    <row r="1355" spans="16:16" x14ac:dyDescent="0.2">
      <c r="P1355"/>
    </row>
    <row r="1356" spans="16:16" x14ac:dyDescent="0.2">
      <c r="P1356"/>
    </row>
    <row r="1357" spans="16:16" x14ac:dyDescent="0.2">
      <c r="P1357"/>
    </row>
    <row r="1358" spans="16:16" x14ac:dyDescent="0.2">
      <c r="P1358"/>
    </row>
    <row r="1359" spans="16:16" x14ac:dyDescent="0.2">
      <c r="P1359"/>
    </row>
    <row r="1360" spans="16:16" x14ac:dyDescent="0.2">
      <c r="P1360"/>
    </row>
    <row r="1361" spans="16:16" x14ac:dyDescent="0.2">
      <c r="P1361"/>
    </row>
    <row r="1362" spans="16:16" x14ac:dyDescent="0.2">
      <c r="P1362"/>
    </row>
    <row r="1363" spans="16:16" x14ac:dyDescent="0.2">
      <c r="P1363"/>
    </row>
    <row r="1364" spans="16:16" x14ac:dyDescent="0.2">
      <c r="P1364"/>
    </row>
    <row r="1365" spans="16:16" x14ac:dyDescent="0.2">
      <c r="P1365"/>
    </row>
    <row r="1366" spans="16:16" x14ac:dyDescent="0.2">
      <c r="P1366"/>
    </row>
    <row r="1367" spans="16:16" x14ac:dyDescent="0.2">
      <c r="P1367"/>
    </row>
    <row r="1368" spans="16:16" x14ac:dyDescent="0.2">
      <c r="P1368"/>
    </row>
    <row r="1369" spans="16:16" x14ac:dyDescent="0.2">
      <c r="P1369"/>
    </row>
    <row r="1370" spans="16:16" x14ac:dyDescent="0.2">
      <c r="P1370"/>
    </row>
    <row r="1371" spans="16:16" x14ac:dyDescent="0.2">
      <c r="P1371"/>
    </row>
    <row r="1372" spans="16:16" x14ac:dyDescent="0.2">
      <c r="P1372"/>
    </row>
    <row r="1373" spans="16:16" x14ac:dyDescent="0.2">
      <c r="P1373"/>
    </row>
    <row r="1374" spans="16:16" x14ac:dyDescent="0.2">
      <c r="P1374"/>
    </row>
    <row r="1375" spans="16:16" x14ac:dyDescent="0.2">
      <c r="P1375"/>
    </row>
    <row r="1376" spans="16:16" x14ac:dyDescent="0.2">
      <c r="P1376"/>
    </row>
    <row r="1377" spans="16:16" x14ac:dyDescent="0.2">
      <c r="P1377"/>
    </row>
    <row r="1378" spans="16:16" x14ac:dyDescent="0.2">
      <c r="P1378"/>
    </row>
    <row r="1379" spans="16:16" x14ac:dyDescent="0.2">
      <c r="P1379"/>
    </row>
    <row r="1380" spans="16:16" x14ac:dyDescent="0.2">
      <c r="P1380"/>
    </row>
    <row r="1381" spans="16:16" x14ac:dyDescent="0.2">
      <c r="P1381"/>
    </row>
    <row r="1382" spans="16:16" x14ac:dyDescent="0.2">
      <c r="P1382"/>
    </row>
    <row r="1383" spans="16:16" x14ac:dyDescent="0.2">
      <c r="P1383"/>
    </row>
    <row r="1384" spans="16:16" x14ac:dyDescent="0.2">
      <c r="P1384"/>
    </row>
    <row r="1385" spans="16:16" x14ac:dyDescent="0.2">
      <c r="P1385"/>
    </row>
    <row r="1386" spans="16:16" x14ac:dyDescent="0.2">
      <c r="P1386"/>
    </row>
    <row r="1387" spans="16:16" x14ac:dyDescent="0.2">
      <c r="P1387"/>
    </row>
    <row r="1388" spans="16:16" x14ac:dyDescent="0.2">
      <c r="P1388"/>
    </row>
    <row r="1389" spans="16:16" x14ac:dyDescent="0.2">
      <c r="P1389"/>
    </row>
    <row r="1390" spans="16:16" x14ac:dyDescent="0.2">
      <c r="P1390"/>
    </row>
    <row r="1391" spans="16:16" x14ac:dyDescent="0.2">
      <c r="P1391"/>
    </row>
    <row r="1392" spans="16:16" x14ac:dyDescent="0.2">
      <c r="P1392"/>
    </row>
    <row r="1393" spans="16:16" x14ac:dyDescent="0.2">
      <c r="P1393"/>
    </row>
    <row r="1394" spans="16:16" x14ac:dyDescent="0.2">
      <c r="P1394"/>
    </row>
    <row r="1395" spans="16:16" x14ac:dyDescent="0.2">
      <c r="P1395"/>
    </row>
    <row r="1396" spans="16:16" x14ac:dyDescent="0.2">
      <c r="P1396"/>
    </row>
    <row r="1397" spans="16:16" x14ac:dyDescent="0.2">
      <c r="P1397"/>
    </row>
    <row r="1398" spans="16:16" x14ac:dyDescent="0.2">
      <c r="P1398"/>
    </row>
    <row r="1399" spans="16:16" x14ac:dyDescent="0.2">
      <c r="P1399"/>
    </row>
    <row r="1400" spans="16:16" x14ac:dyDescent="0.2">
      <c r="P1400"/>
    </row>
    <row r="1401" spans="16:16" x14ac:dyDescent="0.2">
      <c r="P1401"/>
    </row>
    <row r="1402" spans="16:16" x14ac:dyDescent="0.2">
      <c r="P1402"/>
    </row>
    <row r="1403" spans="16:16" x14ac:dyDescent="0.2">
      <c r="P1403"/>
    </row>
    <row r="1404" spans="16:16" x14ac:dyDescent="0.2">
      <c r="P1404"/>
    </row>
    <row r="1405" spans="16:16" x14ac:dyDescent="0.2">
      <c r="P1405"/>
    </row>
    <row r="1406" spans="16:16" x14ac:dyDescent="0.2">
      <c r="P1406"/>
    </row>
    <row r="1407" spans="16:16" x14ac:dyDescent="0.2">
      <c r="P1407"/>
    </row>
    <row r="1408" spans="16:16" x14ac:dyDescent="0.2">
      <c r="P1408"/>
    </row>
    <row r="1409" spans="16:16" x14ac:dyDescent="0.2">
      <c r="P1409"/>
    </row>
    <row r="1410" spans="16:16" x14ac:dyDescent="0.2">
      <c r="P1410"/>
    </row>
    <row r="1411" spans="16:16" x14ac:dyDescent="0.2">
      <c r="P1411"/>
    </row>
    <row r="1412" spans="16:16" x14ac:dyDescent="0.2">
      <c r="P1412"/>
    </row>
    <row r="1413" spans="16:16" x14ac:dyDescent="0.2">
      <c r="P1413"/>
    </row>
    <row r="1414" spans="16:16" x14ac:dyDescent="0.2">
      <c r="P1414"/>
    </row>
    <row r="1415" spans="16:16" x14ac:dyDescent="0.2">
      <c r="P1415"/>
    </row>
    <row r="1416" spans="16:16" x14ac:dyDescent="0.2">
      <c r="P1416"/>
    </row>
    <row r="1417" spans="16:16" x14ac:dyDescent="0.2">
      <c r="P1417"/>
    </row>
    <row r="1418" spans="16:16" x14ac:dyDescent="0.2">
      <c r="P1418"/>
    </row>
    <row r="1419" spans="16:16" x14ac:dyDescent="0.2">
      <c r="P1419"/>
    </row>
    <row r="1420" spans="16:16" x14ac:dyDescent="0.2">
      <c r="P1420"/>
    </row>
    <row r="1421" spans="16:16" x14ac:dyDescent="0.2">
      <c r="P1421"/>
    </row>
    <row r="1422" spans="16:16" x14ac:dyDescent="0.2">
      <c r="P1422"/>
    </row>
    <row r="1423" spans="16:16" x14ac:dyDescent="0.2">
      <c r="P1423"/>
    </row>
    <row r="1424" spans="16:16" x14ac:dyDescent="0.2">
      <c r="P1424"/>
    </row>
    <row r="1425" spans="16:16" x14ac:dyDescent="0.2">
      <c r="P1425"/>
    </row>
    <row r="1426" spans="16:16" x14ac:dyDescent="0.2">
      <c r="P1426"/>
    </row>
    <row r="1427" spans="16:16" x14ac:dyDescent="0.2">
      <c r="P1427"/>
    </row>
    <row r="1428" spans="16:16" x14ac:dyDescent="0.2">
      <c r="P1428"/>
    </row>
    <row r="1429" spans="16:16" x14ac:dyDescent="0.2">
      <c r="P1429"/>
    </row>
    <row r="1430" spans="16:16" x14ac:dyDescent="0.2">
      <c r="P1430"/>
    </row>
    <row r="1431" spans="16:16" x14ac:dyDescent="0.2">
      <c r="P1431"/>
    </row>
    <row r="1432" spans="16:16" x14ac:dyDescent="0.2">
      <c r="P1432"/>
    </row>
    <row r="1433" spans="16:16" x14ac:dyDescent="0.2">
      <c r="P1433"/>
    </row>
    <row r="1434" spans="16:16" x14ac:dyDescent="0.2">
      <c r="P1434"/>
    </row>
    <row r="1435" spans="16:16" x14ac:dyDescent="0.2">
      <c r="P1435"/>
    </row>
    <row r="1436" spans="16:16" x14ac:dyDescent="0.2">
      <c r="P1436"/>
    </row>
    <row r="1437" spans="16:16" x14ac:dyDescent="0.2">
      <c r="P1437"/>
    </row>
    <row r="1438" spans="16:16" x14ac:dyDescent="0.2">
      <c r="P1438"/>
    </row>
    <row r="1439" spans="16:16" x14ac:dyDescent="0.2">
      <c r="P1439"/>
    </row>
    <row r="1440" spans="16:16" x14ac:dyDescent="0.2">
      <c r="P1440"/>
    </row>
    <row r="1441" spans="16:16" x14ac:dyDescent="0.2">
      <c r="P1441"/>
    </row>
    <row r="1442" spans="16:16" x14ac:dyDescent="0.2">
      <c r="P1442"/>
    </row>
    <row r="1443" spans="16:16" x14ac:dyDescent="0.2">
      <c r="P1443"/>
    </row>
    <row r="1444" spans="16:16" x14ac:dyDescent="0.2">
      <c r="P1444"/>
    </row>
    <row r="1445" spans="16:16" x14ac:dyDescent="0.2">
      <c r="P1445"/>
    </row>
    <row r="1446" spans="16:16" x14ac:dyDescent="0.2">
      <c r="P1446"/>
    </row>
    <row r="1447" spans="16:16" x14ac:dyDescent="0.2">
      <c r="P1447"/>
    </row>
    <row r="1448" spans="16:16" x14ac:dyDescent="0.2">
      <c r="P1448"/>
    </row>
    <row r="1449" spans="16:16" x14ac:dyDescent="0.2">
      <c r="P1449"/>
    </row>
    <row r="1450" spans="16:16" x14ac:dyDescent="0.2">
      <c r="P1450"/>
    </row>
    <row r="1451" spans="16:16" x14ac:dyDescent="0.2">
      <c r="P1451"/>
    </row>
    <row r="1452" spans="16:16" x14ac:dyDescent="0.2">
      <c r="P1452"/>
    </row>
    <row r="1453" spans="16:16" x14ac:dyDescent="0.2">
      <c r="P1453"/>
    </row>
    <row r="1454" spans="16:16" x14ac:dyDescent="0.2">
      <c r="P1454"/>
    </row>
    <row r="1455" spans="16:16" x14ac:dyDescent="0.2">
      <c r="P1455"/>
    </row>
    <row r="1456" spans="16:16" x14ac:dyDescent="0.2">
      <c r="P1456"/>
    </row>
    <row r="1457" spans="16:16" x14ac:dyDescent="0.2">
      <c r="P1457"/>
    </row>
    <row r="1458" spans="16:16" x14ac:dyDescent="0.2">
      <c r="P1458"/>
    </row>
    <row r="1459" spans="16:16" x14ac:dyDescent="0.2">
      <c r="P1459"/>
    </row>
    <row r="1460" spans="16:16" x14ac:dyDescent="0.2">
      <c r="P1460"/>
    </row>
    <row r="1461" spans="16:16" x14ac:dyDescent="0.2">
      <c r="P1461"/>
    </row>
    <row r="1462" spans="16:16" x14ac:dyDescent="0.2">
      <c r="P1462"/>
    </row>
    <row r="1463" spans="16:16" x14ac:dyDescent="0.2">
      <c r="P1463"/>
    </row>
    <row r="1464" spans="16:16" x14ac:dyDescent="0.2">
      <c r="P1464"/>
    </row>
    <row r="1465" spans="16:16" x14ac:dyDescent="0.2">
      <c r="P1465"/>
    </row>
    <row r="1466" spans="16:16" x14ac:dyDescent="0.2">
      <c r="P1466"/>
    </row>
    <row r="1467" spans="16:16" x14ac:dyDescent="0.2">
      <c r="P1467"/>
    </row>
    <row r="1468" spans="16:16" x14ac:dyDescent="0.2">
      <c r="P1468"/>
    </row>
    <row r="1469" spans="16:16" x14ac:dyDescent="0.2">
      <c r="P1469"/>
    </row>
    <row r="1470" spans="16:16" x14ac:dyDescent="0.2">
      <c r="P1470"/>
    </row>
    <row r="1471" spans="16:16" x14ac:dyDescent="0.2">
      <c r="P1471"/>
    </row>
    <row r="1472" spans="16:16" x14ac:dyDescent="0.2">
      <c r="P1472"/>
    </row>
    <row r="1473" spans="16:16" x14ac:dyDescent="0.2">
      <c r="P1473"/>
    </row>
    <row r="1474" spans="16:16" x14ac:dyDescent="0.2">
      <c r="P1474"/>
    </row>
    <row r="1475" spans="16:16" x14ac:dyDescent="0.2">
      <c r="P1475"/>
    </row>
    <row r="1476" spans="16:16" x14ac:dyDescent="0.2">
      <c r="P1476"/>
    </row>
    <row r="1477" spans="16:16" x14ac:dyDescent="0.2">
      <c r="P1477"/>
    </row>
    <row r="1478" spans="16:16" x14ac:dyDescent="0.2">
      <c r="P1478"/>
    </row>
    <row r="1479" spans="16:16" x14ac:dyDescent="0.2">
      <c r="P1479"/>
    </row>
    <row r="1480" spans="16:16" x14ac:dyDescent="0.2">
      <c r="P1480"/>
    </row>
    <row r="1481" spans="16:16" x14ac:dyDescent="0.2">
      <c r="P1481"/>
    </row>
    <row r="1482" spans="16:16" x14ac:dyDescent="0.2">
      <c r="P1482"/>
    </row>
    <row r="1483" spans="16:16" x14ac:dyDescent="0.2">
      <c r="P1483"/>
    </row>
    <row r="1484" spans="16:16" x14ac:dyDescent="0.2">
      <c r="P1484"/>
    </row>
    <row r="1485" spans="16:16" x14ac:dyDescent="0.2">
      <c r="P1485"/>
    </row>
    <row r="1486" spans="16:16" x14ac:dyDescent="0.2">
      <c r="P1486"/>
    </row>
    <row r="1487" spans="16:16" x14ac:dyDescent="0.2">
      <c r="P1487"/>
    </row>
    <row r="1488" spans="16:16" x14ac:dyDescent="0.2">
      <c r="P1488"/>
    </row>
    <row r="1489" spans="16:16" x14ac:dyDescent="0.2">
      <c r="P1489"/>
    </row>
    <row r="1490" spans="16:16" x14ac:dyDescent="0.2">
      <c r="P1490"/>
    </row>
    <row r="1491" spans="16:16" x14ac:dyDescent="0.2">
      <c r="P1491"/>
    </row>
    <row r="1492" spans="16:16" x14ac:dyDescent="0.2">
      <c r="P1492"/>
    </row>
    <row r="1493" spans="16:16" x14ac:dyDescent="0.2">
      <c r="P1493"/>
    </row>
    <row r="1494" spans="16:16" x14ac:dyDescent="0.2">
      <c r="P1494"/>
    </row>
    <row r="1495" spans="16:16" x14ac:dyDescent="0.2">
      <c r="P1495"/>
    </row>
    <row r="1496" spans="16:16" x14ac:dyDescent="0.2">
      <c r="P1496"/>
    </row>
    <row r="1497" spans="16:16" x14ac:dyDescent="0.2">
      <c r="P1497"/>
    </row>
    <row r="1498" spans="16:16" x14ac:dyDescent="0.2">
      <c r="P1498"/>
    </row>
    <row r="1499" spans="16:16" x14ac:dyDescent="0.2">
      <c r="P1499"/>
    </row>
    <row r="1500" spans="16:16" x14ac:dyDescent="0.2">
      <c r="P1500"/>
    </row>
    <row r="1501" spans="16:16" x14ac:dyDescent="0.2">
      <c r="P1501"/>
    </row>
    <row r="1502" spans="16:16" x14ac:dyDescent="0.2">
      <c r="P1502"/>
    </row>
    <row r="1503" spans="16:16" x14ac:dyDescent="0.2">
      <c r="P1503"/>
    </row>
    <row r="1504" spans="16:16" x14ac:dyDescent="0.2">
      <c r="P1504"/>
    </row>
    <row r="1505" spans="16:16" x14ac:dyDescent="0.2">
      <c r="P1505"/>
    </row>
    <row r="1506" spans="16:16" x14ac:dyDescent="0.2">
      <c r="P1506"/>
    </row>
    <row r="1507" spans="16:16" x14ac:dyDescent="0.2">
      <c r="P1507"/>
    </row>
    <row r="1508" spans="16:16" x14ac:dyDescent="0.2">
      <c r="P1508"/>
    </row>
    <row r="1509" spans="16:16" x14ac:dyDescent="0.2">
      <c r="P1509"/>
    </row>
    <row r="1510" spans="16:16" x14ac:dyDescent="0.2">
      <c r="P1510"/>
    </row>
    <row r="1511" spans="16:16" x14ac:dyDescent="0.2">
      <c r="P1511"/>
    </row>
    <row r="1512" spans="16:16" x14ac:dyDescent="0.2">
      <c r="P1512"/>
    </row>
    <row r="1513" spans="16:16" x14ac:dyDescent="0.2">
      <c r="P1513"/>
    </row>
    <row r="1514" spans="16:16" x14ac:dyDescent="0.2">
      <c r="P1514"/>
    </row>
    <row r="1515" spans="16:16" x14ac:dyDescent="0.2">
      <c r="P1515"/>
    </row>
    <row r="1516" spans="16:16" x14ac:dyDescent="0.2">
      <c r="P1516"/>
    </row>
    <row r="1517" spans="16:16" x14ac:dyDescent="0.2">
      <c r="P1517"/>
    </row>
    <row r="1518" spans="16:16" x14ac:dyDescent="0.2">
      <c r="P1518"/>
    </row>
    <row r="1519" spans="16:16" x14ac:dyDescent="0.2">
      <c r="P1519"/>
    </row>
    <row r="1520" spans="16:16" x14ac:dyDescent="0.2">
      <c r="P1520"/>
    </row>
    <row r="1521" spans="16:16" x14ac:dyDescent="0.2">
      <c r="P1521"/>
    </row>
    <row r="1522" spans="16:16" x14ac:dyDescent="0.2">
      <c r="P1522"/>
    </row>
    <row r="1523" spans="16:16" x14ac:dyDescent="0.2">
      <c r="P1523"/>
    </row>
    <row r="1524" spans="16:16" x14ac:dyDescent="0.2">
      <c r="P1524"/>
    </row>
    <row r="1525" spans="16:16" x14ac:dyDescent="0.2">
      <c r="P1525"/>
    </row>
    <row r="1526" spans="16:16" x14ac:dyDescent="0.2">
      <c r="P1526"/>
    </row>
    <row r="1527" spans="16:16" x14ac:dyDescent="0.2">
      <c r="P1527"/>
    </row>
    <row r="1528" spans="16:16" x14ac:dyDescent="0.2">
      <c r="P1528"/>
    </row>
    <row r="1529" spans="16:16" x14ac:dyDescent="0.2">
      <c r="P1529"/>
    </row>
    <row r="1530" spans="16:16" x14ac:dyDescent="0.2">
      <c r="P1530"/>
    </row>
    <row r="1531" spans="16:16" x14ac:dyDescent="0.2">
      <c r="P1531"/>
    </row>
    <row r="1532" spans="16:16" x14ac:dyDescent="0.2">
      <c r="P1532"/>
    </row>
    <row r="1533" spans="16:16" x14ac:dyDescent="0.2">
      <c r="P1533"/>
    </row>
    <row r="1534" spans="16:16" x14ac:dyDescent="0.2">
      <c r="P1534"/>
    </row>
    <row r="1535" spans="16:16" x14ac:dyDescent="0.2">
      <c r="P1535"/>
    </row>
    <row r="1536" spans="16:16" x14ac:dyDescent="0.2">
      <c r="P1536"/>
    </row>
    <row r="1537" spans="16:16" x14ac:dyDescent="0.2">
      <c r="P1537"/>
    </row>
    <row r="1538" spans="16:16" x14ac:dyDescent="0.2">
      <c r="P1538"/>
    </row>
    <row r="1539" spans="16:16" x14ac:dyDescent="0.2">
      <c r="P1539"/>
    </row>
    <row r="1540" spans="16:16" x14ac:dyDescent="0.2">
      <c r="P1540"/>
    </row>
    <row r="1541" spans="16:16" x14ac:dyDescent="0.2">
      <c r="P1541"/>
    </row>
    <row r="1542" spans="16:16" x14ac:dyDescent="0.2">
      <c r="P1542"/>
    </row>
    <row r="1543" spans="16:16" x14ac:dyDescent="0.2">
      <c r="P1543"/>
    </row>
    <row r="1544" spans="16:16" x14ac:dyDescent="0.2">
      <c r="P1544"/>
    </row>
    <row r="1545" spans="16:16" x14ac:dyDescent="0.2">
      <c r="P1545"/>
    </row>
    <row r="1546" spans="16:16" x14ac:dyDescent="0.2">
      <c r="P1546"/>
    </row>
    <row r="1547" spans="16:16" x14ac:dyDescent="0.2">
      <c r="P1547"/>
    </row>
    <row r="1548" spans="16:16" x14ac:dyDescent="0.2">
      <c r="P1548"/>
    </row>
    <row r="1549" spans="16:16" x14ac:dyDescent="0.2">
      <c r="P1549"/>
    </row>
    <row r="1550" spans="16:16" x14ac:dyDescent="0.2">
      <c r="P1550"/>
    </row>
    <row r="1551" spans="16:16" x14ac:dyDescent="0.2">
      <c r="P1551"/>
    </row>
    <row r="1552" spans="16:16" x14ac:dyDescent="0.2">
      <c r="P1552"/>
    </row>
    <row r="1553" spans="16:16" x14ac:dyDescent="0.2">
      <c r="P1553"/>
    </row>
    <row r="1554" spans="16:16" x14ac:dyDescent="0.2">
      <c r="P1554"/>
    </row>
    <row r="1555" spans="16:16" x14ac:dyDescent="0.2">
      <c r="P1555"/>
    </row>
    <row r="1556" spans="16:16" x14ac:dyDescent="0.2">
      <c r="P1556"/>
    </row>
    <row r="1557" spans="16:16" x14ac:dyDescent="0.2">
      <c r="P1557"/>
    </row>
    <row r="1558" spans="16:16" x14ac:dyDescent="0.2">
      <c r="P1558"/>
    </row>
    <row r="1559" spans="16:16" x14ac:dyDescent="0.2">
      <c r="P1559"/>
    </row>
    <row r="1560" spans="16:16" x14ac:dyDescent="0.2">
      <c r="P1560"/>
    </row>
    <row r="1561" spans="16:16" x14ac:dyDescent="0.2">
      <c r="P1561"/>
    </row>
    <row r="1562" spans="16:16" x14ac:dyDescent="0.2">
      <c r="P1562"/>
    </row>
    <row r="1563" spans="16:16" x14ac:dyDescent="0.2">
      <c r="P1563"/>
    </row>
    <row r="1564" spans="16:16" x14ac:dyDescent="0.2">
      <c r="P1564"/>
    </row>
    <row r="1565" spans="16:16" x14ac:dyDescent="0.2">
      <c r="P1565"/>
    </row>
    <row r="1566" spans="16:16" x14ac:dyDescent="0.2">
      <c r="P1566"/>
    </row>
    <row r="1567" spans="16:16" x14ac:dyDescent="0.2">
      <c r="P1567"/>
    </row>
    <row r="1568" spans="16:16" x14ac:dyDescent="0.2">
      <c r="P1568"/>
    </row>
    <row r="1569" spans="16:16" x14ac:dyDescent="0.2">
      <c r="P1569"/>
    </row>
    <row r="1570" spans="16:16" x14ac:dyDescent="0.2">
      <c r="P1570"/>
    </row>
    <row r="1571" spans="16:16" x14ac:dyDescent="0.2">
      <c r="P1571"/>
    </row>
    <row r="1572" spans="16:16" x14ac:dyDescent="0.2">
      <c r="P1572"/>
    </row>
    <row r="1573" spans="16:16" x14ac:dyDescent="0.2">
      <c r="P1573"/>
    </row>
    <row r="1574" spans="16:16" x14ac:dyDescent="0.2">
      <c r="P1574"/>
    </row>
    <row r="1575" spans="16:16" x14ac:dyDescent="0.2">
      <c r="P1575"/>
    </row>
    <row r="1576" spans="16:16" x14ac:dyDescent="0.2">
      <c r="P1576"/>
    </row>
    <row r="1577" spans="16:16" x14ac:dyDescent="0.2">
      <c r="P1577"/>
    </row>
    <row r="1578" spans="16:16" x14ac:dyDescent="0.2">
      <c r="P1578"/>
    </row>
    <row r="1579" spans="16:16" x14ac:dyDescent="0.2">
      <c r="P1579"/>
    </row>
    <row r="1580" spans="16:16" x14ac:dyDescent="0.2">
      <c r="P1580"/>
    </row>
    <row r="1581" spans="16:16" x14ac:dyDescent="0.2">
      <c r="P1581"/>
    </row>
    <row r="1582" spans="16:16" x14ac:dyDescent="0.2">
      <c r="P1582"/>
    </row>
    <row r="1583" spans="16:16" x14ac:dyDescent="0.2">
      <c r="P1583"/>
    </row>
    <row r="1584" spans="16:16" x14ac:dyDescent="0.2">
      <c r="P1584"/>
    </row>
    <row r="1585" spans="16:16" x14ac:dyDescent="0.2">
      <c r="P1585"/>
    </row>
    <row r="1586" spans="16:16" x14ac:dyDescent="0.2">
      <c r="P1586"/>
    </row>
    <row r="1587" spans="16:16" x14ac:dyDescent="0.2">
      <c r="P1587"/>
    </row>
    <row r="1588" spans="16:16" x14ac:dyDescent="0.2">
      <c r="P1588"/>
    </row>
    <row r="1589" spans="16:16" x14ac:dyDescent="0.2">
      <c r="P1589"/>
    </row>
    <row r="1590" spans="16:16" x14ac:dyDescent="0.2">
      <c r="P1590"/>
    </row>
    <row r="1591" spans="16:16" x14ac:dyDescent="0.2">
      <c r="P1591"/>
    </row>
    <row r="1592" spans="16:16" x14ac:dyDescent="0.2">
      <c r="P1592"/>
    </row>
    <row r="1593" spans="16:16" x14ac:dyDescent="0.2">
      <c r="P1593"/>
    </row>
    <row r="1594" spans="16:16" x14ac:dyDescent="0.2">
      <c r="P1594"/>
    </row>
    <row r="1595" spans="16:16" x14ac:dyDescent="0.2">
      <c r="P1595"/>
    </row>
    <row r="1596" spans="16:16" x14ac:dyDescent="0.2">
      <c r="P1596"/>
    </row>
    <row r="1597" spans="16:16" x14ac:dyDescent="0.2">
      <c r="P1597"/>
    </row>
    <row r="1598" spans="16:16" x14ac:dyDescent="0.2">
      <c r="P1598"/>
    </row>
    <row r="1599" spans="16:16" x14ac:dyDescent="0.2">
      <c r="P1599"/>
    </row>
    <row r="1600" spans="16:16" x14ac:dyDescent="0.2">
      <c r="P1600"/>
    </row>
    <row r="1601" spans="16:16" x14ac:dyDescent="0.2">
      <c r="P1601"/>
    </row>
    <row r="1602" spans="16:16" x14ac:dyDescent="0.2">
      <c r="P1602"/>
    </row>
    <row r="1603" spans="16:16" x14ac:dyDescent="0.2">
      <c r="P1603"/>
    </row>
    <row r="1604" spans="16:16" x14ac:dyDescent="0.2">
      <c r="P1604"/>
    </row>
    <row r="1605" spans="16:16" x14ac:dyDescent="0.2">
      <c r="P1605"/>
    </row>
    <row r="1606" spans="16:16" x14ac:dyDescent="0.2">
      <c r="P1606"/>
    </row>
    <row r="1607" spans="16:16" x14ac:dyDescent="0.2">
      <c r="P1607"/>
    </row>
    <row r="1608" spans="16:16" x14ac:dyDescent="0.2">
      <c r="P1608"/>
    </row>
    <row r="1609" spans="16:16" x14ac:dyDescent="0.2">
      <c r="P1609"/>
    </row>
    <row r="1610" spans="16:16" x14ac:dyDescent="0.2">
      <c r="P1610"/>
    </row>
    <row r="1611" spans="16:16" x14ac:dyDescent="0.2">
      <c r="P1611"/>
    </row>
    <row r="1612" spans="16:16" x14ac:dyDescent="0.2">
      <c r="P1612"/>
    </row>
    <row r="1613" spans="16:16" x14ac:dyDescent="0.2">
      <c r="P1613"/>
    </row>
    <row r="1614" spans="16:16" x14ac:dyDescent="0.2">
      <c r="P1614"/>
    </row>
    <row r="1615" spans="16:16" x14ac:dyDescent="0.2">
      <c r="P1615"/>
    </row>
    <row r="1616" spans="16:16" x14ac:dyDescent="0.2">
      <c r="P1616"/>
    </row>
    <row r="1617" spans="16:16" x14ac:dyDescent="0.2">
      <c r="P1617"/>
    </row>
    <row r="1618" spans="16:16" x14ac:dyDescent="0.2">
      <c r="P1618"/>
    </row>
    <row r="1619" spans="16:16" x14ac:dyDescent="0.2">
      <c r="P1619"/>
    </row>
    <row r="1620" spans="16:16" x14ac:dyDescent="0.2">
      <c r="P1620"/>
    </row>
    <row r="1621" spans="16:16" x14ac:dyDescent="0.2">
      <c r="P1621"/>
    </row>
    <row r="1622" spans="16:16" x14ac:dyDescent="0.2">
      <c r="P1622"/>
    </row>
    <row r="1623" spans="16:16" x14ac:dyDescent="0.2">
      <c r="P1623"/>
    </row>
    <row r="1624" spans="16:16" x14ac:dyDescent="0.2">
      <c r="P1624"/>
    </row>
    <row r="1625" spans="16:16" x14ac:dyDescent="0.2">
      <c r="P1625"/>
    </row>
    <row r="1626" spans="16:16" x14ac:dyDescent="0.2">
      <c r="P1626"/>
    </row>
    <row r="1627" spans="16:16" x14ac:dyDescent="0.2">
      <c r="P1627"/>
    </row>
    <row r="1628" spans="16:16" x14ac:dyDescent="0.2">
      <c r="P1628"/>
    </row>
    <row r="1629" spans="16:16" x14ac:dyDescent="0.2">
      <c r="P1629"/>
    </row>
    <row r="1630" spans="16:16" x14ac:dyDescent="0.2">
      <c r="P1630"/>
    </row>
    <row r="1631" spans="16:16" x14ac:dyDescent="0.2">
      <c r="P1631"/>
    </row>
    <row r="1632" spans="16:16" x14ac:dyDescent="0.2">
      <c r="P1632"/>
    </row>
    <row r="1633" spans="16:16" x14ac:dyDescent="0.2">
      <c r="P1633"/>
    </row>
    <row r="1634" spans="16:16" x14ac:dyDescent="0.2">
      <c r="P1634"/>
    </row>
    <row r="1635" spans="16:16" x14ac:dyDescent="0.2">
      <c r="P1635"/>
    </row>
    <row r="1636" spans="16:16" x14ac:dyDescent="0.2">
      <c r="P1636"/>
    </row>
    <row r="1637" spans="16:16" x14ac:dyDescent="0.2">
      <c r="P1637"/>
    </row>
    <row r="1638" spans="16:16" x14ac:dyDescent="0.2">
      <c r="P1638"/>
    </row>
    <row r="1639" spans="16:16" x14ac:dyDescent="0.2">
      <c r="P1639"/>
    </row>
    <row r="1640" spans="16:16" x14ac:dyDescent="0.2">
      <c r="P1640"/>
    </row>
    <row r="1641" spans="16:16" x14ac:dyDescent="0.2">
      <c r="P1641"/>
    </row>
    <row r="1642" spans="16:16" x14ac:dyDescent="0.2">
      <c r="P1642"/>
    </row>
    <row r="1643" spans="16:16" x14ac:dyDescent="0.2">
      <c r="P1643"/>
    </row>
    <row r="1644" spans="16:16" x14ac:dyDescent="0.2">
      <c r="P1644"/>
    </row>
    <row r="1645" spans="16:16" x14ac:dyDescent="0.2">
      <c r="P1645"/>
    </row>
    <row r="1646" spans="16:16" x14ac:dyDescent="0.2">
      <c r="P1646"/>
    </row>
    <row r="1647" spans="16:16" x14ac:dyDescent="0.2">
      <c r="P1647"/>
    </row>
    <row r="1648" spans="16:16" x14ac:dyDescent="0.2">
      <c r="P1648"/>
    </row>
    <row r="1649" spans="16:16" x14ac:dyDescent="0.2">
      <c r="P1649"/>
    </row>
    <row r="1650" spans="16:16" x14ac:dyDescent="0.2">
      <c r="P1650"/>
    </row>
    <row r="1651" spans="16:16" x14ac:dyDescent="0.2">
      <c r="P1651"/>
    </row>
    <row r="1652" spans="16:16" x14ac:dyDescent="0.2">
      <c r="P1652"/>
    </row>
    <row r="1653" spans="16:16" x14ac:dyDescent="0.2">
      <c r="P1653"/>
    </row>
    <row r="1654" spans="16:16" x14ac:dyDescent="0.2">
      <c r="P1654"/>
    </row>
    <row r="1655" spans="16:16" x14ac:dyDescent="0.2">
      <c r="P1655"/>
    </row>
    <row r="1656" spans="16:16" x14ac:dyDescent="0.2">
      <c r="P1656"/>
    </row>
    <row r="1657" spans="16:16" x14ac:dyDescent="0.2">
      <c r="P1657"/>
    </row>
    <row r="1658" spans="16:16" x14ac:dyDescent="0.2">
      <c r="P1658"/>
    </row>
    <row r="1659" spans="16:16" x14ac:dyDescent="0.2">
      <c r="P1659"/>
    </row>
    <row r="1660" spans="16:16" x14ac:dyDescent="0.2">
      <c r="P1660"/>
    </row>
    <row r="1661" spans="16:16" x14ac:dyDescent="0.2">
      <c r="P1661"/>
    </row>
    <row r="1662" spans="16:16" x14ac:dyDescent="0.2">
      <c r="P1662"/>
    </row>
    <row r="1663" spans="16:16" x14ac:dyDescent="0.2">
      <c r="P1663"/>
    </row>
    <row r="1664" spans="16:16" x14ac:dyDescent="0.2">
      <c r="P1664"/>
    </row>
    <row r="1665" spans="16:16" x14ac:dyDescent="0.2">
      <c r="P1665"/>
    </row>
    <row r="1666" spans="16:16" x14ac:dyDescent="0.2">
      <c r="P1666"/>
    </row>
    <row r="1667" spans="16:16" x14ac:dyDescent="0.2">
      <c r="P1667"/>
    </row>
    <row r="1668" spans="16:16" x14ac:dyDescent="0.2">
      <c r="P1668"/>
    </row>
    <row r="1669" spans="16:16" x14ac:dyDescent="0.2">
      <c r="P1669"/>
    </row>
    <row r="1670" spans="16:16" x14ac:dyDescent="0.2">
      <c r="P1670"/>
    </row>
    <row r="1671" spans="16:16" x14ac:dyDescent="0.2">
      <c r="P1671"/>
    </row>
    <row r="1672" spans="16:16" x14ac:dyDescent="0.2">
      <c r="P1672"/>
    </row>
    <row r="1673" spans="16:16" x14ac:dyDescent="0.2">
      <c r="P1673"/>
    </row>
    <row r="1674" spans="16:16" x14ac:dyDescent="0.2">
      <c r="P1674"/>
    </row>
    <row r="1675" spans="16:16" x14ac:dyDescent="0.2">
      <c r="P1675"/>
    </row>
    <row r="1676" spans="16:16" x14ac:dyDescent="0.2">
      <c r="P1676"/>
    </row>
    <row r="1677" spans="16:16" x14ac:dyDescent="0.2">
      <c r="P1677"/>
    </row>
    <row r="1678" spans="16:16" x14ac:dyDescent="0.2">
      <c r="P1678"/>
    </row>
    <row r="1679" spans="16:16" x14ac:dyDescent="0.2">
      <c r="P1679"/>
    </row>
    <row r="1680" spans="16:16" x14ac:dyDescent="0.2">
      <c r="P1680"/>
    </row>
    <row r="1681" spans="16:16" x14ac:dyDescent="0.2">
      <c r="P1681"/>
    </row>
    <row r="1682" spans="16:16" x14ac:dyDescent="0.2">
      <c r="P1682"/>
    </row>
    <row r="1683" spans="16:16" x14ac:dyDescent="0.2">
      <c r="P1683"/>
    </row>
    <row r="1684" spans="16:16" x14ac:dyDescent="0.2">
      <c r="P1684"/>
    </row>
    <row r="1685" spans="16:16" x14ac:dyDescent="0.2">
      <c r="P1685"/>
    </row>
    <row r="1686" spans="16:16" x14ac:dyDescent="0.2">
      <c r="P1686"/>
    </row>
    <row r="1687" spans="16:16" x14ac:dyDescent="0.2">
      <c r="P1687"/>
    </row>
    <row r="1688" spans="16:16" x14ac:dyDescent="0.2">
      <c r="P1688"/>
    </row>
    <row r="1689" spans="16:16" x14ac:dyDescent="0.2">
      <c r="P1689"/>
    </row>
    <row r="1690" spans="16:16" x14ac:dyDescent="0.2">
      <c r="P1690"/>
    </row>
    <row r="1691" spans="16:16" x14ac:dyDescent="0.2">
      <c r="P1691"/>
    </row>
    <row r="1692" spans="16:16" x14ac:dyDescent="0.2">
      <c r="P1692"/>
    </row>
    <row r="1693" spans="16:16" x14ac:dyDescent="0.2">
      <c r="P1693"/>
    </row>
    <row r="1694" spans="16:16" x14ac:dyDescent="0.2">
      <c r="P1694"/>
    </row>
    <row r="1695" spans="16:16" x14ac:dyDescent="0.2">
      <c r="P1695"/>
    </row>
    <row r="1696" spans="16:16" x14ac:dyDescent="0.2">
      <c r="P1696"/>
    </row>
    <row r="1697" spans="16:16" x14ac:dyDescent="0.2">
      <c r="P1697"/>
    </row>
    <row r="1698" spans="16:16" x14ac:dyDescent="0.2">
      <c r="P1698"/>
    </row>
    <row r="1699" spans="16:16" x14ac:dyDescent="0.2">
      <c r="P1699"/>
    </row>
    <row r="1700" spans="16:16" x14ac:dyDescent="0.2">
      <c r="P1700"/>
    </row>
    <row r="1701" spans="16:16" x14ac:dyDescent="0.2">
      <c r="P1701"/>
    </row>
    <row r="1702" spans="16:16" x14ac:dyDescent="0.2">
      <c r="P1702"/>
    </row>
    <row r="1703" spans="16:16" x14ac:dyDescent="0.2">
      <c r="P1703"/>
    </row>
    <row r="1704" spans="16:16" x14ac:dyDescent="0.2">
      <c r="P1704"/>
    </row>
    <row r="1705" spans="16:16" x14ac:dyDescent="0.2">
      <c r="P1705"/>
    </row>
    <row r="1706" spans="16:16" x14ac:dyDescent="0.2">
      <c r="P1706"/>
    </row>
    <row r="1707" spans="16:16" x14ac:dyDescent="0.2">
      <c r="P1707"/>
    </row>
    <row r="1708" spans="16:16" x14ac:dyDescent="0.2">
      <c r="P1708"/>
    </row>
    <row r="1709" spans="16:16" x14ac:dyDescent="0.2">
      <c r="P1709"/>
    </row>
    <row r="1710" spans="16:16" x14ac:dyDescent="0.2">
      <c r="P1710"/>
    </row>
    <row r="1711" spans="16:16" x14ac:dyDescent="0.2">
      <c r="P1711"/>
    </row>
    <row r="1712" spans="16:16" x14ac:dyDescent="0.2">
      <c r="P1712"/>
    </row>
    <row r="1713" spans="16:16" x14ac:dyDescent="0.2">
      <c r="P1713"/>
    </row>
    <row r="1714" spans="16:16" x14ac:dyDescent="0.2">
      <c r="P1714"/>
    </row>
    <row r="1715" spans="16:16" x14ac:dyDescent="0.2">
      <c r="P1715"/>
    </row>
    <row r="1716" spans="16:16" x14ac:dyDescent="0.2">
      <c r="P1716"/>
    </row>
    <row r="1717" spans="16:16" x14ac:dyDescent="0.2">
      <c r="P1717"/>
    </row>
    <row r="1718" spans="16:16" x14ac:dyDescent="0.2">
      <c r="P1718"/>
    </row>
    <row r="1719" spans="16:16" x14ac:dyDescent="0.2">
      <c r="P1719"/>
    </row>
    <row r="1720" spans="16:16" x14ac:dyDescent="0.2">
      <c r="P1720"/>
    </row>
    <row r="1721" spans="16:16" x14ac:dyDescent="0.2">
      <c r="P1721"/>
    </row>
    <row r="1722" spans="16:16" x14ac:dyDescent="0.2">
      <c r="P1722"/>
    </row>
    <row r="1723" spans="16:16" x14ac:dyDescent="0.2">
      <c r="P1723"/>
    </row>
    <row r="1724" spans="16:16" x14ac:dyDescent="0.2">
      <c r="P1724"/>
    </row>
    <row r="1725" spans="16:16" x14ac:dyDescent="0.2">
      <c r="P1725"/>
    </row>
    <row r="1726" spans="16:16" x14ac:dyDescent="0.2">
      <c r="P1726"/>
    </row>
    <row r="1727" spans="16:16" x14ac:dyDescent="0.2">
      <c r="P1727"/>
    </row>
    <row r="1728" spans="16:16" x14ac:dyDescent="0.2">
      <c r="P1728"/>
    </row>
    <row r="1729" spans="16:16" x14ac:dyDescent="0.2">
      <c r="P1729"/>
    </row>
    <row r="1730" spans="16:16" x14ac:dyDescent="0.2">
      <c r="P1730"/>
    </row>
    <row r="1731" spans="16:16" x14ac:dyDescent="0.2">
      <c r="P1731"/>
    </row>
    <row r="1732" spans="16:16" x14ac:dyDescent="0.2">
      <c r="P1732"/>
    </row>
    <row r="1733" spans="16:16" x14ac:dyDescent="0.2">
      <c r="P1733"/>
    </row>
    <row r="1734" spans="16:16" x14ac:dyDescent="0.2">
      <c r="P1734"/>
    </row>
    <row r="1735" spans="16:16" x14ac:dyDescent="0.2">
      <c r="P1735"/>
    </row>
    <row r="1736" spans="16:16" x14ac:dyDescent="0.2">
      <c r="P1736"/>
    </row>
    <row r="1737" spans="16:16" x14ac:dyDescent="0.2">
      <c r="P1737"/>
    </row>
    <row r="1738" spans="16:16" x14ac:dyDescent="0.2">
      <c r="P1738"/>
    </row>
    <row r="1739" spans="16:16" x14ac:dyDescent="0.2">
      <c r="P1739"/>
    </row>
    <row r="1740" spans="16:16" x14ac:dyDescent="0.2">
      <c r="P1740"/>
    </row>
    <row r="1741" spans="16:16" x14ac:dyDescent="0.2">
      <c r="P1741"/>
    </row>
    <row r="1742" spans="16:16" x14ac:dyDescent="0.2">
      <c r="P1742"/>
    </row>
    <row r="1743" spans="16:16" x14ac:dyDescent="0.2">
      <c r="P1743"/>
    </row>
    <row r="1744" spans="16:16" x14ac:dyDescent="0.2">
      <c r="P1744"/>
    </row>
    <row r="1745" spans="16:16" x14ac:dyDescent="0.2">
      <c r="P1745"/>
    </row>
    <row r="1746" spans="16:16" x14ac:dyDescent="0.2">
      <c r="P1746"/>
    </row>
    <row r="1747" spans="16:16" x14ac:dyDescent="0.2">
      <c r="P1747"/>
    </row>
    <row r="1748" spans="16:16" x14ac:dyDescent="0.2">
      <c r="P1748"/>
    </row>
    <row r="1749" spans="16:16" x14ac:dyDescent="0.2">
      <c r="P1749"/>
    </row>
    <row r="1750" spans="16:16" x14ac:dyDescent="0.2">
      <c r="P1750"/>
    </row>
    <row r="1751" spans="16:16" x14ac:dyDescent="0.2">
      <c r="P1751"/>
    </row>
    <row r="1752" spans="16:16" x14ac:dyDescent="0.2">
      <c r="P1752"/>
    </row>
    <row r="1753" spans="16:16" x14ac:dyDescent="0.2">
      <c r="P1753"/>
    </row>
    <row r="1754" spans="16:16" x14ac:dyDescent="0.2">
      <c r="P1754"/>
    </row>
    <row r="1755" spans="16:16" x14ac:dyDescent="0.2">
      <c r="P1755"/>
    </row>
    <row r="1756" spans="16:16" x14ac:dyDescent="0.2">
      <c r="P1756"/>
    </row>
    <row r="1757" spans="16:16" x14ac:dyDescent="0.2">
      <c r="P1757"/>
    </row>
    <row r="1758" spans="16:16" x14ac:dyDescent="0.2">
      <c r="P1758"/>
    </row>
    <row r="1759" spans="16:16" x14ac:dyDescent="0.2">
      <c r="P1759"/>
    </row>
    <row r="1760" spans="16:16" x14ac:dyDescent="0.2">
      <c r="P1760"/>
    </row>
    <row r="1761" spans="16:16" x14ac:dyDescent="0.2">
      <c r="P1761"/>
    </row>
    <row r="1762" spans="16:16" x14ac:dyDescent="0.2">
      <c r="P1762"/>
    </row>
    <row r="1763" spans="16:16" x14ac:dyDescent="0.2">
      <c r="P1763"/>
    </row>
    <row r="1764" spans="16:16" x14ac:dyDescent="0.2">
      <c r="P1764"/>
    </row>
    <row r="1765" spans="16:16" x14ac:dyDescent="0.2">
      <c r="P1765"/>
    </row>
    <row r="1766" spans="16:16" x14ac:dyDescent="0.2">
      <c r="P1766"/>
    </row>
    <row r="1767" spans="16:16" x14ac:dyDescent="0.2">
      <c r="P1767"/>
    </row>
    <row r="1768" spans="16:16" x14ac:dyDescent="0.2">
      <c r="P1768"/>
    </row>
    <row r="1769" spans="16:16" x14ac:dyDescent="0.2">
      <c r="P1769"/>
    </row>
    <row r="1770" spans="16:16" x14ac:dyDescent="0.2">
      <c r="P1770"/>
    </row>
    <row r="1771" spans="16:16" x14ac:dyDescent="0.2">
      <c r="P1771"/>
    </row>
    <row r="1772" spans="16:16" x14ac:dyDescent="0.2">
      <c r="P1772"/>
    </row>
    <row r="1773" spans="16:16" x14ac:dyDescent="0.2">
      <c r="P1773"/>
    </row>
    <row r="1774" spans="16:16" x14ac:dyDescent="0.2">
      <c r="P1774"/>
    </row>
    <row r="1775" spans="16:16" x14ac:dyDescent="0.2">
      <c r="P1775"/>
    </row>
    <row r="1776" spans="16:16" x14ac:dyDescent="0.2">
      <c r="P1776"/>
    </row>
    <row r="1777" spans="16:16" x14ac:dyDescent="0.2">
      <c r="P1777"/>
    </row>
    <row r="1778" spans="16:16" x14ac:dyDescent="0.2">
      <c r="P1778"/>
    </row>
    <row r="1779" spans="16:16" x14ac:dyDescent="0.2">
      <c r="P1779"/>
    </row>
    <row r="1780" spans="16:16" x14ac:dyDescent="0.2">
      <c r="P1780"/>
    </row>
    <row r="1781" spans="16:16" x14ac:dyDescent="0.2">
      <c r="P1781"/>
    </row>
    <row r="1782" spans="16:16" x14ac:dyDescent="0.2">
      <c r="P1782"/>
    </row>
    <row r="1783" spans="16:16" x14ac:dyDescent="0.2">
      <c r="P1783"/>
    </row>
    <row r="1784" spans="16:16" x14ac:dyDescent="0.2">
      <c r="P1784"/>
    </row>
    <row r="1785" spans="16:16" x14ac:dyDescent="0.2">
      <c r="P1785"/>
    </row>
    <row r="1786" spans="16:16" x14ac:dyDescent="0.2">
      <c r="P1786"/>
    </row>
    <row r="1787" spans="16:16" x14ac:dyDescent="0.2">
      <c r="P1787"/>
    </row>
    <row r="1788" spans="16:16" x14ac:dyDescent="0.2">
      <c r="P1788"/>
    </row>
    <row r="1789" spans="16:16" x14ac:dyDescent="0.2">
      <c r="P1789"/>
    </row>
    <row r="1790" spans="16:16" x14ac:dyDescent="0.2">
      <c r="P1790"/>
    </row>
    <row r="1791" spans="16:16" x14ac:dyDescent="0.2">
      <c r="P1791"/>
    </row>
    <row r="1792" spans="16:16" x14ac:dyDescent="0.2">
      <c r="P1792"/>
    </row>
    <row r="1793" spans="16:16" x14ac:dyDescent="0.2">
      <c r="P1793"/>
    </row>
    <row r="1794" spans="16:16" x14ac:dyDescent="0.2">
      <c r="P1794"/>
    </row>
    <row r="1795" spans="16:16" x14ac:dyDescent="0.2">
      <c r="P1795"/>
    </row>
    <row r="1796" spans="16:16" x14ac:dyDescent="0.2">
      <c r="P1796"/>
    </row>
    <row r="1797" spans="16:16" x14ac:dyDescent="0.2">
      <c r="P1797"/>
    </row>
    <row r="1798" spans="16:16" x14ac:dyDescent="0.2">
      <c r="P1798"/>
    </row>
    <row r="1799" spans="16:16" x14ac:dyDescent="0.2">
      <c r="P1799"/>
    </row>
    <row r="1800" spans="16:16" x14ac:dyDescent="0.2">
      <c r="P1800"/>
    </row>
    <row r="1801" spans="16:16" x14ac:dyDescent="0.2">
      <c r="P1801"/>
    </row>
    <row r="1802" spans="16:16" x14ac:dyDescent="0.2">
      <c r="P1802"/>
    </row>
    <row r="1803" spans="16:16" x14ac:dyDescent="0.2">
      <c r="P1803"/>
    </row>
    <row r="1804" spans="16:16" x14ac:dyDescent="0.2">
      <c r="P1804"/>
    </row>
    <row r="1805" spans="16:16" x14ac:dyDescent="0.2">
      <c r="P1805"/>
    </row>
    <row r="1806" spans="16:16" x14ac:dyDescent="0.2">
      <c r="P1806"/>
    </row>
    <row r="1807" spans="16:16" x14ac:dyDescent="0.2">
      <c r="P1807"/>
    </row>
    <row r="1808" spans="16:16" x14ac:dyDescent="0.2">
      <c r="P1808"/>
    </row>
    <row r="1809" spans="16:16" x14ac:dyDescent="0.2">
      <c r="P1809"/>
    </row>
    <row r="1810" spans="16:16" x14ac:dyDescent="0.2">
      <c r="P1810"/>
    </row>
    <row r="1811" spans="16:16" x14ac:dyDescent="0.2">
      <c r="P1811"/>
    </row>
    <row r="1812" spans="16:16" x14ac:dyDescent="0.2">
      <c r="P1812"/>
    </row>
    <row r="1813" spans="16:16" x14ac:dyDescent="0.2">
      <c r="P1813"/>
    </row>
    <row r="1814" spans="16:16" x14ac:dyDescent="0.2">
      <c r="P1814"/>
    </row>
    <row r="1815" spans="16:16" x14ac:dyDescent="0.2">
      <c r="P1815"/>
    </row>
    <row r="1816" spans="16:16" x14ac:dyDescent="0.2">
      <c r="P1816"/>
    </row>
    <row r="1817" spans="16:16" x14ac:dyDescent="0.2">
      <c r="P1817"/>
    </row>
    <row r="1818" spans="16:16" x14ac:dyDescent="0.2">
      <c r="P1818"/>
    </row>
    <row r="1819" spans="16:16" x14ac:dyDescent="0.2">
      <c r="P1819"/>
    </row>
    <row r="1820" spans="16:16" x14ac:dyDescent="0.2">
      <c r="P1820"/>
    </row>
    <row r="1821" spans="16:16" x14ac:dyDescent="0.2">
      <c r="P1821"/>
    </row>
    <row r="1822" spans="16:16" x14ac:dyDescent="0.2">
      <c r="P1822"/>
    </row>
    <row r="1823" spans="16:16" x14ac:dyDescent="0.2">
      <c r="P1823"/>
    </row>
    <row r="1824" spans="16:16" x14ac:dyDescent="0.2">
      <c r="P1824"/>
    </row>
    <row r="1825" spans="16:16" x14ac:dyDescent="0.2">
      <c r="P1825"/>
    </row>
    <row r="1826" spans="16:16" x14ac:dyDescent="0.2">
      <c r="P1826"/>
    </row>
    <row r="1827" spans="16:16" x14ac:dyDescent="0.2">
      <c r="P1827"/>
    </row>
    <row r="1828" spans="16:16" x14ac:dyDescent="0.2">
      <c r="P1828"/>
    </row>
    <row r="1829" spans="16:16" x14ac:dyDescent="0.2">
      <c r="P1829"/>
    </row>
    <row r="1830" spans="16:16" x14ac:dyDescent="0.2">
      <c r="P1830"/>
    </row>
    <row r="1831" spans="16:16" x14ac:dyDescent="0.2">
      <c r="P1831"/>
    </row>
    <row r="1832" spans="16:16" x14ac:dyDescent="0.2">
      <c r="P1832"/>
    </row>
    <row r="1833" spans="16:16" x14ac:dyDescent="0.2">
      <c r="P1833"/>
    </row>
    <row r="1834" spans="16:16" x14ac:dyDescent="0.2">
      <c r="P1834"/>
    </row>
    <row r="1835" spans="16:16" x14ac:dyDescent="0.2">
      <c r="P1835"/>
    </row>
    <row r="1836" spans="16:16" x14ac:dyDescent="0.2">
      <c r="P1836"/>
    </row>
    <row r="1837" spans="16:16" x14ac:dyDescent="0.2">
      <c r="P1837"/>
    </row>
    <row r="1838" spans="16:16" x14ac:dyDescent="0.2">
      <c r="P1838"/>
    </row>
    <row r="1839" spans="16:16" x14ac:dyDescent="0.2">
      <c r="P1839"/>
    </row>
    <row r="1840" spans="16:16" x14ac:dyDescent="0.2">
      <c r="P1840"/>
    </row>
    <row r="1841" spans="16:16" x14ac:dyDescent="0.2">
      <c r="P1841"/>
    </row>
    <row r="1842" spans="16:16" x14ac:dyDescent="0.2">
      <c r="P1842"/>
    </row>
    <row r="1843" spans="16:16" x14ac:dyDescent="0.2">
      <c r="P1843"/>
    </row>
    <row r="1844" spans="16:16" x14ac:dyDescent="0.2">
      <c r="P1844"/>
    </row>
    <row r="1845" spans="16:16" x14ac:dyDescent="0.2">
      <c r="P1845"/>
    </row>
    <row r="1846" spans="16:16" x14ac:dyDescent="0.2">
      <c r="P1846"/>
    </row>
    <row r="1847" spans="16:16" x14ac:dyDescent="0.2">
      <c r="P1847"/>
    </row>
    <row r="1848" spans="16:16" x14ac:dyDescent="0.2">
      <c r="P1848"/>
    </row>
    <row r="1849" spans="16:16" x14ac:dyDescent="0.2">
      <c r="P1849"/>
    </row>
    <row r="1850" spans="16:16" x14ac:dyDescent="0.2">
      <c r="P1850"/>
    </row>
    <row r="1851" spans="16:16" x14ac:dyDescent="0.2">
      <c r="P1851"/>
    </row>
    <row r="1852" spans="16:16" x14ac:dyDescent="0.2">
      <c r="P1852"/>
    </row>
    <row r="1853" spans="16:16" x14ac:dyDescent="0.2">
      <c r="P1853"/>
    </row>
    <row r="1854" spans="16:16" x14ac:dyDescent="0.2">
      <c r="P1854"/>
    </row>
    <row r="1855" spans="16:16" x14ac:dyDescent="0.2">
      <c r="P1855"/>
    </row>
    <row r="1856" spans="16:16" x14ac:dyDescent="0.2">
      <c r="P1856"/>
    </row>
    <row r="1857" spans="16:16" x14ac:dyDescent="0.2">
      <c r="P1857"/>
    </row>
    <row r="1858" spans="16:16" x14ac:dyDescent="0.2">
      <c r="P1858"/>
    </row>
    <row r="1859" spans="16:16" x14ac:dyDescent="0.2">
      <c r="P1859"/>
    </row>
    <row r="1860" spans="16:16" x14ac:dyDescent="0.2">
      <c r="P1860"/>
    </row>
    <row r="1861" spans="16:16" x14ac:dyDescent="0.2">
      <c r="P1861"/>
    </row>
    <row r="1862" spans="16:16" x14ac:dyDescent="0.2">
      <c r="P1862"/>
    </row>
    <row r="1863" spans="16:16" x14ac:dyDescent="0.2">
      <c r="P1863"/>
    </row>
    <row r="1864" spans="16:16" x14ac:dyDescent="0.2">
      <c r="P1864"/>
    </row>
    <row r="1865" spans="16:16" x14ac:dyDescent="0.2">
      <c r="P1865"/>
    </row>
    <row r="1866" spans="16:16" x14ac:dyDescent="0.2">
      <c r="P1866"/>
    </row>
    <row r="1867" spans="16:16" x14ac:dyDescent="0.2">
      <c r="P1867"/>
    </row>
    <row r="1868" spans="16:16" x14ac:dyDescent="0.2">
      <c r="P1868"/>
    </row>
    <row r="1869" spans="16:16" x14ac:dyDescent="0.2">
      <c r="P1869"/>
    </row>
    <row r="1870" spans="16:16" x14ac:dyDescent="0.2">
      <c r="P1870"/>
    </row>
    <row r="1871" spans="16:16" x14ac:dyDescent="0.2">
      <c r="P1871"/>
    </row>
    <row r="1872" spans="16:16" x14ac:dyDescent="0.2">
      <c r="P1872"/>
    </row>
    <row r="1873" spans="16:16" x14ac:dyDescent="0.2">
      <c r="P1873"/>
    </row>
    <row r="1874" spans="16:16" x14ac:dyDescent="0.2">
      <c r="P1874"/>
    </row>
    <row r="1875" spans="16:16" x14ac:dyDescent="0.2">
      <c r="P1875"/>
    </row>
    <row r="1876" spans="16:16" x14ac:dyDescent="0.2">
      <c r="P1876"/>
    </row>
    <row r="1877" spans="16:16" x14ac:dyDescent="0.2">
      <c r="P1877"/>
    </row>
    <row r="1878" spans="16:16" x14ac:dyDescent="0.2">
      <c r="P1878"/>
    </row>
    <row r="1879" spans="16:16" x14ac:dyDescent="0.2">
      <c r="P1879"/>
    </row>
    <row r="1880" spans="16:16" x14ac:dyDescent="0.2">
      <c r="P1880"/>
    </row>
    <row r="1881" spans="16:16" x14ac:dyDescent="0.2">
      <c r="P1881"/>
    </row>
    <row r="1882" spans="16:16" x14ac:dyDescent="0.2">
      <c r="P1882"/>
    </row>
    <row r="1883" spans="16:16" x14ac:dyDescent="0.2">
      <c r="P1883"/>
    </row>
    <row r="1884" spans="16:16" x14ac:dyDescent="0.2">
      <c r="P1884"/>
    </row>
    <row r="1885" spans="16:16" x14ac:dyDescent="0.2">
      <c r="P1885"/>
    </row>
    <row r="1886" spans="16:16" x14ac:dyDescent="0.2">
      <c r="P1886"/>
    </row>
    <row r="1887" spans="16:16" x14ac:dyDescent="0.2">
      <c r="P1887"/>
    </row>
    <row r="1888" spans="16:16" x14ac:dyDescent="0.2">
      <c r="P1888"/>
    </row>
    <row r="1889" spans="16:16" x14ac:dyDescent="0.2">
      <c r="P1889"/>
    </row>
    <row r="1890" spans="16:16" x14ac:dyDescent="0.2">
      <c r="P1890"/>
    </row>
    <row r="1891" spans="16:16" x14ac:dyDescent="0.2">
      <c r="P1891"/>
    </row>
    <row r="1892" spans="16:16" x14ac:dyDescent="0.2">
      <c r="P1892"/>
    </row>
    <row r="1893" spans="16:16" x14ac:dyDescent="0.2">
      <c r="P1893"/>
    </row>
    <row r="1894" spans="16:16" x14ac:dyDescent="0.2">
      <c r="P1894"/>
    </row>
    <row r="1895" spans="16:16" x14ac:dyDescent="0.2">
      <c r="P1895"/>
    </row>
    <row r="1896" spans="16:16" x14ac:dyDescent="0.2">
      <c r="P1896"/>
    </row>
    <row r="1897" spans="16:16" x14ac:dyDescent="0.2">
      <c r="P1897"/>
    </row>
    <row r="1898" spans="16:16" x14ac:dyDescent="0.2">
      <c r="P1898"/>
    </row>
    <row r="1899" spans="16:16" x14ac:dyDescent="0.2">
      <c r="P1899"/>
    </row>
    <row r="1900" spans="16:16" x14ac:dyDescent="0.2">
      <c r="P1900"/>
    </row>
    <row r="1901" spans="16:16" x14ac:dyDescent="0.2">
      <c r="P1901"/>
    </row>
    <row r="1902" spans="16:16" x14ac:dyDescent="0.2">
      <c r="P1902"/>
    </row>
    <row r="1903" spans="16:16" x14ac:dyDescent="0.2">
      <c r="P1903"/>
    </row>
    <row r="1904" spans="16:16" x14ac:dyDescent="0.2">
      <c r="P1904"/>
    </row>
    <row r="1905" spans="16:16" x14ac:dyDescent="0.2">
      <c r="P1905"/>
    </row>
    <row r="1906" spans="16:16" x14ac:dyDescent="0.2">
      <c r="P1906"/>
    </row>
    <row r="1907" spans="16:16" x14ac:dyDescent="0.2">
      <c r="P1907"/>
    </row>
    <row r="1908" spans="16:16" x14ac:dyDescent="0.2">
      <c r="P1908"/>
    </row>
    <row r="1909" spans="16:16" x14ac:dyDescent="0.2">
      <c r="P1909"/>
    </row>
    <row r="1910" spans="16:16" x14ac:dyDescent="0.2">
      <c r="P1910"/>
    </row>
    <row r="1911" spans="16:16" x14ac:dyDescent="0.2">
      <c r="P1911"/>
    </row>
    <row r="1912" spans="16:16" x14ac:dyDescent="0.2">
      <c r="P1912"/>
    </row>
    <row r="1913" spans="16:16" x14ac:dyDescent="0.2">
      <c r="P1913"/>
    </row>
    <row r="1914" spans="16:16" x14ac:dyDescent="0.2">
      <c r="P1914"/>
    </row>
    <row r="1915" spans="16:16" x14ac:dyDescent="0.2">
      <c r="P1915"/>
    </row>
    <row r="1916" spans="16:16" x14ac:dyDescent="0.2">
      <c r="P1916"/>
    </row>
    <row r="1917" spans="16:16" x14ac:dyDescent="0.2">
      <c r="P1917"/>
    </row>
    <row r="1918" spans="16:16" x14ac:dyDescent="0.2">
      <c r="P1918"/>
    </row>
    <row r="1919" spans="16:16" x14ac:dyDescent="0.2">
      <c r="P1919"/>
    </row>
    <row r="1920" spans="16:16" x14ac:dyDescent="0.2">
      <c r="P1920"/>
    </row>
    <row r="1921" spans="16:16" x14ac:dyDescent="0.2">
      <c r="P1921"/>
    </row>
    <row r="1922" spans="16:16" x14ac:dyDescent="0.2">
      <c r="P1922"/>
    </row>
    <row r="1923" spans="16:16" x14ac:dyDescent="0.2">
      <c r="P1923"/>
    </row>
    <row r="1924" spans="16:16" x14ac:dyDescent="0.2">
      <c r="P1924"/>
    </row>
    <row r="1925" spans="16:16" x14ac:dyDescent="0.2">
      <c r="P1925"/>
    </row>
    <row r="1926" spans="16:16" x14ac:dyDescent="0.2">
      <c r="P1926"/>
    </row>
    <row r="1927" spans="16:16" x14ac:dyDescent="0.2">
      <c r="P1927"/>
    </row>
    <row r="1928" spans="16:16" x14ac:dyDescent="0.2">
      <c r="P1928"/>
    </row>
    <row r="1929" spans="16:16" x14ac:dyDescent="0.2">
      <c r="P1929"/>
    </row>
    <row r="1930" spans="16:16" x14ac:dyDescent="0.2">
      <c r="P1930"/>
    </row>
    <row r="1931" spans="16:16" x14ac:dyDescent="0.2">
      <c r="P1931"/>
    </row>
    <row r="1932" spans="16:16" x14ac:dyDescent="0.2">
      <c r="P1932"/>
    </row>
    <row r="1933" spans="16:16" x14ac:dyDescent="0.2">
      <c r="P1933"/>
    </row>
    <row r="1934" spans="16:16" x14ac:dyDescent="0.2">
      <c r="P1934"/>
    </row>
    <row r="1935" spans="16:16" x14ac:dyDescent="0.2">
      <c r="P1935"/>
    </row>
    <row r="1936" spans="16:16" x14ac:dyDescent="0.2">
      <c r="P1936"/>
    </row>
    <row r="1937" spans="16:16" x14ac:dyDescent="0.2">
      <c r="P1937"/>
    </row>
    <row r="1938" spans="16:16" x14ac:dyDescent="0.2">
      <c r="P1938"/>
    </row>
    <row r="1939" spans="16:16" x14ac:dyDescent="0.2">
      <c r="P1939"/>
    </row>
    <row r="1940" spans="16:16" x14ac:dyDescent="0.2">
      <c r="P1940"/>
    </row>
    <row r="1941" spans="16:16" x14ac:dyDescent="0.2">
      <c r="P1941"/>
    </row>
    <row r="1942" spans="16:16" x14ac:dyDescent="0.2">
      <c r="P1942"/>
    </row>
    <row r="1943" spans="16:16" x14ac:dyDescent="0.2">
      <c r="P1943"/>
    </row>
    <row r="1944" spans="16:16" x14ac:dyDescent="0.2">
      <c r="P1944"/>
    </row>
    <row r="1945" spans="16:16" x14ac:dyDescent="0.2">
      <c r="P1945"/>
    </row>
    <row r="1946" spans="16:16" x14ac:dyDescent="0.2">
      <c r="P1946"/>
    </row>
    <row r="1947" spans="16:16" x14ac:dyDescent="0.2">
      <c r="P1947"/>
    </row>
    <row r="1948" spans="16:16" x14ac:dyDescent="0.2">
      <c r="P1948"/>
    </row>
    <row r="1949" spans="16:16" x14ac:dyDescent="0.2">
      <c r="P1949"/>
    </row>
    <row r="1950" spans="16:16" x14ac:dyDescent="0.2">
      <c r="P1950"/>
    </row>
    <row r="1951" spans="16:16" x14ac:dyDescent="0.2">
      <c r="P1951"/>
    </row>
    <row r="1952" spans="16:16" x14ac:dyDescent="0.2">
      <c r="P1952"/>
    </row>
    <row r="1953" spans="16:16" x14ac:dyDescent="0.2">
      <c r="P1953"/>
    </row>
    <row r="1954" spans="16:16" x14ac:dyDescent="0.2">
      <c r="P1954"/>
    </row>
    <row r="1955" spans="16:16" x14ac:dyDescent="0.2">
      <c r="P1955"/>
    </row>
    <row r="1956" spans="16:16" x14ac:dyDescent="0.2">
      <c r="P1956"/>
    </row>
    <row r="1957" spans="16:16" x14ac:dyDescent="0.2">
      <c r="P1957"/>
    </row>
    <row r="1958" spans="16:16" x14ac:dyDescent="0.2">
      <c r="P1958"/>
    </row>
    <row r="1959" spans="16:16" x14ac:dyDescent="0.2">
      <c r="P1959"/>
    </row>
    <row r="1960" spans="16:16" x14ac:dyDescent="0.2">
      <c r="P1960"/>
    </row>
    <row r="1961" spans="16:16" x14ac:dyDescent="0.2">
      <c r="P1961"/>
    </row>
    <row r="1962" spans="16:16" x14ac:dyDescent="0.2">
      <c r="P1962"/>
    </row>
    <row r="1963" spans="16:16" x14ac:dyDescent="0.2">
      <c r="P1963"/>
    </row>
    <row r="1964" spans="16:16" x14ac:dyDescent="0.2">
      <c r="P1964"/>
    </row>
    <row r="1965" spans="16:16" x14ac:dyDescent="0.2">
      <c r="P1965"/>
    </row>
    <row r="1966" spans="16:16" x14ac:dyDescent="0.2">
      <c r="P1966"/>
    </row>
    <row r="1967" spans="16:16" x14ac:dyDescent="0.2">
      <c r="P1967"/>
    </row>
    <row r="1968" spans="16:16" x14ac:dyDescent="0.2">
      <c r="P1968"/>
    </row>
    <row r="1969" spans="16:16" x14ac:dyDescent="0.2">
      <c r="P1969"/>
    </row>
    <row r="1970" spans="16:16" x14ac:dyDescent="0.2">
      <c r="P1970"/>
    </row>
    <row r="1971" spans="16:16" x14ac:dyDescent="0.2">
      <c r="P1971"/>
    </row>
    <row r="1972" spans="16:16" x14ac:dyDescent="0.2">
      <c r="P1972"/>
    </row>
    <row r="1973" spans="16:16" x14ac:dyDescent="0.2">
      <c r="P1973"/>
    </row>
    <row r="1974" spans="16:16" x14ac:dyDescent="0.2">
      <c r="P1974"/>
    </row>
    <row r="1975" spans="16:16" x14ac:dyDescent="0.2">
      <c r="P1975"/>
    </row>
    <row r="1976" spans="16:16" x14ac:dyDescent="0.2">
      <c r="P1976"/>
    </row>
    <row r="1977" spans="16:16" x14ac:dyDescent="0.2">
      <c r="P1977"/>
    </row>
    <row r="1978" spans="16:16" x14ac:dyDescent="0.2">
      <c r="P1978"/>
    </row>
    <row r="1979" spans="16:16" x14ac:dyDescent="0.2">
      <c r="P1979"/>
    </row>
    <row r="1980" spans="16:16" x14ac:dyDescent="0.2">
      <c r="P1980"/>
    </row>
    <row r="1981" spans="16:16" x14ac:dyDescent="0.2">
      <c r="P1981"/>
    </row>
    <row r="1982" spans="16:16" x14ac:dyDescent="0.2">
      <c r="P1982"/>
    </row>
    <row r="1983" spans="16:16" x14ac:dyDescent="0.2">
      <c r="P1983"/>
    </row>
    <row r="1984" spans="16:16" x14ac:dyDescent="0.2">
      <c r="P1984"/>
    </row>
    <row r="1985" spans="16:16" x14ac:dyDescent="0.2">
      <c r="P1985"/>
    </row>
    <row r="1986" spans="16:16" x14ac:dyDescent="0.2">
      <c r="P1986"/>
    </row>
    <row r="1987" spans="16:16" x14ac:dyDescent="0.2">
      <c r="P1987"/>
    </row>
    <row r="1988" spans="16:16" x14ac:dyDescent="0.2">
      <c r="P1988"/>
    </row>
    <row r="1989" spans="16:16" x14ac:dyDescent="0.2">
      <c r="P1989"/>
    </row>
    <row r="1990" spans="16:16" x14ac:dyDescent="0.2">
      <c r="P1990"/>
    </row>
    <row r="1991" spans="16:16" x14ac:dyDescent="0.2">
      <c r="P1991"/>
    </row>
    <row r="1992" spans="16:16" x14ac:dyDescent="0.2">
      <c r="P1992"/>
    </row>
    <row r="1993" spans="16:16" x14ac:dyDescent="0.2">
      <c r="P1993"/>
    </row>
    <row r="1994" spans="16:16" x14ac:dyDescent="0.2">
      <c r="P1994"/>
    </row>
    <row r="1995" spans="16:16" x14ac:dyDescent="0.2">
      <c r="P1995"/>
    </row>
    <row r="1996" spans="16:16" x14ac:dyDescent="0.2">
      <c r="P1996"/>
    </row>
    <row r="1997" spans="16:16" x14ac:dyDescent="0.2">
      <c r="P1997"/>
    </row>
    <row r="1998" spans="16:16" x14ac:dyDescent="0.2">
      <c r="P1998"/>
    </row>
    <row r="1999" spans="16:16" x14ac:dyDescent="0.2">
      <c r="P1999"/>
    </row>
    <row r="2000" spans="16:16" x14ac:dyDescent="0.2">
      <c r="P2000"/>
    </row>
    <row r="2001" spans="16:16" x14ac:dyDescent="0.2">
      <c r="P2001"/>
    </row>
    <row r="2002" spans="16:16" x14ac:dyDescent="0.2">
      <c r="P2002"/>
    </row>
    <row r="2003" spans="16:16" x14ac:dyDescent="0.2">
      <c r="P2003"/>
    </row>
    <row r="2004" spans="16:16" x14ac:dyDescent="0.2">
      <c r="P2004"/>
    </row>
    <row r="2005" spans="16:16" x14ac:dyDescent="0.2">
      <c r="P2005"/>
    </row>
    <row r="2006" spans="16:16" x14ac:dyDescent="0.2">
      <c r="P2006"/>
    </row>
    <row r="2007" spans="16:16" x14ac:dyDescent="0.2">
      <c r="P2007"/>
    </row>
    <row r="2008" spans="16:16" x14ac:dyDescent="0.2">
      <c r="P2008"/>
    </row>
    <row r="2009" spans="16:16" x14ac:dyDescent="0.2">
      <c r="P2009"/>
    </row>
    <row r="2010" spans="16:16" x14ac:dyDescent="0.2">
      <c r="P2010"/>
    </row>
    <row r="2011" spans="16:16" x14ac:dyDescent="0.2">
      <c r="P2011"/>
    </row>
    <row r="2012" spans="16:16" x14ac:dyDescent="0.2">
      <c r="P2012"/>
    </row>
    <row r="2013" spans="16:16" x14ac:dyDescent="0.2">
      <c r="P2013"/>
    </row>
    <row r="2014" spans="16:16" x14ac:dyDescent="0.2">
      <c r="P2014"/>
    </row>
    <row r="2015" spans="16:16" x14ac:dyDescent="0.2">
      <c r="P2015"/>
    </row>
    <row r="2016" spans="16:16" x14ac:dyDescent="0.2">
      <c r="P2016"/>
    </row>
    <row r="2017" spans="16:16" x14ac:dyDescent="0.2">
      <c r="P2017"/>
    </row>
    <row r="2018" spans="16:16" x14ac:dyDescent="0.2">
      <c r="P2018"/>
    </row>
    <row r="2019" spans="16:16" x14ac:dyDescent="0.2">
      <c r="P2019"/>
    </row>
    <row r="2020" spans="16:16" x14ac:dyDescent="0.2">
      <c r="P2020"/>
    </row>
    <row r="2021" spans="16:16" x14ac:dyDescent="0.2">
      <c r="P2021"/>
    </row>
    <row r="2022" spans="16:16" x14ac:dyDescent="0.2">
      <c r="P2022"/>
    </row>
    <row r="2023" spans="16:16" x14ac:dyDescent="0.2">
      <c r="P2023"/>
    </row>
    <row r="2024" spans="16:16" x14ac:dyDescent="0.2">
      <c r="P2024"/>
    </row>
    <row r="2025" spans="16:16" x14ac:dyDescent="0.2">
      <c r="P2025"/>
    </row>
    <row r="2026" spans="16:16" x14ac:dyDescent="0.2">
      <c r="P2026"/>
    </row>
    <row r="2027" spans="16:16" x14ac:dyDescent="0.2">
      <c r="P2027"/>
    </row>
    <row r="2028" spans="16:16" x14ac:dyDescent="0.2">
      <c r="P2028"/>
    </row>
    <row r="2029" spans="16:16" x14ac:dyDescent="0.2">
      <c r="P2029"/>
    </row>
    <row r="2030" spans="16:16" x14ac:dyDescent="0.2">
      <c r="P2030"/>
    </row>
    <row r="2031" spans="16:16" x14ac:dyDescent="0.2">
      <c r="P2031"/>
    </row>
    <row r="2032" spans="16:16" x14ac:dyDescent="0.2">
      <c r="P2032"/>
    </row>
    <row r="2033" spans="16:16" x14ac:dyDescent="0.2">
      <c r="P2033"/>
    </row>
    <row r="2034" spans="16:16" x14ac:dyDescent="0.2">
      <c r="P2034"/>
    </row>
    <row r="2035" spans="16:16" x14ac:dyDescent="0.2">
      <c r="P2035"/>
    </row>
    <row r="2036" spans="16:16" x14ac:dyDescent="0.2">
      <c r="P2036"/>
    </row>
    <row r="2037" spans="16:16" x14ac:dyDescent="0.2">
      <c r="P2037"/>
    </row>
    <row r="2038" spans="16:16" x14ac:dyDescent="0.2">
      <c r="P2038"/>
    </row>
    <row r="2039" spans="16:16" x14ac:dyDescent="0.2">
      <c r="P2039"/>
    </row>
    <row r="2040" spans="16:16" x14ac:dyDescent="0.2">
      <c r="P2040"/>
    </row>
    <row r="2041" spans="16:16" x14ac:dyDescent="0.2">
      <c r="P2041"/>
    </row>
    <row r="2042" spans="16:16" x14ac:dyDescent="0.2">
      <c r="P2042"/>
    </row>
    <row r="2043" spans="16:16" x14ac:dyDescent="0.2">
      <c r="P2043"/>
    </row>
    <row r="2044" spans="16:16" x14ac:dyDescent="0.2">
      <c r="P2044"/>
    </row>
    <row r="2045" spans="16:16" x14ac:dyDescent="0.2">
      <c r="P2045"/>
    </row>
    <row r="2046" spans="16:16" x14ac:dyDescent="0.2">
      <c r="P2046"/>
    </row>
    <row r="2047" spans="16:16" x14ac:dyDescent="0.2">
      <c r="P2047"/>
    </row>
    <row r="2048" spans="16:16" x14ac:dyDescent="0.2">
      <c r="P2048"/>
    </row>
    <row r="2049" spans="16:16" x14ac:dyDescent="0.2">
      <c r="P2049"/>
    </row>
    <row r="2050" spans="16:16" x14ac:dyDescent="0.2">
      <c r="P2050"/>
    </row>
    <row r="2051" spans="16:16" x14ac:dyDescent="0.2">
      <c r="P2051"/>
    </row>
    <row r="2052" spans="16:16" x14ac:dyDescent="0.2">
      <c r="P2052"/>
    </row>
    <row r="2053" spans="16:16" x14ac:dyDescent="0.2">
      <c r="P2053"/>
    </row>
    <row r="2054" spans="16:16" x14ac:dyDescent="0.2">
      <c r="P2054"/>
    </row>
    <row r="2055" spans="16:16" x14ac:dyDescent="0.2">
      <c r="P2055"/>
    </row>
    <row r="2056" spans="16:16" x14ac:dyDescent="0.2">
      <c r="P2056"/>
    </row>
    <row r="2057" spans="16:16" x14ac:dyDescent="0.2">
      <c r="P2057"/>
    </row>
    <row r="2058" spans="16:16" x14ac:dyDescent="0.2">
      <c r="P2058"/>
    </row>
    <row r="2059" spans="16:16" x14ac:dyDescent="0.2">
      <c r="P2059"/>
    </row>
    <row r="2060" spans="16:16" x14ac:dyDescent="0.2">
      <c r="P2060"/>
    </row>
    <row r="2061" spans="16:16" x14ac:dyDescent="0.2">
      <c r="P2061"/>
    </row>
    <row r="2062" spans="16:16" x14ac:dyDescent="0.2">
      <c r="P2062"/>
    </row>
    <row r="2063" spans="16:16" x14ac:dyDescent="0.2">
      <c r="P2063"/>
    </row>
    <row r="2064" spans="16:16" x14ac:dyDescent="0.2">
      <c r="P2064"/>
    </row>
    <row r="2065" spans="16:16" x14ac:dyDescent="0.2">
      <c r="P2065"/>
    </row>
    <row r="2066" spans="16:16" x14ac:dyDescent="0.2">
      <c r="P2066"/>
    </row>
    <row r="2067" spans="16:16" x14ac:dyDescent="0.2">
      <c r="P2067"/>
    </row>
    <row r="2068" spans="16:16" x14ac:dyDescent="0.2">
      <c r="P2068"/>
    </row>
    <row r="2069" spans="16:16" x14ac:dyDescent="0.2">
      <c r="P2069"/>
    </row>
    <row r="2070" spans="16:16" x14ac:dyDescent="0.2">
      <c r="P2070"/>
    </row>
    <row r="2071" spans="16:16" x14ac:dyDescent="0.2">
      <c r="P2071"/>
    </row>
    <row r="2072" spans="16:16" x14ac:dyDescent="0.2">
      <c r="P2072"/>
    </row>
    <row r="2073" spans="16:16" x14ac:dyDescent="0.2">
      <c r="P2073"/>
    </row>
    <row r="2074" spans="16:16" x14ac:dyDescent="0.2">
      <c r="P2074"/>
    </row>
    <row r="2075" spans="16:16" x14ac:dyDescent="0.2">
      <c r="P2075"/>
    </row>
    <row r="2076" spans="16:16" x14ac:dyDescent="0.2">
      <c r="P2076"/>
    </row>
    <row r="2077" spans="16:16" x14ac:dyDescent="0.2">
      <c r="P2077"/>
    </row>
    <row r="2078" spans="16:16" x14ac:dyDescent="0.2">
      <c r="P2078"/>
    </row>
    <row r="2079" spans="16:16" x14ac:dyDescent="0.2">
      <c r="P2079"/>
    </row>
    <row r="2080" spans="16:16" x14ac:dyDescent="0.2">
      <c r="P2080"/>
    </row>
    <row r="2081" spans="16:16" x14ac:dyDescent="0.2">
      <c r="P2081"/>
    </row>
    <row r="2082" spans="16:16" x14ac:dyDescent="0.2">
      <c r="P2082"/>
    </row>
    <row r="2083" spans="16:16" x14ac:dyDescent="0.2">
      <c r="P2083"/>
    </row>
    <row r="2084" spans="16:16" x14ac:dyDescent="0.2">
      <c r="P2084"/>
    </row>
    <row r="2085" spans="16:16" x14ac:dyDescent="0.2">
      <c r="P2085"/>
    </row>
    <row r="2086" spans="16:16" x14ac:dyDescent="0.2">
      <c r="P2086"/>
    </row>
    <row r="2087" spans="16:16" x14ac:dyDescent="0.2">
      <c r="P2087"/>
    </row>
    <row r="2088" spans="16:16" x14ac:dyDescent="0.2">
      <c r="P2088"/>
    </row>
    <row r="2089" spans="16:16" x14ac:dyDescent="0.2">
      <c r="P2089"/>
    </row>
    <row r="2090" spans="16:16" x14ac:dyDescent="0.2">
      <c r="P2090"/>
    </row>
    <row r="2091" spans="16:16" x14ac:dyDescent="0.2">
      <c r="P2091"/>
    </row>
    <row r="2092" spans="16:16" x14ac:dyDescent="0.2">
      <c r="P2092"/>
    </row>
    <row r="2093" spans="16:16" x14ac:dyDescent="0.2">
      <c r="P2093"/>
    </row>
    <row r="2094" spans="16:16" x14ac:dyDescent="0.2">
      <c r="P2094"/>
    </row>
    <row r="2095" spans="16:16" x14ac:dyDescent="0.2">
      <c r="P2095"/>
    </row>
    <row r="2096" spans="16:16" x14ac:dyDescent="0.2">
      <c r="P2096"/>
    </row>
    <row r="2097" spans="16:16" x14ac:dyDescent="0.2">
      <c r="P2097"/>
    </row>
    <row r="2098" spans="16:16" x14ac:dyDescent="0.2">
      <c r="P2098"/>
    </row>
    <row r="2099" spans="16:16" x14ac:dyDescent="0.2">
      <c r="P2099"/>
    </row>
    <row r="2100" spans="16:16" x14ac:dyDescent="0.2">
      <c r="P2100"/>
    </row>
    <row r="2101" spans="16:16" x14ac:dyDescent="0.2">
      <c r="P2101"/>
    </row>
    <row r="2102" spans="16:16" x14ac:dyDescent="0.2">
      <c r="P2102"/>
    </row>
    <row r="2103" spans="16:16" x14ac:dyDescent="0.2">
      <c r="P2103"/>
    </row>
    <row r="2104" spans="16:16" x14ac:dyDescent="0.2">
      <c r="P2104"/>
    </row>
    <row r="2105" spans="16:16" x14ac:dyDescent="0.2">
      <c r="P2105"/>
    </row>
    <row r="2106" spans="16:16" x14ac:dyDescent="0.2">
      <c r="P2106"/>
    </row>
    <row r="2107" spans="16:16" x14ac:dyDescent="0.2">
      <c r="P2107"/>
    </row>
    <row r="2108" spans="16:16" x14ac:dyDescent="0.2">
      <c r="P2108"/>
    </row>
    <row r="2109" spans="16:16" x14ac:dyDescent="0.2">
      <c r="P2109"/>
    </row>
    <row r="2110" spans="16:16" x14ac:dyDescent="0.2">
      <c r="P2110"/>
    </row>
    <row r="2111" spans="16:16" x14ac:dyDescent="0.2">
      <c r="P2111"/>
    </row>
    <row r="2112" spans="16:16" x14ac:dyDescent="0.2">
      <c r="P2112"/>
    </row>
    <row r="2113" spans="16:16" x14ac:dyDescent="0.2">
      <c r="P2113"/>
    </row>
    <row r="2114" spans="16:16" x14ac:dyDescent="0.2">
      <c r="P2114"/>
    </row>
    <row r="2115" spans="16:16" x14ac:dyDescent="0.2">
      <c r="P2115"/>
    </row>
    <row r="2116" spans="16:16" x14ac:dyDescent="0.2">
      <c r="P2116"/>
    </row>
    <row r="2117" spans="16:16" x14ac:dyDescent="0.2">
      <c r="P2117"/>
    </row>
    <row r="2118" spans="16:16" x14ac:dyDescent="0.2">
      <c r="P2118"/>
    </row>
    <row r="2119" spans="16:16" x14ac:dyDescent="0.2">
      <c r="P2119"/>
    </row>
    <row r="2120" spans="16:16" x14ac:dyDescent="0.2">
      <c r="P2120"/>
    </row>
    <row r="2121" spans="16:16" x14ac:dyDescent="0.2">
      <c r="P2121"/>
    </row>
    <row r="2122" spans="16:16" x14ac:dyDescent="0.2">
      <c r="P2122"/>
    </row>
    <row r="2123" spans="16:16" x14ac:dyDescent="0.2">
      <c r="P2123"/>
    </row>
    <row r="2124" spans="16:16" x14ac:dyDescent="0.2">
      <c r="P2124"/>
    </row>
    <row r="2125" spans="16:16" x14ac:dyDescent="0.2">
      <c r="P2125"/>
    </row>
    <row r="2126" spans="16:16" x14ac:dyDescent="0.2">
      <c r="P2126"/>
    </row>
    <row r="2127" spans="16:16" x14ac:dyDescent="0.2">
      <c r="P2127"/>
    </row>
    <row r="2128" spans="16:16" x14ac:dyDescent="0.2">
      <c r="P2128"/>
    </row>
    <row r="2129" spans="16:16" x14ac:dyDescent="0.2">
      <c r="P2129"/>
    </row>
    <row r="2130" spans="16:16" x14ac:dyDescent="0.2">
      <c r="P2130"/>
    </row>
    <row r="2131" spans="16:16" x14ac:dyDescent="0.2">
      <c r="P2131"/>
    </row>
    <row r="2132" spans="16:16" x14ac:dyDescent="0.2">
      <c r="P2132"/>
    </row>
    <row r="2133" spans="16:16" x14ac:dyDescent="0.2">
      <c r="P2133"/>
    </row>
    <row r="2134" spans="16:16" x14ac:dyDescent="0.2">
      <c r="P2134"/>
    </row>
    <row r="2135" spans="16:16" x14ac:dyDescent="0.2">
      <c r="P2135"/>
    </row>
    <row r="2136" spans="16:16" x14ac:dyDescent="0.2">
      <c r="P2136"/>
    </row>
    <row r="2137" spans="16:16" x14ac:dyDescent="0.2">
      <c r="P2137"/>
    </row>
    <row r="2138" spans="16:16" x14ac:dyDescent="0.2">
      <c r="P2138"/>
    </row>
    <row r="2139" spans="16:16" x14ac:dyDescent="0.2">
      <c r="P2139"/>
    </row>
    <row r="2140" spans="16:16" x14ac:dyDescent="0.2">
      <c r="P2140"/>
    </row>
    <row r="2141" spans="16:16" x14ac:dyDescent="0.2">
      <c r="P2141"/>
    </row>
    <row r="2142" spans="16:16" x14ac:dyDescent="0.2">
      <c r="P2142"/>
    </row>
    <row r="2143" spans="16:16" x14ac:dyDescent="0.2">
      <c r="P2143"/>
    </row>
    <row r="2144" spans="16:16" x14ac:dyDescent="0.2">
      <c r="P2144"/>
    </row>
    <row r="2145" spans="16:16" x14ac:dyDescent="0.2">
      <c r="P2145"/>
    </row>
    <row r="2146" spans="16:16" x14ac:dyDescent="0.2">
      <c r="P2146"/>
    </row>
    <row r="2147" spans="16:16" x14ac:dyDescent="0.2">
      <c r="P2147"/>
    </row>
    <row r="2148" spans="16:16" x14ac:dyDescent="0.2">
      <c r="P2148"/>
    </row>
    <row r="2149" spans="16:16" x14ac:dyDescent="0.2">
      <c r="P2149"/>
    </row>
    <row r="2150" spans="16:16" x14ac:dyDescent="0.2">
      <c r="P2150"/>
    </row>
    <row r="2151" spans="16:16" x14ac:dyDescent="0.2">
      <c r="P2151"/>
    </row>
    <row r="2152" spans="16:16" x14ac:dyDescent="0.2">
      <c r="P2152"/>
    </row>
    <row r="2153" spans="16:16" x14ac:dyDescent="0.2">
      <c r="P2153"/>
    </row>
    <row r="2154" spans="16:16" x14ac:dyDescent="0.2">
      <c r="P2154"/>
    </row>
    <row r="2155" spans="16:16" x14ac:dyDescent="0.2">
      <c r="P2155"/>
    </row>
    <row r="2156" spans="16:16" x14ac:dyDescent="0.2">
      <c r="P2156"/>
    </row>
    <row r="2157" spans="16:16" x14ac:dyDescent="0.2">
      <c r="P2157"/>
    </row>
    <row r="2158" spans="16:16" x14ac:dyDescent="0.2">
      <c r="P2158"/>
    </row>
    <row r="2159" spans="16:16" x14ac:dyDescent="0.2">
      <c r="P2159"/>
    </row>
    <row r="2160" spans="16:16" x14ac:dyDescent="0.2">
      <c r="P2160"/>
    </row>
    <row r="2161" spans="16:16" x14ac:dyDescent="0.2">
      <c r="P2161"/>
    </row>
    <row r="2162" spans="16:16" x14ac:dyDescent="0.2">
      <c r="P2162"/>
    </row>
    <row r="2163" spans="16:16" x14ac:dyDescent="0.2">
      <c r="P2163"/>
    </row>
    <row r="2164" spans="16:16" x14ac:dyDescent="0.2">
      <c r="P2164"/>
    </row>
    <row r="2165" spans="16:16" x14ac:dyDescent="0.2">
      <c r="P2165"/>
    </row>
    <row r="2166" spans="16:16" x14ac:dyDescent="0.2">
      <c r="P2166"/>
    </row>
    <row r="2167" spans="16:16" x14ac:dyDescent="0.2">
      <c r="P2167"/>
    </row>
    <row r="2168" spans="16:16" x14ac:dyDescent="0.2">
      <c r="P2168"/>
    </row>
    <row r="2169" spans="16:16" x14ac:dyDescent="0.2">
      <c r="P2169"/>
    </row>
    <row r="2170" spans="16:16" x14ac:dyDescent="0.2">
      <c r="P2170"/>
    </row>
    <row r="2171" spans="16:16" x14ac:dyDescent="0.2">
      <c r="P2171"/>
    </row>
    <row r="2172" spans="16:16" x14ac:dyDescent="0.2">
      <c r="P2172"/>
    </row>
    <row r="2173" spans="16:16" x14ac:dyDescent="0.2">
      <c r="P2173"/>
    </row>
    <row r="2174" spans="16:16" x14ac:dyDescent="0.2">
      <c r="P2174"/>
    </row>
    <row r="2175" spans="16:16" x14ac:dyDescent="0.2">
      <c r="P2175"/>
    </row>
    <row r="2176" spans="16:16" x14ac:dyDescent="0.2">
      <c r="P2176"/>
    </row>
    <row r="2177" spans="16:16" x14ac:dyDescent="0.2">
      <c r="P2177"/>
    </row>
    <row r="2178" spans="16:16" x14ac:dyDescent="0.2">
      <c r="P2178"/>
    </row>
    <row r="2179" spans="16:16" x14ac:dyDescent="0.2">
      <c r="P2179"/>
    </row>
    <row r="2180" spans="16:16" x14ac:dyDescent="0.2">
      <c r="P2180"/>
    </row>
    <row r="2181" spans="16:16" x14ac:dyDescent="0.2">
      <c r="P2181"/>
    </row>
    <row r="2182" spans="16:16" x14ac:dyDescent="0.2">
      <c r="P2182"/>
    </row>
    <row r="2183" spans="16:16" x14ac:dyDescent="0.2">
      <c r="P2183"/>
    </row>
    <row r="2184" spans="16:16" x14ac:dyDescent="0.2">
      <c r="P2184"/>
    </row>
    <row r="2185" spans="16:16" x14ac:dyDescent="0.2">
      <c r="P2185"/>
    </row>
    <row r="2186" spans="16:16" x14ac:dyDescent="0.2">
      <c r="P2186"/>
    </row>
    <row r="2187" spans="16:16" x14ac:dyDescent="0.2">
      <c r="P2187"/>
    </row>
    <row r="2188" spans="16:16" x14ac:dyDescent="0.2">
      <c r="P2188"/>
    </row>
    <row r="2189" spans="16:16" x14ac:dyDescent="0.2">
      <c r="P2189"/>
    </row>
    <row r="2190" spans="16:16" x14ac:dyDescent="0.2">
      <c r="P2190"/>
    </row>
    <row r="2191" spans="16:16" x14ac:dyDescent="0.2">
      <c r="P2191"/>
    </row>
    <row r="2192" spans="16:16" x14ac:dyDescent="0.2">
      <c r="P2192"/>
    </row>
    <row r="2193" spans="16:16" x14ac:dyDescent="0.2">
      <c r="P2193"/>
    </row>
    <row r="2194" spans="16:16" x14ac:dyDescent="0.2">
      <c r="P2194"/>
    </row>
    <row r="2195" spans="16:16" x14ac:dyDescent="0.2">
      <c r="P2195"/>
    </row>
    <row r="2196" spans="16:16" x14ac:dyDescent="0.2">
      <c r="P2196"/>
    </row>
    <row r="2197" spans="16:16" x14ac:dyDescent="0.2">
      <c r="P2197"/>
    </row>
    <row r="2198" spans="16:16" x14ac:dyDescent="0.2">
      <c r="P2198"/>
    </row>
    <row r="2199" spans="16:16" x14ac:dyDescent="0.2">
      <c r="P2199"/>
    </row>
    <row r="2200" spans="16:16" x14ac:dyDescent="0.2">
      <c r="P2200"/>
    </row>
    <row r="2201" spans="16:16" x14ac:dyDescent="0.2">
      <c r="P2201"/>
    </row>
    <row r="2202" spans="16:16" x14ac:dyDescent="0.2">
      <c r="P2202"/>
    </row>
    <row r="2203" spans="16:16" x14ac:dyDescent="0.2">
      <c r="P2203"/>
    </row>
    <row r="2204" spans="16:16" x14ac:dyDescent="0.2">
      <c r="P2204"/>
    </row>
    <row r="2205" spans="16:16" x14ac:dyDescent="0.2">
      <c r="P2205"/>
    </row>
    <row r="2206" spans="16:16" x14ac:dyDescent="0.2">
      <c r="P2206"/>
    </row>
    <row r="2207" spans="16:16" x14ac:dyDescent="0.2">
      <c r="P2207"/>
    </row>
    <row r="2208" spans="16:16" x14ac:dyDescent="0.2">
      <c r="P2208"/>
    </row>
    <row r="2209" spans="16:16" x14ac:dyDescent="0.2">
      <c r="P2209"/>
    </row>
    <row r="2210" spans="16:16" x14ac:dyDescent="0.2">
      <c r="P2210"/>
    </row>
    <row r="2211" spans="16:16" x14ac:dyDescent="0.2">
      <c r="P2211"/>
    </row>
    <row r="2212" spans="16:16" x14ac:dyDescent="0.2">
      <c r="P2212"/>
    </row>
    <row r="2213" spans="16:16" x14ac:dyDescent="0.2">
      <c r="P2213"/>
    </row>
    <row r="2214" spans="16:16" x14ac:dyDescent="0.2">
      <c r="P2214"/>
    </row>
    <row r="2215" spans="16:16" x14ac:dyDescent="0.2">
      <c r="P2215"/>
    </row>
    <row r="2216" spans="16:16" x14ac:dyDescent="0.2">
      <c r="P2216"/>
    </row>
    <row r="2217" spans="16:16" x14ac:dyDescent="0.2">
      <c r="P2217"/>
    </row>
    <row r="2218" spans="16:16" x14ac:dyDescent="0.2">
      <c r="P2218"/>
    </row>
    <row r="2219" spans="16:16" x14ac:dyDescent="0.2">
      <c r="P2219"/>
    </row>
    <row r="2220" spans="16:16" x14ac:dyDescent="0.2">
      <c r="P2220"/>
    </row>
    <row r="2221" spans="16:16" x14ac:dyDescent="0.2">
      <c r="P2221"/>
    </row>
    <row r="2222" spans="16:16" x14ac:dyDescent="0.2">
      <c r="P2222"/>
    </row>
    <row r="2223" spans="16:16" x14ac:dyDescent="0.2">
      <c r="P2223"/>
    </row>
    <row r="2224" spans="16:16" x14ac:dyDescent="0.2">
      <c r="P2224"/>
    </row>
    <row r="2225" spans="16:16" x14ac:dyDescent="0.2">
      <c r="P2225"/>
    </row>
    <row r="2226" spans="16:16" x14ac:dyDescent="0.2">
      <c r="P2226"/>
    </row>
    <row r="2227" spans="16:16" x14ac:dyDescent="0.2">
      <c r="P2227"/>
    </row>
    <row r="2228" spans="16:16" x14ac:dyDescent="0.2">
      <c r="P2228"/>
    </row>
    <row r="2229" spans="16:16" x14ac:dyDescent="0.2">
      <c r="P2229"/>
    </row>
    <row r="2230" spans="16:16" x14ac:dyDescent="0.2">
      <c r="P2230"/>
    </row>
    <row r="2231" spans="16:16" x14ac:dyDescent="0.2">
      <c r="P2231"/>
    </row>
    <row r="2232" spans="16:16" x14ac:dyDescent="0.2">
      <c r="P2232"/>
    </row>
    <row r="2233" spans="16:16" x14ac:dyDescent="0.2">
      <c r="P2233"/>
    </row>
    <row r="2234" spans="16:16" x14ac:dyDescent="0.2">
      <c r="P2234"/>
    </row>
    <row r="2235" spans="16:16" x14ac:dyDescent="0.2">
      <c r="P2235"/>
    </row>
    <row r="2236" spans="16:16" x14ac:dyDescent="0.2">
      <c r="P2236"/>
    </row>
    <row r="2237" spans="16:16" x14ac:dyDescent="0.2">
      <c r="P2237"/>
    </row>
    <row r="2238" spans="16:16" x14ac:dyDescent="0.2">
      <c r="P2238"/>
    </row>
    <row r="2239" spans="16:16" x14ac:dyDescent="0.2">
      <c r="P2239"/>
    </row>
    <row r="2240" spans="16:16" x14ac:dyDescent="0.2">
      <c r="P2240"/>
    </row>
    <row r="2241" spans="16:16" x14ac:dyDescent="0.2">
      <c r="P2241"/>
    </row>
    <row r="2242" spans="16:16" x14ac:dyDescent="0.2">
      <c r="P2242"/>
    </row>
    <row r="2243" spans="16:16" x14ac:dyDescent="0.2">
      <c r="P2243"/>
    </row>
    <row r="2244" spans="16:16" x14ac:dyDescent="0.2">
      <c r="P2244"/>
    </row>
    <row r="2245" spans="16:16" x14ac:dyDescent="0.2">
      <c r="P2245"/>
    </row>
    <row r="2246" spans="16:16" x14ac:dyDescent="0.2">
      <c r="P2246"/>
    </row>
    <row r="2247" spans="16:16" x14ac:dyDescent="0.2">
      <c r="P2247"/>
    </row>
    <row r="2248" spans="16:16" x14ac:dyDescent="0.2">
      <c r="P2248"/>
    </row>
    <row r="2249" spans="16:16" x14ac:dyDescent="0.2">
      <c r="P2249"/>
    </row>
    <row r="2250" spans="16:16" x14ac:dyDescent="0.2">
      <c r="P2250"/>
    </row>
    <row r="2251" spans="16:16" x14ac:dyDescent="0.2">
      <c r="P2251"/>
    </row>
    <row r="2252" spans="16:16" x14ac:dyDescent="0.2">
      <c r="P2252"/>
    </row>
    <row r="2253" spans="16:16" x14ac:dyDescent="0.2">
      <c r="P2253"/>
    </row>
    <row r="2254" spans="16:16" x14ac:dyDescent="0.2">
      <c r="P2254"/>
    </row>
    <row r="2255" spans="16:16" x14ac:dyDescent="0.2">
      <c r="P2255"/>
    </row>
    <row r="2256" spans="16:16" x14ac:dyDescent="0.2">
      <c r="P2256"/>
    </row>
    <row r="2257" spans="16:16" x14ac:dyDescent="0.2">
      <c r="P2257"/>
    </row>
    <row r="2258" spans="16:16" x14ac:dyDescent="0.2">
      <c r="P2258"/>
    </row>
    <row r="2259" spans="16:16" x14ac:dyDescent="0.2">
      <c r="P2259"/>
    </row>
    <row r="2260" spans="16:16" x14ac:dyDescent="0.2">
      <c r="P2260"/>
    </row>
    <row r="2261" spans="16:16" x14ac:dyDescent="0.2">
      <c r="P2261"/>
    </row>
    <row r="2262" spans="16:16" x14ac:dyDescent="0.2">
      <c r="P2262"/>
    </row>
    <row r="2263" spans="16:16" x14ac:dyDescent="0.2">
      <c r="P2263"/>
    </row>
    <row r="2264" spans="16:16" x14ac:dyDescent="0.2">
      <c r="P2264"/>
    </row>
    <row r="2265" spans="16:16" x14ac:dyDescent="0.2">
      <c r="P2265"/>
    </row>
    <row r="2266" spans="16:16" x14ac:dyDescent="0.2">
      <c r="P2266"/>
    </row>
    <row r="2267" spans="16:16" x14ac:dyDescent="0.2">
      <c r="P2267"/>
    </row>
    <row r="2268" spans="16:16" x14ac:dyDescent="0.2">
      <c r="P2268"/>
    </row>
    <row r="2269" spans="16:16" x14ac:dyDescent="0.2">
      <c r="P2269"/>
    </row>
    <row r="2270" spans="16:16" x14ac:dyDescent="0.2">
      <c r="P2270"/>
    </row>
    <row r="2271" spans="16:16" x14ac:dyDescent="0.2">
      <c r="P2271"/>
    </row>
    <row r="2272" spans="16:16" x14ac:dyDescent="0.2">
      <c r="P2272"/>
    </row>
    <row r="2273" spans="16:16" x14ac:dyDescent="0.2">
      <c r="P2273"/>
    </row>
    <row r="2274" spans="16:16" x14ac:dyDescent="0.2">
      <c r="P2274"/>
    </row>
    <row r="2275" spans="16:16" x14ac:dyDescent="0.2">
      <c r="P2275"/>
    </row>
    <row r="2276" spans="16:16" x14ac:dyDescent="0.2">
      <c r="P2276"/>
    </row>
    <row r="2277" spans="16:16" x14ac:dyDescent="0.2">
      <c r="P2277"/>
    </row>
    <row r="2278" spans="16:16" x14ac:dyDescent="0.2">
      <c r="P2278"/>
    </row>
    <row r="2279" spans="16:16" x14ac:dyDescent="0.2">
      <c r="P2279"/>
    </row>
    <row r="2280" spans="16:16" x14ac:dyDescent="0.2">
      <c r="P2280"/>
    </row>
    <row r="2281" spans="16:16" x14ac:dyDescent="0.2">
      <c r="P2281"/>
    </row>
    <row r="2282" spans="16:16" x14ac:dyDescent="0.2">
      <c r="P2282"/>
    </row>
    <row r="2283" spans="16:16" x14ac:dyDescent="0.2">
      <c r="P2283"/>
    </row>
    <row r="2284" spans="16:16" x14ac:dyDescent="0.2">
      <c r="P2284"/>
    </row>
    <row r="2285" spans="16:16" x14ac:dyDescent="0.2">
      <c r="P2285"/>
    </row>
    <row r="2286" spans="16:16" x14ac:dyDescent="0.2">
      <c r="P2286"/>
    </row>
    <row r="2287" spans="16:16" x14ac:dyDescent="0.2">
      <c r="P2287"/>
    </row>
    <row r="2288" spans="16:16" x14ac:dyDescent="0.2">
      <c r="P2288"/>
    </row>
    <row r="2289" spans="16:16" x14ac:dyDescent="0.2">
      <c r="P2289"/>
    </row>
    <row r="2290" spans="16:16" x14ac:dyDescent="0.2">
      <c r="P2290"/>
    </row>
    <row r="2291" spans="16:16" x14ac:dyDescent="0.2">
      <c r="P2291"/>
    </row>
    <row r="2292" spans="16:16" x14ac:dyDescent="0.2">
      <c r="P2292"/>
    </row>
    <row r="2293" spans="16:16" x14ac:dyDescent="0.2">
      <c r="P2293"/>
    </row>
    <row r="2294" spans="16:16" x14ac:dyDescent="0.2">
      <c r="P2294"/>
    </row>
    <row r="2295" spans="16:16" x14ac:dyDescent="0.2">
      <c r="P2295"/>
    </row>
    <row r="2296" spans="16:16" x14ac:dyDescent="0.2">
      <c r="P2296"/>
    </row>
    <row r="2297" spans="16:16" x14ac:dyDescent="0.2">
      <c r="P2297"/>
    </row>
    <row r="2298" spans="16:16" x14ac:dyDescent="0.2">
      <c r="P2298"/>
    </row>
    <row r="2299" spans="16:16" x14ac:dyDescent="0.2">
      <c r="P2299"/>
    </row>
    <row r="2300" spans="16:16" x14ac:dyDescent="0.2">
      <c r="P2300"/>
    </row>
    <row r="2301" spans="16:16" x14ac:dyDescent="0.2">
      <c r="P2301"/>
    </row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3" orientation="portrait" r:id="rId1"/>
  <headerFooter alignWithMargins="0">
    <oddHeader>&amp;C&amp;"Arial,Negrita"&amp;K03+0003.3.9 CULTIVOS HORTÍCOLAS EN HUERTOS FAMILIARES. Superficie provincial total (ha)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63"/>
  <sheetViews>
    <sheetView showZeros="0" workbookViewId="0">
      <pane xSplit="1" ySplit="1" topLeftCell="G2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3.7109375" customWidth="1"/>
    <col min="2" max="2" width="7.7109375" customWidth="1"/>
    <col min="3" max="3" width="9.85546875" customWidth="1"/>
    <col min="4" max="4" width="6.5703125" customWidth="1"/>
    <col min="5" max="5" width="9.28515625" customWidth="1"/>
    <col min="6" max="6" width="11.5703125" bestFit="1" customWidth="1"/>
    <col min="7" max="7" width="7.28515625" customWidth="1"/>
    <col min="8" max="8" width="6.42578125" customWidth="1"/>
    <col min="9" max="9" width="9.5703125" bestFit="1" customWidth="1"/>
    <col min="10" max="10" width="7.28515625" customWidth="1"/>
    <col min="11" max="11" width="9.7109375" customWidth="1"/>
    <col min="12" max="12" width="8.7109375" customWidth="1"/>
    <col min="13" max="13" width="10.7109375" bestFit="1" customWidth="1"/>
    <col min="14" max="14" width="11.7109375" hidden="1" customWidth="1"/>
    <col min="15" max="15" width="10.28515625" customWidth="1"/>
    <col min="16" max="16" width="8.5703125" style="1" customWidth="1"/>
    <col min="17" max="17" width="10.42578125" customWidth="1"/>
    <col min="18" max="18" width="9.140625" customWidth="1"/>
  </cols>
  <sheetData>
    <row r="1" spans="1:23" s="2" customFormat="1" ht="42.75" customHeight="1" x14ac:dyDescent="0.2">
      <c r="A1" s="38" t="s">
        <v>192</v>
      </c>
      <c r="B1" s="20" t="s">
        <v>216</v>
      </c>
      <c r="C1" s="20" t="s">
        <v>116</v>
      </c>
      <c r="D1" s="20" t="s">
        <v>121</v>
      </c>
      <c r="E1" s="20" t="s">
        <v>122</v>
      </c>
      <c r="F1" s="20" t="s">
        <v>221</v>
      </c>
      <c r="G1" s="20" t="s">
        <v>226</v>
      </c>
      <c r="H1" s="20" t="s">
        <v>206</v>
      </c>
      <c r="I1" s="20" t="s">
        <v>215</v>
      </c>
      <c r="J1" s="20" t="s">
        <v>250</v>
      </c>
      <c r="K1" s="20" t="s">
        <v>106</v>
      </c>
      <c r="L1" s="20" t="s">
        <v>112</v>
      </c>
      <c r="M1" s="20" t="s">
        <v>217</v>
      </c>
      <c r="N1" s="20" t="s">
        <v>260</v>
      </c>
      <c r="O1" s="20" t="s">
        <v>230</v>
      </c>
      <c r="P1" s="20" t="s">
        <v>231</v>
      </c>
      <c r="Q1" s="20" t="s">
        <v>114</v>
      </c>
      <c r="R1" s="21" t="s">
        <v>0</v>
      </c>
    </row>
    <row r="2" spans="1:23" ht="15" customHeight="1" x14ac:dyDescent="0.2">
      <c r="A2" s="70" t="s">
        <v>1</v>
      </c>
      <c r="B2" s="47">
        <v>9.8900000000000002E-2</v>
      </c>
      <c r="C2" s="47"/>
      <c r="D2" s="47">
        <v>238.13229999999999</v>
      </c>
      <c r="E2" s="47">
        <v>293.96899999999999</v>
      </c>
      <c r="F2" s="47"/>
      <c r="G2" s="47">
        <v>259.26760000000002</v>
      </c>
      <c r="H2" s="47"/>
      <c r="I2" s="47">
        <v>259.69459999999998</v>
      </c>
      <c r="J2" s="47">
        <v>249.6893</v>
      </c>
      <c r="K2" s="47">
        <v>282.45369999999997</v>
      </c>
      <c r="L2" s="47">
        <v>5.4899999999999997E-2</v>
      </c>
      <c r="M2" s="47">
        <v>473.40989999999999</v>
      </c>
      <c r="N2" s="47"/>
      <c r="O2" s="47"/>
      <c r="P2" s="47">
        <v>252.66569999999999</v>
      </c>
      <c r="Q2" s="47">
        <v>239.8004</v>
      </c>
      <c r="R2" s="49">
        <v>4312.8161</v>
      </c>
      <c r="S2" s="1"/>
      <c r="T2" s="1"/>
      <c r="U2" s="1"/>
      <c r="W2" s="1">
        <f>+U2-V2</f>
        <v>0</v>
      </c>
    </row>
    <row r="3" spans="1:23" ht="15" customHeight="1" x14ac:dyDescent="0.2">
      <c r="A3" s="70" t="s">
        <v>2</v>
      </c>
      <c r="B3" s="47">
        <v>2.6844760000000001</v>
      </c>
      <c r="C3" s="47">
        <v>0.10647</v>
      </c>
      <c r="D3" s="47">
        <v>103.93997399999999</v>
      </c>
      <c r="E3" s="47">
        <v>121.555098</v>
      </c>
      <c r="F3" s="47">
        <v>1.137618</v>
      </c>
      <c r="G3" s="47">
        <v>148.94918999999999</v>
      </c>
      <c r="H3" s="47">
        <v>4.8131140000000006</v>
      </c>
      <c r="I3" s="47">
        <v>184.203802</v>
      </c>
      <c r="J3" s="47">
        <v>112.564618</v>
      </c>
      <c r="K3" s="47">
        <v>123.0224</v>
      </c>
      <c r="L3" s="47">
        <v>28.726615000000002</v>
      </c>
      <c r="M3" s="47">
        <v>395.64291300000002</v>
      </c>
      <c r="N3" s="47"/>
      <c r="O3" s="47"/>
      <c r="P3" s="47">
        <v>141.42382400000002</v>
      </c>
      <c r="Q3" s="47">
        <v>112.9111</v>
      </c>
      <c r="R3" s="49">
        <v>2574.0370049999997</v>
      </c>
      <c r="S3" s="1"/>
      <c r="T3" s="1"/>
      <c r="U3" s="1"/>
      <c r="W3" s="1">
        <f t="shared" ref="W3:W62" si="0">+U3-V3</f>
        <v>0</v>
      </c>
    </row>
    <row r="4" spans="1:23" ht="15" customHeight="1" x14ac:dyDescent="0.2">
      <c r="A4" s="70" t="s">
        <v>3</v>
      </c>
      <c r="B4" s="47">
        <v>0.25319999999999998</v>
      </c>
      <c r="C4" s="47">
        <v>0.38519999999999999</v>
      </c>
      <c r="D4" s="47">
        <v>164.417</v>
      </c>
      <c r="E4" s="47">
        <v>190.66579999999999</v>
      </c>
      <c r="F4" s="47">
        <v>0.10150000000000001</v>
      </c>
      <c r="G4" s="47">
        <v>153.37460000000002</v>
      </c>
      <c r="H4" s="47"/>
      <c r="I4" s="47">
        <v>228.55240000000001</v>
      </c>
      <c r="J4" s="47">
        <v>172.60050000000001</v>
      </c>
      <c r="K4" s="47">
        <v>177.59389999999999</v>
      </c>
      <c r="L4" s="47">
        <v>27.4331</v>
      </c>
      <c r="M4" s="47">
        <v>297.3519</v>
      </c>
      <c r="N4" s="47"/>
      <c r="O4" s="47"/>
      <c r="P4" s="47">
        <v>194.61609999999999</v>
      </c>
      <c r="Q4" s="47">
        <v>176.6052</v>
      </c>
      <c r="R4" s="49">
        <v>3092.4802000000004</v>
      </c>
      <c r="S4" s="1"/>
      <c r="T4" s="1"/>
      <c r="U4" s="1"/>
      <c r="W4" s="1">
        <f t="shared" si="0"/>
        <v>0</v>
      </c>
    </row>
    <row r="5" spans="1:23" ht="15" customHeight="1" x14ac:dyDescent="0.2">
      <c r="A5" s="70" t="s">
        <v>4</v>
      </c>
      <c r="B5" s="47">
        <v>0.21666099999999999</v>
      </c>
      <c r="C5" s="47"/>
      <c r="D5" s="47">
        <v>167.90130299999998</v>
      </c>
      <c r="E5" s="47">
        <v>254.290335</v>
      </c>
      <c r="F5" s="47"/>
      <c r="G5" s="47">
        <v>194.27597600000001</v>
      </c>
      <c r="H5" s="47"/>
      <c r="I5" s="47">
        <v>223.792868</v>
      </c>
      <c r="J5" s="47">
        <v>205.32927599999999</v>
      </c>
      <c r="K5" s="47">
        <v>219.82821899999999</v>
      </c>
      <c r="L5" s="47">
        <v>4.6267680000000002</v>
      </c>
      <c r="M5" s="47">
        <v>430.83362199999999</v>
      </c>
      <c r="N5" s="47"/>
      <c r="O5" s="47"/>
      <c r="P5" s="47">
        <v>204.35906199999999</v>
      </c>
      <c r="Q5" s="47">
        <v>183.52725899999999</v>
      </c>
      <c r="R5" s="49">
        <v>3515.1400580000004</v>
      </c>
      <c r="S5" s="1"/>
      <c r="T5" s="1"/>
      <c r="U5" s="1"/>
      <c r="W5" s="1">
        <f t="shared" si="0"/>
        <v>0</v>
      </c>
    </row>
    <row r="6" spans="1:23" ht="15" customHeight="1" x14ac:dyDescent="0.2">
      <c r="A6" s="71" t="s">
        <v>5</v>
      </c>
      <c r="B6" s="51">
        <v>3.2532370000000004</v>
      </c>
      <c r="C6" s="51">
        <v>0.49167</v>
      </c>
      <c r="D6" s="51">
        <v>674.39057700000001</v>
      </c>
      <c r="E6" s="51">
        <v>860.480233</v>
      </c>
      <c r="F6" s="51">
        <v>1.2391179999999999</v>
      </c>
      <c r="G6" s="51">
        <v>755.86736600000006</v>
      </c>
      <c r="H6" s="51">
        <v>4.8131140000000006</v>
      </c>
      <c r="I6" s="51">
        <v>896.24367000000007</v>
      </c>
      <c r="J6" s="51">
        <v>740.18369399999995</v>
      </c>
      <c r="K6" s="51">
        <v>802.89821900000004</v>
      </c>
      <c r="L6" s="51">
        <v>60.841383</v>
      </c>
      <c r="M6" s="51">
        <v>1597.238335</v>
      </c>
      <c r="N6" s="51"/>
      <c r="O6" s="51"/>
      <c r="P6" s="51">
        <v>793.06468600000005</v>
      </c>
      <c r="Q6" s="51">
        <v>712.84395900000004</v>
      </c>
      <c r="R6" s="53">
        <v>13494.473363000003</v>
      </c>
      <c r="S6" s="1"/>
      <c r="T6" s="1"/>
      <c r="U6" s="1"/>
      <c r="W6" s="1">
        <f t="shared" si="0"/>
        <v>0</v>
      </c>
    </row>
    <row r="7" spans="1:23" ht="15" customHeight="1" x14ac:dyDescent="0.2">
      <c r="A7" s="72" t="s">
        <v>6</v>
      </c>
      <c r="B7" s="54">
        <v>1.1458999999999999</v>
      </c>
      <c r="C7" s="54">
        <v>1.1445000000000001</v>
      </c>
      <c r="D7" s="54">
        <v>3.1149</v>
      </c>
      <c r="E7" s="54">
        <v>116.286</v>
      </c>
      <c r="F7" s="54"/>
      <c r="G7" s="54">
        <v>0.45579999999999998</v>
      </c>
      <c r="H7" s="54"/>
      <c r="I7" s="54">
        <v>24.3657</v>
      </c>
      <c r="J7" s="54"/>
      <c r="K7" s="54">
        <v>2.8908999999999998</v>
      </c>
      <c r="L7" s="54"/>
      <c r="M7" s="54">
        <v>582.16279999999995</v>
      </c>
      <c r="N7" s="54"/>
      <c r="O7" s="54"/>
      <c r="P7" s="54">
        <v>1.9378</v>
      </c>
      <c r="Q7" s="54"/>
      <c r="R7" s="56">
        <v>975.42099999999994</v>
      </c>
      <c r="S7" s="1"/>
      <c r="T7" s="1"/>
      <c r="U7" s="1"/>
      <c r="W7" s="1">
        <f t="shared" si="0"/>
        <v>0</v>
      </c>
    </row>
    <row r="8" spans="1:23" ht="15" customHeight="1" x14ac:dyDescent="0.2">
      <c r="A8" s="72" t="s">
        <v>7</v>
      </c>
      <c r="B8" s="54"/>
      <c r="C8" s="54"/>
      <c r="D8" s="54"/>
      <c r="E8" s="54">
        <v>0.64270000000000005</v>
      </c>
      <c r="F8" s="54"/>
      <c r="G8" s="54"/>
      <c r="H8" s="54"/>
      <c r="I8" s="54">
        <v>23.486600000000003</v>
      </c>
      <c r="J8" s="54"/>
      <c r="K8" s="54"/>
      <c r="L8" s="54">
        <v>1.3931</v>
      </c>
      <c r="M8" s="54">
        <v>5.2980999999999998</v>
      </c>
      <c r="N8" s="54"/>
      <c r="O8" s="54"/>
      <c r="P8" s="54"/>
      <c r="Q8" s="54"/>
      <c r="R8" s="56">
        <v>99.120100000000008</v>
      </c>
      <c r="S8" s="1"/>
      <c r="T8" s="1"/>
      <c r="U8" s="1"/>
      <c r="W8" s="1">
        <f t="shared" si="0"/>
        <v>0</v>
      </c>
    </row>
    <row r="9" spans="1:23" ht="15" customHeight="1" x14ac:dyDescent="0.2">
      <c r="A9" s="70" t="s">
        <v>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>
        <v>651.87020000000007</v>
      </c>
      <c r="N9" s="47"/>
      <c r="O9" s="47"/>
      <c r="P9" s="47"/>
      <c r="Q9" s="47"/>
      <c r="R9" s="49">
        <v>651.87020000000007</v>
      </c>
      <c r="S9" s="1"/>
      <c r="T9" s="1"/>
      <c r="U9" s="1"/>
      <c r="W9" s="1">
        <f t="shared" si="0"/>
        <v>0</v>
      </c>
    </row>
    <row r="10" spans="1:23" ht="15" customHeight="1" x14ac:dyDescent="0.2">
      <c r="A10" s="70" t="s">
        <v>9</v>
      </c>
      <c r="B10" s="47"/>
      <c r="C10" s="47">
        <v>0.13505400000000001</v>
      </c>
      <c r="D10" s="47"/>
      <c r="E10" s="47">
        <v>17.743379000000001</v>
      </c>
      <c r="F10" s="47"/>
      <c r="G10" s="47"/>
      <c r="H10" s="47"/>
      <c r="I10" s="47">
        <v>65.885620000000003</v>
      </c>
      <c r="J10" s="47"/>
      <c r="K10" s="47"/>
      <c r="L10" s="47">
        <v>55.203094000000007</v>
      </c>
      <c r="M10" s="47">
        <v>655.71450200000004</v>
      </c>
      <c r="N10" s="47"/>
      <c r="O10" s="47"/>
      <c r="P10" s="47">
        <v>3.9194659999999999</v>
      </c>
      <c r="Q10" s="47"/>
      <c r="R10" s="49">
        <v>1044.8387010000001</v>
      </c>
      <c r="S10" s="1"/>
      <c r="T10" s="1"/>
      <c r="U10" s="1"/>
      <c r="W10" s="1">
        <f t="shared" si="0"/>
        <v>0</v>
      </c>
    </row>
    <row r="11" spans="1:23" ht="15" customHeight="1" x14ac:dyDescent="0.2">
      <c r="A11" s="70" t="s">
        <v>10</v>
      </c>
      <c r="B11" s="47"/>
      <c r="C11" s="47"/>
      <c r="D11" s="47"/>
      <c r="E11" s="47">
        <v>10.262427000000001</v>
      </c>
      <c r="F11" s="47"/>
      <c r="G11" s="47"/>
      <c r="H11" s="47"/>
      <c r="I11" s="47">
        <v>49.576056000000001</v>
      </c>
      <c r="J11" s="47"/>
      <c r="K11" s="47"/>
      <c r="L11" s="47">
        <v>11.981892999999999</v>
      </c>
      <c r="M11" s="47">
        <v>483.27360000000004</v>
      </c>
      <c r="N11" s="47"/>
      <c r="O11" s="47"/>
      <c r="P11" s="47"/>
      <c r="Q11" s="47"/>
      <c r="R11" s="49">
        <v>664.75740500000006</v>
      </c>
      <c r="S11" s="1"/>
      <c r="T11" s="1"/>
      <c r="U11" s="1"/>
      <c r="W11" s="1">
        <f t="shared" si="0"/>
        <v>0</v>
      </c>
    </row>
    <row r="12" spans="1:23" ht="15" customHeight="1" x14ac:dyDescent="0.2">
      <c r="A12" s="71" t="s">
        <v>11</v>
      </c>
      <c r="B12" s="51"/>
      <c r="C12" s="51">
        <v>0.13505400000000001</v>
      </c>
      <c r="D12" s="51"/>
      <c r="E12" s="51">
        <v>28.005806</v>
      </c>
      <c r="F12" s="51"/>
      <c r="G12" s="51"/>
      <c r="H12" s="51"/>
      <c r="I12" s="51">
        <v>115.46167600000001</v>
      </c>
      <c r="J12" s="51"/>
      <c r="K12" s="51"/>
      <c r="L12" s="51">
        <v>67.184987000000007</v>
      </c>
      <c r="M12" s="51">
        <v>1790.8583020000001</v>
      </c>
      <c r="N12" s="51"/>
      <c r="O12" s="51"/>
      <c r="P12" s="51">
        <v>3.9194659999999999</v>
      </c>
      <c r="Q12" s="51"/>
      <c r="R12" s="53">
        <v>2361.4663059999998</v>
      </c>
      <c r="S12" s="1"/>
      <c r="T12" s="1"/>
      <c r="U12" s="1"/>
      <c r="W12" s="1">
        <f t="shared" si="0"/>
        <v>0</v>
      </c>
    </row>
    <row r="13" spans="1:23" ht="15" customHeight="1" x14ac:dyDescent="0.2">
      <c r="A13" s="72" t="s">
        <v>12</v>
      </c>
      <c r="B13" s="54">
        <v>0.70820000000000005</v>
      </c>
      <c r="C13" s="54">
        <v>17.101099999999999</v>
      </c>
      <c r="D13" s="54">
        <v>3.2046999999999999</v>
      </c>
      <c r="E13" s="54">
        <v>152.83529999999999</v>
      </c>
      <c r="F13" s="54"/>
      <c r="G13" s="54">
        <v>13.106400000000001</v>
      </c>
      <c r="H13" s="54">
        <v>10.558199999999999</v>
      </c>
      <c r="I13" s="54">
        <v>110.9837</v>
      </c>
      <c r="J13" s="54"/>
      <c r="K13" s="54">
        <v>0.94389999999999996</v>
      </c>
      <c r="L13" s="54">
        <v>19.5471</v>
      </c>
      <c r="M13" s="54">
        <v>441.09280000000001</v>
      </c>
      <c r="N13" s="54"/>
      <c r="O13" s="54"/>
      <c r="P13" s="54">
        <v>7.3315000000000001</v>
      </c>
      <c r="Q13" s="54">
        <v>8.8224</v>
      </c>
      <c r="R13" s="56">
        <v>1697.3257000000001</v>
      </c>
      <c r="S13" s="1"/>
      <c r="T13" s="1"/>
      <c r="U13" s="1"/>
      <c r="W13" s="1">
        <f t="shared" si="0"/>
        <v>0</v>
      </c>
    </row>
    <row r="14" spans="1:23" ht="15" customHeight="1" x14ac:dyDescent="0.2">
      <c r="A14" s="72" t="s">
        <v>13</v>
      </c>
      <c r="B14" s="54">
        <v>2.9199000000000002</v>
      </c>
      <c r="C14" s="54">
        <v>51.699234000000004</v>
      </c>
      <c r="D14" s="54">
        <v>32.325073000000003</v>
      </c>
      <c r="E14" s="54">
        <v>127.89648000000001</v>
      </c>
      <c r="F14" s="54">
        <v>7.3599999999999999E-2</v>
      </c>
      <c r="G14" s="54">
        <v>0.37359999999999999</v>
      </c>
      <c r="H14" s="54">
        <v>0.61319999999999997</v>
      </c>
      <c r="I14" s="54">
        <v>89.142326999999995</v>
      </c>
      <c r="J14" s="54"/>
      <c r="K14" s="54">
        <v>11.0692</v>
      </c>
      <c r="L14" s="54">
        <v>27.860161999999999</v>
      </c>
      <c r="M14" s="54">
        <v>367.85673800000001</v>
      </c>
      <c r="N14" s="54"/>
      <c r="O14" s="54"/>
      <c r="P14" s="54">
        <v>1.4323999999999999</v>
      </c>
      <c r="Q14" s="54">
        <v>6.2615999999999996</v>
      </c>
      <c r="R14" s="56">
        <v>1060.8335039999999</v>
      </c>
      <c r="S14" s="1"/>
      <c r="T14" s="1"/>
      <c r="U14" s="1"/>
      <c r="W14" s="1">
        <f t="shared" si="0"/>
        <v>0</v>
      </c>
    </row>
    <row r="15" spans="1:23" ht="15" customHeight="1" x14ac:dyDescent="0.2">
      <c r="A15" s="70" t="s">
        <v>14</v>
      </c>
      <c r="B15" s="47"/>
      <c r="C15" s="47">
        <v>7.4300000000000005E-2</v>
      </c>
      <c r="D15" s="47">
        <v>1.1223000000000001</v>
      </c>
      <c r="E15" s="47">
        <v>28.8886</v>
      </c>
      <c r="F15" s="47"/>
      <c r="G15" s="47"/>
      <c r="H15" s="47">
        <v>3.7199999999999997E-2</v>
      </c>
      <c r="I15" s="47">
        <v>37.558699999999995</v>
      </c>
      <c r="J15" s="47"/>
      <c r="K15" s="47"/>
      <c r="L15" s="47">
        <v>1.0344</v>
      </c>
      <c r="M15" s="47">
        <v>88.678399999999996</v>
      </c>
      <c r="N15" s="47"/>
      <c r="O15" s="47"/>
      <c r="P15" s="47">
        <v>1.8505</v>
      </c>
      <c r="Q15" s="47"/>
      <c r="R15" s="49">
        <v>359.74260000000004</v>
      </c>
      <c r="S15" s="1"/>
      <c r="T15" s="1"/>
      <c r="U15" s="1"/>
      <c r="W15" s="1">
        <f t="shared" si="0"/>
        <v>0</v>
      </c>
    </row>
    <row r="16" spans="1:23" ht="15" customHeight="1" x14ac:dyDescent="0.2">
      <c r="A16" s="70" t="s">
        <v>15</v>
      </c>
      <c r="B16" s="47"/>
      <c r="C16" s="47">
        <v>6.4538000000000002</v>
      </c>
      <c r="D16" s="47">
        <v>6.6212999999999997</v>
      </c>
      <c r="E16" s="47">
        <v>69.694800000000001</v>
      </c>
      <c r="F16" s="47"/>
      <c r="G16" s="47"/>
      <c r="H16" s="47">
        <v>0.77329999999999999</v>
      </c>
      <c r="I16" s="47">
        <v>45.756299999999996</v>
      </c>
      <c r="J16" s="47"/>
      <c r="K16" s="47"/>
      <c r="L16" s="47">
        <v>0.6804</v>
      </c>
      <c r="M16" s="47">
        <v>97.828000000000003</v>
      </c>
      <c r="N16" s="47"/>
      <c r="O16" s="47"/>
      <c r="P16" s="47">
        <v>1.0001</v>
      </c>
      <c r="Q16" s="47">
        <v>0.15440000000000001</v>
      </c>
      <c r="R16" s="49">
        <v>575.94990000000007</v>
      </c>
      <c r="S16" s="1"/>
      <c r="T16" s="1"/>
      <c r="U16" s="1"/>
      <c r="W16" s="1">
        <f t="shared" si="0"/>
        <v>0</v>
      </c>
    </row>
    <row r="17" spans="1:23" ht="15" customHeight="1" x14ac:dyDescent="0.2">
      <c r="A17" s="70" t="s">
        <v>16</v>
      </c>
      <c r="B17" s="47"/>
      <c r="C17" s="47">
        <v>23.898</v>
      </c>
      <c r="D17" s="47">
        <v>5.2111999999999998</v>
      </c>
      <c r="E17" s="47">
        <v>105.1422</v>
      </c>
      <c r="F17" s="47"/>
      <c r="G17" s="47"/>
      <c r="H17" s="47">
        <v>0.78620000000000001</v>
      </c>
      <c r="I17" s="47">
        <v>38.54</v>
      </c>
      <c r="J17" s="47"/>
      <c r="K17" s="47"/>
      <c r="L17" s="47">
        <v>2.6453000000000002</v>
      </c>
      <c r="M17" s="47">
        <v>585.50110000000006</v>
      </c>
      <c r="N17" s="47"/>
      <c r="O17" s="47"/>
      <c r="P17" s="47">
        <v>0.66779999999999995</v>
      </c>
      <c r="Q17" s="47">
        <v>74.672200000000004</v>
      </c>
      <c r="R17" s="49">
        <v>1159.1397000000002</v>
      </c>
      <c r="S17" s="1"/>
      <c r="T17" s="1"/>
      <c r="U17" s="1"/>
      <c r="W17" s="1">
        <f t="shared" si="0"/>
        <v>0</v>
      </c>
    </row>
    <row r="18" spans="1:23" ht="15" customHeight="1" x14ac:dyDescent="0.2">
      <c r="A18" s="71" t="s">
        <v>17</v>
      </c>
      <c r="B18" s="51"/>
      <c r="C18" s="51">
        <v>30.426100000000002</v>
      </c>
      <c r="D18" s="51">
        <v>12.954800000000001</v>
      </c>
      <c r="E18" s="51">
        <v>203.72559999999999</v>
      </c>
      <c r="F18" s="51"/>
      <c r="G18" s="51"/>
      <c r="H18" s="51">
        <v>1.5967</v>
      </c>
      <c r="I18" s="51">
        <v>121.855</v>
      </c>
      <c r="J18" s="51"/>
      <c r="K18" s="51"/>
      <c r="L18" s="51">
        <v>4.3601000000000001</v>
      </c>
      <c r="M18" s="51">
        <v>772.00749999999994</v>
      </c>
      <c r="N18" s="51"/>
      <c r="O18" s="51"/>
      <c r="P18" s="51">
        <v>3.5184000000000002</v>
      </c>
      <c r="Q18" s="51">
        <v>74.826599999999999</v>
      </c>
      <c r="R18" s="53">
        <v>2094.8321999999998</v>
      </c>
      <c r="S18" s="1"/>
      <c r="T18" s="1"/>
      <c r="U18" s="1"/>
      <c r="W18" s="1">
        <f t="shared" si="0"/>
        <v>0</v>
      </c>
    </row>
    <row r="19" spans="1:23" ht="15" customHeight="1" x14ac:dyDescent="0.2">
      <c r="A19" s="70" t="s">
        <v>18</v>
      </c>
      <c r="B19" s="47"/>
      <c r="C19" s="47">
        <v>17.877700000000001</v>
      </c>
      <c r="D19" s="47">
        <v>1.1006</v>
      </c>
      <c r="E19" s="47">
        <v>85.811199999999999</v>
      </c>
      <c r="F19" s="47"/>
      <c r="G19" s="47"/>
      <c r="H19" s="47"/>
      <c r="I19" s="47">
        <v>32.436300000000003</v>
      </c>
      <c r="J19" s="47"/>
      <c r="K19" s="47">
        <v>3.7216</v>
      </c>
      <c r="L19" s="47">
        <v>13.1348</v>
      </c>
      <c r="M19" s="47">
        <v>1277.8018</v>
      </c>
      <c r="N19" s="47"/>
      <c r="O19" s="47"/>
      <c r="P19" s="47"/>
      <c r="Q19" s="47">
        <v>173.44290000000001</v>
      </c>
      <c r="R19" s="49">
        <v>1931.6446999999998</v>
      </c>
      <c r="S19" s="1"/>
      <c r="T19" s="1"/>
      <c r="U19" s="1"/>
      <c r="W19" s="1">
        <f t="shared" si="0"/>
        <v>0</v>
      </c>
    </row>
    <row r="20" spans="1:23" ht="15" customHeight="1" x14ac:dyDescent="0.2">
      <c r="A20" s="70" t="s">
        <v>19</v>
      </c>
      <c r="B20" s="47"/>
      <c r="C20" s="47">
        <v>0.29449999999999998</v>
      </c>
      <c r="D20" s="47">
        <v>1.7238</v>
      </c>
      <c r="E20" s="47">
        <v>30.7575</v>
      </c>
      <c r="F20" s="47"/>
      <c r="G20" s="47"/>
      <c r="H20" s="47"/>
      <c r="I20" s="47">
        <v>149.80200000000002</v>
      </c>
      <c r="J20" s="47"/>
      <c r="K20" s="47"/>
      <c r="L20" s="47">
        <v>0.64580000000000004</v>
      </c>
      <c r="M20" s="47">
        <v>258.6678</v>
      </c>
      <c r="N20" s="47"/>
      <c r="O20" s="47"/>
      <c r="P20" s="47"/>
      <c r="Q20" s="47">
        <v>13.852399999999999</v>
      </c>
      <c r="R20" s="49">
        <v>688.15010000000007</v>
      </c>
      <c r="S20" s="1"/>
      <c r="T20" s="1"/>
      <c r="U20" s="1"/>
      <c r="W20" s="1">
        <f t="shared" si="0"/>
        <v>0</v>
      </c>
    </row>
    <row r="21" spans="1:23" ht="15" customHeight="1" x14ac:dyDescent="0.2">
      <c r="A21" s="70" t="s">
        <v>20</v>
      </c>
      <c r="B21" s="47"/>
      <c r="C21" s="47">
        <v>5.55</v>
      </c>
      <c r="D21" s="47">
        <v>0.13650000000000001</v>
      </c>
      <c r="E21" s="47">
        <v>85.342399999999998</v>
      </c>
      <c r="F21" s="47"/>
      <c r="G21" s="47"/>
      <c r="H21" s="47"/>
      <c r="I21" s="47">
        <v>18.730399999999999</v>
      </c>
      <c r="J21" s="47"/>
      <c r="K21" s="47">
        <v>18.3751</v>
      </c>
      <c r="L21" s="47">
        <v>8.2961999999999989</v>
      </c>
      <c r="M21" s="47">
        <v>294.01609999999999</v>
      </c>
      <c r="N21" s="47"/>
      <c r="O21" s="47"/>
      <c r="P21" s="47">
        <v>0.77400000000000002</v>
      </c>
      <c r="Q21" s="47">
        <v>1.2261</v>
      </c>
      <c r="R21" s="49">
        <v>658.34949999999992</v>
      </c>
      <c r="S21" s="1"/>
      <c r="T21" s="1"/>
      <c r="U21" s="1"/>
      <c r="W21" s="1">
        <f t="shared" si="0"/>
        <v>0</v>
      </c>
    </row>
    <row r="22" spans="1:23" ht="15" customHeight="1" x14ac:dyDescent="0.2">
      <c r="A22" s="70" t="s">
        <v>21</v>
      </c>
      <c r="B22" s="47"/>
      <c r="C22" s="47">
        <v>13.637</v>
      </c>
      <c r="D22" s="47"/>
      <c r="E22" s="47">
        <v>30.334299999999999</v>
      </c>
      <c r="F22" s="47"/>
      <c r="G22" s="47"/>
      <c r="H22" s="47">
        <v>0.35489999999999999</v>
      </c>
      <c r="I22" s="47">
        <v>30.172999999999998</v>
      </c>
      <c r="J22" s="47"/>
      <c r="K22" s="47"/>
      <c r="L22" s="47">
        <v>0.56510000000000005</v>
      </c>
      <c r="M22" s="47">
        <v>801.73770000000002</v>
      </c>
      <c r="N22" s="47"/>
      <c r="O22" s="47"/>
      <c r="P22" s="47"/>
      <c r="Q22" s="47">
        <v>18.1038</v>
      </c>
      <c r="R22" s="49">
        <v>1179.8424</v>
      </c>
      <c r="S22" s="1"/>
      <c r="T22" s="1"/>
      <c r="U22" s="1"/>
      <c r="W22" s="1">
        <f t="shared" si="0"/>
        <v>0</v>
      </c>
    </row>
    <row r="23" spans="1:23" ht="15" customHeight="1" x14ac:dyDescent="0.2">
      <c r="A23" s="71" t="s">
        <v>22</v>
      </c>
      <c r="B23" s="51"/>
      <c r="C23" s="51">
        <v>37.359200000000001</v>
      </c>
      <c r="D23" s="51">
        <v>2.9609000000000001</v>
      </c>
      <c r="E23" s="51">
        <v>232.24540000000002</v>
      </c>
      <c r="F23" s="51"/>
      <c r="G23" s="51"/>
      <c r="H23" s="51">
        <v>0.35489999999999999</v>
      </c>
      <c r="I23" s="51">
        <v>231.14170000000001</v>
      </c>
      <c r="J23" s="51"/>
      <c r="K23" s="51">
        <v>22.096699999999998</v>
      </c>
      <c r="L23" s="51">
        <v>22.6419</v>
      </c>
      <c r="M23" s="51">
        <v>2632.2233999999999</v>
      </c>
      <c r="N23" s="51"/>
      <c r="O23" s="51"/>
      <c r="P23" s="51">
        <v>0.77400000000000002</v>
      </c>
      <c r="Q23" s="51">
        <v>206.62520000000001</v>
      </c>
      <c r="R23" s="53">
        <v>4457.9867000000004</v>
      </c>
      <c r="S23" s="1"/>
      <c r="T23" s="1"/>
      <c r="U23" s="1"/>
      <c r="W23" s="1">
        <f t="shared" si="0"/>
        <v>0</v>
      </c>
    </row>
    <row r="24" spans="1:23" ht="15" customHeight="1" x14ac:dyDescent="0.2">
      <c r="A24" s="72" t="s">
        <v>23</v>
      </c>
      <c r="B24" s="54"/>
      <c r="C24" s="54">
        <v>21.1022</v>
      </c>
      <c r="D24" s="54"/>
      <c r="E24" s="54">
        <v>71.437666000000007</v>
      </c>
      <c r="F24" s="54"/>
      <c r="G24" s="54"/>
      <c r="H24" s="54"/>
      <c r="I24" s="54">
        <v>4.6276999999999999</v>
      </c>
      <c r="J24" s="54"/>
      <c r="K24" s="54"/>
      <c r="L24" s="54"/>
      <c r="M24" s="54">
        <v>713.85718999999995</v>
      </c>
      <c r="N24" s="54"/>
      <c r="O24" s="54"/>
      <c r="P24" s="54"/>
      <c r="Q24" s="54">
        <v>3.212129</v>
      </c>
      <c r="R24" s="56">
        <v>1021.7936989999999</v>
      </c>
      <c r="S24" s="1"/>
      <c r="T24" s="1"/>
      <c r="U24" s="1"/>
      <c r="W24" s="1">
        <f t="shared" si="0"/>
        <v>0</v>
      </c>
    </row>
    <row r="25" spans="1:23" ht="15" customHeight="1" x14ac:dyDescent="0.2">
      <c r="A25" s="70" t="s">
        <v>24</v>
      </c>
      <c r="B25" s="47"/>
      <c r="C25" s="47"/>
      <c r="D25" s="47">
        <v>4.181</v>
      </c>
      <c r="E25" s="47">
        <v>5.4459</v>
      </c>
      <c r="F25" s="47"/>
      <c r="G25" s="47"/>
      <c r="H25" s="47"/>
      <c r="I25" s="47">
        <v>11.719799999999999</v>
      </c>
      <c r="J25" s="47"/>
      <c r="K25" s="47"/>
      <c r="L25" s="47"/>
      <c r="M25" s="47">
        <v>180.58269999999999</v>
      </c>
      <c r="N25" s="47"/>
      <c r="O25" s="47"/>
      <c r="P25" s="47"/>
      <c r="Q25" s="47"/>
      <c r="R25" s="49">
        <v>380.08199999999999</v>
      </c>
      <c r="S25" s="1"/>
      <c r="T25" s="1"/>
      <c r="U25" s="1"/>
      <c r="W25" s="1">
        <f t="shared" si="0"/>
        <v>0</v>
      </c>
    </row>
    <row r="26" spans="1:23" ht="15" customHeight="1" x14ac:dyDescent="0.2">
      <c r="A26" s="70" t="s">
        <v>25</v>
      </c>
      <c r="B26" s="47"/>
      <c r="C26" s="47">
        <v>2.1585999999999999</v>
      </c>
      <c r="D26" s="47">
        <v>21.8001</v>
      </c>
      <c r="E26" s="47">
        <v>26.828900000000001</v>
      </c>
      <c r="F26" s="47"/>
      <c r="G26" s="47"/>
      <c r="H26" s="47"/>
      <c r="I26" s="47">
        <v>10.9156</v>
      </c>
      <c r="J26" s="47"/>
      <c r="K26" s="47">
        <v>0.64400000000000002</v>
      </c>
      <c r="L26" s="47">
        <v>1.9581999999999999</v>
      </c>
      <c r="M26" s="47">
        <v>129.98910000000001</v>
      </c>
      <c r="N26" s="47"/>
      <c r="O26" s="47"/>
      <c r="P26" s="47">
        <v>1.0925</v>
      </c>
      <c r="Q26" s="47">
        <v>4.5103</v>
      </c>
      <c r="R26" s="49">
        <v>253.26420000000002</v>
      </c>
      <c r="S26" s="1"/>
      <c r="T26" s="1"/>
      <c r="U26" s="1"/>
      <c r="W26" s="1">
        <f t="shared" si="0"/>
        <v>0</v>
      </c>
    </row>
    <row r="27" spans="1:23" ht="15" customHeight="1" x14ac:dyDescent="0.2">
      <c r="A27" s="70" t="s">
        <v>26</v>
      </c>
      <c r="B27" s="47">
        <v>0.59240000000000004</v>
      </c>
      <c r="C27" s="47">
        <v>0.61419999999999997</v>
      </c>
      <c r="D27" s="47">
        <v>16.5853</v>
      </c>
      <c r="E27" s="47">
        <v>135.7013</v>
      </c>
      <c r="F27" s="47">
        <v>0.77170000000000005</v>
      </c>
      <c r="G27" s="47">
        <v>5.5064000000000002</v>
      </c>
      <c r="H27" s="47">
        <v>5.9161000000000001</v>
      </c>
      <c r="I27" s="47">
        <v>68.871899999999997</v>
      </c>
      <c r="J27" s="47">
        <v>5.5686</v>
      </c>
      <c r="K27" s="47">
        <v>3.8346</v>
      </c>
      <c r="L27" s="47">
        <v>8.6324000000000005</v>
      </c>
      <c r="M27" s="47">
        <v>1031.096</v>
      </c>
      <c r="N27" s="47">
        <v>0.55589999999999995</v>
      </c>
      <c r="O27" s="47">
        <v>0.55589999999999995</v>
      </c>
      <c r="P27" s="47">
        <v>13.822900000000001</v>
      </c>
      <c r="Q27" s="47">
        <v>6.3399000000000001</v>
      </c>
      <c r="R27" s="49">
        <v>1637.0702999999999</v>
      </c>
      <c r="S27" s="1"/>
      <c r="T27" s="1"/>
      <c r="U27" s="1"/>
      <c r="W27" s="1">
        <f t="shared" si="0"/>
        <v>0</v>
      </c>
    </row>
    <row r="28" spans="1:23" ht="15" customHeight="1" x14ac:dyDescent="0.2">
      <c r="A28" s="70" t="s">
        <v>27</v>
      </c>
      <c r="B28" s="47"/>
      <c r="C28" s="47"/>
      <c r="D28" s="47">
        <v>3.3332000000000002</v>
      </c>
      <c r="E28" s="47">
        <v>19.948399999999999</v>
      </c>
      <c r="F28" s="47"/>
      <c r="G28" s="47">
        <v>0.42859999999999998</v>
      </c>
      <c r="H28" s="47"/>
      <c r="I28" s="47">
        <v>3.0266000000000002</v>
      </c>
      <c r="J28" s="47"/>
      <c r="K28" s="47">
        <v>0.62450000000000006</v>
      </c>
      <c r="L28" s="47"/>
      <c r="M28" s="47">
        <v>25.826700000000002</v>
      </c>
      <c r="N28" s="47"/>
      <c r="O28" s="47"/>
      <c r="P28" s="47"/>
      <c r="Q28" s="47">
        <v>21.536899999999999</v>
      </c>
      <c r="R28" s="49">
        <v>109.4358</v>
      </c>
      <c r="S28" s="1"/>
      <c r="T28" s="1"/>
      <c r="U28" s="1"/>
      <c r="W28" s="1">
        <f t="shared" si="0"/>
        <v>0</v>
      </c>
    </row>
    <row r="29" spans="1:23" ht="15" customHeight="1" x14ac:dyDescent="0.2">
      <c r="A29" s="70" t="s">
        <v>28</v>
      </c>
      <c r="B29" s="47"/>
      <c r="C29" s="47"/>
      <c r="D29" s="47">
        <v>4.0210999999999997</v>
      </c>
      <c r="E29" s="47">
        <v>26.045099999999998</v>
      </c>
      <c r="F29" s="47"/>
      <c r="G29" s="47">
        <v>5.3600000000000002E-2</v>
      </c>
      <c r="H29" s="47"/>
      <c r="I29" s="47">
        <v>22.946100000000001</v>
      </c>
      <c r="J29" s="47"/>
      <c r="K29" s="47">
        <v>0.85750000000000004</v>
      </c>
      <c r="L29" s="47">
        <v>15.0122</v>
      </c>
      <c r="M29" s="47">
        <v>129.61410000000001</v>
      </c>
      <c r="N29" s="47"/>
      <c r="O29" s="47"/>
      <c r="P29" s="47"/>
      <c r="Q29" s="47"/>
      <c r="R29" s="49">
        <v>306.20249999999999</v>
      </c>
      <c r="S29" s="1"/>
      <c r="T29" s="1"/>
      <c r="U29" s="1"/>
      <c r="W29" s="1">
        <f t="shared" si="0"/>
        <v>0</v>
      </c>
    </row>
    <row r="30" spans="1:23" ht="15" customHeight="1" x14ac:dyDescent="0.2">
      <c r="A30" s="70" t="s">
        <v>29</v>
      </c>
      <c r="B30" s="47"/>
      <c r="C30" s="47"/>
      <c r="D30" s="47">
        <v>8.1176999999999992</v>
      </c>
      <c r="E30" s="47">
        <v>2.6150000000000002</v>
      </c>
      <c r="F30" s="47"/>
      <c r="G30" s="47">
        <v>16.206900000000001</v>
      </c>
      <c r="H30" s="47"/>
      <c r="I30" s="47">
        <v>9.5202000000000009</v>
      </c>
      <c r="J30" s="47"/>
      <c r="K30" s="47"/>
      <c r="L30" s="47">
        <v>2.8959000000000001</v>
      </c>
      <c r="M30" s="47">
        <v>21.119199999999999</v>
      </c>
      <c r="N30" s="47"/>
      <c r="O30" s="47"/>
      <c r="P30" s="47"/>
      <c r="Q30" s="47">
        <v>2.3788</v>
      </c>
      <c r="R30" s="49">
        <v>135.97210000000001</v>
      </c>
      <c r="S30" s="1"/>
      <c r="T30" s="1"/>
      <c r="U30" s="1"/>
      <c r="W30" s="1">
        <f t="shared" si="0"/>
        <v>0</v>
      </c>
    </row>
    <row r="31" spans="1:23" ht="15" customHeight="1" x14ac:dyDescent="0.2">
      <c r="A31" s="70" t="s">
        <v>30</v>
      </c>
      <c r="B31" s="47">
        <v>1.1709000000000001</v>
      </c>
      <c r="C31" s="47"/>
      <c r="D31" s="47">
        <v>8.9500999999999991</v>
      </c>
      <c r="E31" s="47">
        <v>45.710799999999999</v>
      </c>
      <c r="F31" s="47"/>
      <c r="G31" s="47"/>
      <c r="H31" s="47"/>
      <c r="I31" s="47">
        <v>48.188900000000004</v>
      </c>
      <c r="J31" s="47"/>
      <c r="K31" s="47"/>
      <c r="L31" s="47">
        <v>0.57010000000000005</v>
      </c>
      <c r="M31" s="47">
        <v>6.3076999999999996</v>
      </c>
      <c r="N31" s="47"/>
      <c r="O31" s="47"/>
      <c r="P31" s="47"/>
      <c r="Q31" s="47">
        <v>4.5808999999999997</v>
      </c>
      <c r="R31" s="49">
        <v>215.81880000000001</v>
      </c>
      <c r="S31" s="1"/>
      <c r="T31" s="1"/>
      <c r="U31" s="1"/>
      <c r="W31" s="1">
        <f t="shared" si="0"/>
        <v>0</v>
      </c>
    </row>
    <row r="32" spans="1:23" ht="15" customHeight="1" x14ac:dyDescent="0.2">
      <c r="A32" s="70" t="s">
        <v>31</v>
      </c>
      <c r="B32" s="47"/>
      <c r="C32" s="47"/>
      <c r="D32" s="47">
        <v>2.7888000000000002</v>
      </c>
      <c r="E32" s="47">
        <v>5.4516</v>
      </c>
      <c r="F32" s="47"/>
      <c r="G32" s="47"/>
      <c r="H32" s="47"/>
      <c r="I32" s="47">
        <v>1.121</v>
      </c>
      <c r="J32" s="47"/>
      <c r="K32" s="47">
        <v>1.0008999999999999</v>
      </c>
      <c r="L32" s="47">
        <v>0.30220000000000002</v>
      </c>
      <c r="M32" s="47">
        <v>41.114699999999999</v>
      </c>
      <c r="N32" s="47"/>
      <c r="O32" s="47"/>
      <c r="P32" s="47"/>
      <c r="Q32" s="47"/>
      <c r="R32" s="49">
        <v>122.5765</v>
      </c>
      <c r="S32" s="1"/>
      <c r="T32" s="1"/>
      <c r="U32" s="1"/>
      <c r="W32" s="1">
        <f t="shared" si="0"/>
        <v>0</v>
      </c>
    </row>
    <row r="33" spans="1:23" ht="15" customHeight="1" x14ac:dyDescent="0.2">
      <c r="A33" s="70" t="s">
        <v>32</v>
      </c>
      <c r="B33" s="47"/>
      <c r="C33" s="47"/>
      <c r="D33" s="47">
        <v>3.0362</v>
      </c>
      <c r="E33" s="47">
        <v>29.585799999999999</v>
      </c>
      <c r="F33" s="47"/>
      <c r="G33" s="47">
        <v>5.0689000000000002</v>
      </c>
      <c r="H33" s="47"/>
      <c r="I33" s="47">
        <v>17.676900000000003</v>
      </c>
      <c r="J33" s="47"/>
      <c r="K33" s="47"/>
      <c r="L33" s="47">
        <v>0.37880000000000003</v>
      </c>
      <c r="M33" s="47">
        <v>81.764399999999995</v>
      </c>
      <c r="N33" s="47"/>
      <c r="O33" s="47"/>
      <c r="P33" s="47">
        <v>1.9241999999999999</v>
      </c>
      <c r="Q33" s="47"/>
      <c r="R33" s="49">
        <v>470.2072</v>
      </c>
      <c r="S33" s="1"/>
      <c r="T33" s="1"/>
      <c r="U33" s="1"/>
      <c r="W33" s="1">
        <f t="shared" si="0"/>
        <v>0</v>
      </c>
    </row>
    <row r="34" spans="1:23" ht="15" customHeight="1" x14ac:dyDescent="0.2">
      <c r="A34" s="71" t="s">
        <v>33</v>
      </c>
      <c r="B34" s="51">
        <v>1.7633000000000001</v>
      </c>
      <c r="C34" s="51">
        <v>2.7727999999999997</v>
      </c>
      <c r="D34" s="51">
        <v>72.813500000000005</v>
      </c>
      <c r="E34" s="51">
        <v>297.33280000000002</v>
      </c>
      <c r="F34" s="51">
        <v>0.77170000000000005</v>
      </c>
      <c r="G34" s="51">
        <v>27.264399999999998</v>
      </c>
      <c r="H34" s="51">
        <v>5.9161000000000001</v>
      </c>
      <c r="I34" s="51">
        <v>193.98699999999999</v>
      </c>
      <c r="J34" s="51">
        <v>5.5686</v>
      </c>
      <c r="K34" s="51">
        <v>6.9615</v>
      </c>
      <c r="L34" s="51">
        <v>29.7498</v>
      </c>
      <c r="M34" s="51">
        <v>1647.4146000000001</v>
      </c>
      <c r="N34" s="51">
        <v>0.55589999999999995</v>
      </c>
      <c r="O34" s="51">
        <v>0.55589999999999995</v>
      </c>
      <c r="P34" s="51">
        <v>16.839600000000001</v>
      </c>
      <c r="Q34" s="51">
        <v>39.346800000000002</v>
      </c>
      <c r="R34" s="53">
        <v>3630.6293999999994</v>
      </c>
      <c r="S34" s="1"/>
      <c r="T34" s="1"/>
      <c r="U34" s="1"/>
      <c r="W34" s="1">
        <f t="shared" si="0"/>
        <v>0</v>
      </c>
    </row>
    <row r="35" spans="1:23" ht="15" customHeight="1" x14ac:dyDescent="0.2">
      <c r="A35" s="72" t="s">
        <v>34</v>
      </c>
      <c r="B35" s="54"/>
      <c r="C35" s="54">
        <v>3.6331000000000002</v>
      </c>
      <c r="D35" s="54"/>
      <c r="E35" s="54">
        <v>14.565300000000001</v>
      </c>
      <c r="F35" s="54"/>
      <c r="G35" s="54"/>
      <c r="H35" s="54"/>
      <c r="I35" s="54">
        <v>2.3877000000000002</v>
      </c>
      <c r="J35" s="54"/>
      <c r="K35" s="54"/>
      <c r="L35" s="54">
        <v>0.81710000000000005</v>
      </c>
      <c r="M35" s="54">
        <v>47.843200000000003</v>
      </c>
      <c r="N35" s="54"/>
      <c r="O35" s="54"/>
      <c r="P35" s="54"/>
      <c r="Q35" s="54">
        <v>27.362100000000002</v>
      </c>
      <c r="R35" s="56">
        <v>214.9932</v>
      </c>
      <c r="S35" s="1"/>
      <c r="T35" s="1"/>
      <c r="U35" s="1"/>
      <c r="W35" s="1">
        <f t="shared" si="0"/>
        <v>0</v>
      </c>
    </row>
    <row r="36" spans="1:23" ht="15" customHeight="1" x14ac:dyDescent="0.2">
      <c r="A36" s="70" t="s">
        <v>35</v>
      </c>
      <c r="B36" s="47"/>
      <c r="C36" s="47"/>
      <c r="D36" s="47">
        <v>11.717799999999999</v>
      </c>
      <c r="E36" s="47">
        <v>2.5413000000000001</v>
      </c>
      <c r="F36" s="47"/>
      <c r="G36" s="47"/>
      <c r="H36" s="47">
        <v>9.3965999999999994</v>
      </c>
      <c r="I36" s="47">
        <v>1.2948</v>
      </c>
      <c r="J36" s="47"/>
      <c r="K36" s="47"/>
      <c r="L36" s="47">
        <v>10.4335</v>
      </c>
      <c r="M36" s="47">
        <v>300.63330000000002</v>
      </c>
      <c r="N36" s="47"/>
      <c r="O36" s="47"/>
      <c r="P36" s="47"/>
      <c r="Q36" s="47">
        <v>66.8386</v>
      </c>
      <c r="R36" s="49">
        <v>649.91080000000011</v>
      </c>
      <c r="S36" s="1"/>
      <c r="T36" s="1"/>
      <c r="U36" s="1"/>
      <c r="W36" s="1">
        <f t="shared" si="0"/>
        <v>0</v>
      </c>
    </row>
    <row r="37" spans="1:23" ht="15" customHeight="1" x14ac:dyDescent="0.2">
      <c r="A37" s="70" t="s">
        <v>36</v>
      </c>
      <c r="B37" s="47"/>
      <c r="C37" s="47"/>
      <c r="D37" s="47">
        <v>4.7916999999999996</v>
      </c>
      <c r="E37" s="47">
        <v>30.440200000000001</v>
      </c>
      <c r="F37" s="47"/>
      <c r="G37" s="47"/>
      <c r="H37" s="47">
        <v>0.90349999999999997</v>
      </c>
      <c r="I37" s="47">
        <v>14.386100000000001</v>
      </c>
      <c r="J37" s="47"/>
      <c r="K37" s="47"/>
      <c r="L37" s="47">
        <v>12.978</v>
      </c>
      <c r="M37" s="47">
        <v>222.6926</v>
      </c>
      <c r="N37" s="47"/>
      <c r="O37" s="47"/>
      <c r="P37" s="47"/>
      <c r="Q37" s="47"/>
      <c r="R37" s="49">
        <v>562.01530000000002</v>
      </c>
      <c r="S37" s="1"/>
      <c r="T37" s="1"/>
      <c r="U37" s="1"/>
      <c r="W37" s="1">
        <f t="shared" si="0"/>
        <v>0</v>
      </c>
    </row>
    <row r="38" spans="1:23" ht="15" customHeight="1" x14ac:dyDescent="0.2">
      <c r="A38" s="70" t="s">
        <v>37</v>
      </c>
      <c r="B38" s="47"/>
      <c r="C38" s="47"/>
      <c r="D38" s="47">
        <v>0.87190000000000001</v>
      </c>
      <c r="E38" s="47">
        <v>8.9205000000000005</v>
      </c>
      <c r="F38" s="47"/>
      <c r="G38" s="47"/>
      <c r="H38" s="47"/>
      <c r="I38" s="47"/>
      <c r="J38" s="47"/>
      <c r="K38" s="47"/>
      <c r="L38" s="47"/>
      <c r="M38" s="47">
        <v>64.941800000000001</v>
      </c>
      <c r="N38" s="47"/>
      <c r="O38" s="47"/>
      <c r="P38" s="47"/>
      <c r="Q38" s="47"/>
      <c r="R38" s="49">
        <v>198.4323</v>
      </c>
      <c r="S38" s="1"/>
      <c r="T38" s="1"/>
      <c r="U38" s="1"/>
      <c r="W38" s="1">
        <f t="shared" si="0"/>
        <v>0</v>
      </c>
    </row>
    <row r="39" spans="1:23" ht="15" customHeight="1" x14ac:dyDescent="0.2">
      <c r="A39" s="70" t="s">
        <v>38</v>
      </c>
      <c r="B39" s="47"/>
      <c r="C39" s="47"/>
      <c r="D39" s="47">
        <v>45.221199999999996</v>
      </c>
      <c r="E39" s="47">
        <v>7.8954000000000004</v>
      </c>
      <c r="F39" s="47"/>
      <c r="G39" s="47"/>
      <c r="H39" s="47"/>
      <c r="I39" s="47">
        <v>35.951799999999999</v>
      </c>
      <c r="J39" s="47"/>
      <c r="K39" s="47"/>
      <c r="L39" s="47"/>
      <c r="M39" s="47">
        <v>5.5711000000000004</v>
      </c>
      <c r="N39" s="47"/>
      <c r="O39" s="47"/>
      <c r="P39" s="47"/>
      <c r="Q39" s="47">
        <v>25.121700000000001</v>
      </c>
      <c r="R39" s="49">
        <v>369.1697999999999</v>
      </c>
      <c r="S39" s="1"/>
      <c r="T39" s="1"/>
      <c r="U39" s="1"/>
      <c r="W39" s="1">
        <f t="shared" si="0"/>
        <v>0</v>
      </c>
    </row>
    <row r="40" spans="1:23" ht="15" customHeight="1" x14ac:dyDescent="0.2">
      <c r="A40" s="70" t="s">
        <v>39</v>
      </c>
      <c r="B40" s="47"/>
      <c r="C40" s="47"/>
      <c r="D40" s="47">
        <v>3.1002000000000001</v>
      </c>
      <c r="E40" s="47">
        <v>46.905099999999997</v>
      </c>
      <c r="F40" s="47"/>
      <c r="G40" s="47"/>
      <c r="H40" s="47"/>
      <c r="I40" s="47">
        <v>8.3565000000000005</v>
      </c>
      <c r="J40" s="47"/>
      <c r="K40" s="47"/>
      <c r="L40" s="47">
        <v>10.550700000000001</v>
      </c>
      <c r="M40" s="47">
        <v>75.818700000000007</v>
      </c>
      <c r="N40" s="47"/>
      <c r="O40" s="47"/>
      <c r="P40" s="47"/>
      <c r="Q40" s="47">
        <v>19.494199999999999</v>
      </c>
      <c r="R40" s="49">
        <v>516.80089999999996</v>
      </c>
      <c r="S40" s="1"/>
      <c r="T40" s="1"/>
      <c r="U40" s="1"/>
      <c r="W40" s="1">
        <f t="shared" si="0"/>
        <v>0</v>
      </c>
    </row>
    <row r="41" spans="1:23" ht="15" customHeight="1" x14ac:dyDescent="0.2">
      <c r="A41" s="71" t="s">
        <v>267</v>
      </c>
      <c r="B41" s="51"/>
      <c r="C41" s="51"/>
      <c r="D41" s="51">
        <v>65.702799999999996</v>
      </c>
      <c r="E41" s="51">
        <v>96.702500000000001</v>
      </c>
      <c r="F41" s="51"/>
      <c r="G41" s="51"/>
      <c r="H41" s="51">
        <v>10.3001</v>
      </c>
      <c r="I41" s="51">
        <v>59.989199999999997</v>
      </c>
      <c r="J41" s="51"/>
      <c r="K41" s="51"/>
      <c r="L41" s="51">
        <v>33.962200000000003</v>
      </c>
      <c r="M41" s="51">
        <v>669.65750000000003</v>
      </c>
      <c r="N41" s="51"/>
      <c r="O41" s="51"/>
      <c r="P41" s="51"/>
      <c r="Q41" s="51">
        <v>111.4545</v>
      </c>
      <c r="R41" s="53">
        <v>2296.3290999999999</v>
      </c>
      <c r="S41" s="1"/>
      <c r="T41" s="1"/>
      <c r="U41" s="1"/>
      <c r="W41" s="1">
        <f t="shared" si="0"/>
        <v>0</v>
      </c>
    </row>
    <row r="42" spans="1:23" ht="15" customHeight="1" x14ac:dyDescent="0.2">
      <c r="A42" s="70" t="s">
        <v>40</v>
      </c>
      <c r="B42" s="47"/>
      <c r="C42" s="47">
        <v>7.8495689999999998</v>
      </c>
      <c r="D42" s="47"/>
      <c r="E42" s="47">
        <v>50.168344000000005</v>
      </c>
      <c r="F42" s="47"/>
      <c r="G42" s="47"/>
      <c r="H42" s="47">
        <v>2.4837850000000001</v>
      </c>
      <c r="I42" s="47">
        <v>4.9432939999999999</v>
      </c>
      <c r="J42" s="47"/>
      <c r="K42" s="47">
        <v>0.32119399999999998</v>
      </c>
      <c r="L42" s="47">
        <v>0.97902900000000004</v>
      </c>
      <c r="M42" s="47">
        <v>262.20500900000002</v>
      </c>
      <c r="N42" s="47"/>
      <c r="O42" s="47"/>
      <c r="P42" s="47">
        <v>2.7856019999999999</v>
      </c>
      <c r="Q42" s="47">
        <v>5.2200499999999996</v>
      </c>
      <c r="R42" s="49">
        <v>549.34181400000011</v>
      </c>
      <c r="S42" s="1"/>
      <c r="T42" s="1"/>
      <c r="U42" s="1"/>
      <c r="W42" s="1">
        <f t="shared" si="0"/>
        <v>0</v>
      </c>
    </row>
    <row r="43" spans="1:23" ht="15" customHeight="1" x14ac:dyDescent="0.2">
      <c r="A43" s="70" t="s">
        <v>41</v>
      </c>
      <c r="B43" s="47">
        <v>0.6008</v>
      </c>
      <c r="C43" s="47">
        <v>5.9295</v>
      </c>
      <c r="D43" s="47">
        <v>0.38109999999999999</v>
      </c>
      <c r="E43" s="47">
        <v>23.493600000000001</v>
      </c>
      <c r="F43" s="47"/>
      <c r="G43" s="47"/>
      <c r="H43" s="47">
        <v>1.9883</v>
      </c>
      <c r="I43" s="47">
        <v>19.547799999999999</v>
      </c>
      <c r="J43" s="47"/>
      <c r="K43" s="47"/>
      <c r="L43" s="47">
        <v>2.3496999999999999</v>
      </c>
      <c r="M43" s="47">
        <v>957.90880000000004</v>
      </c>
      <c r="N43" s="47"/>
      <c r="O43" s="47"/>
      <c r="P43" s="47"/>
      <c r="Q43" s="47">
        <v>71.576700000000002</v>
      </c>
      <c r="R43" s="49">
        <v>1384.5198</v>
      </c>
      <c r="S43" s="1"/>
      <c r="T43" s="1"/>
      <c r="U43" s="1"/>
      <c r="W43" s="1">
        <f t="shared" si="0"/>
        <v>0</v>
      </c>
    </row>
    <row r="44" spans="1:23" ht="15" customHeight="1" x14ac:dyDescent="0.2">
      <c r="A44" s="70" t="s">
        <v>42</v>
      </c>
      <c r="B44" s="47">
        <v>0.238539</v>
      </c>
      <c r="C44" s="47">
        <v>39.390140000000002</v>
      </c>
      <c r="D44" s="47">
        <v>2.1867649999999998</v>
      </c>
      <c r="E44" s="47">
        <v>59.222206999999997</v>
      </c>
      <c r="F44" s="47"/>
      <c r="G44" s="47"/>
      <c r="H44" s="47">
        <v>4.9642520000000001</v>
      </c>
      <c r="I44" s="47">
        <v>29.055183</v>
      </c>
      <c r="J44" s="47"/>
      <c r="K44" s="47"/>
      <c r="L44" s="47">
        <v>10.523783</v>
      </c>
      <c r="M44" s="47">
        <v>1234.7988949999999</v>
      </c>
      <c r="N44" s="47"/>
      <c r="O44" s="47"/>
      <c r="P44" s="47"/>
      <c r="Q44" s="47">
        <v>6.8111740000000003</v>
      </c>
      <c r="R44" s="49">
        <v>1948.4542739999997</v>
      </c>
      <c r="S44" s="1"/>
      <c r="T44" s="1"/>
      <c r="U44" s="1"/>
      <c r="W44" s="1">
        <f t="shared" si="0"/>
        <v>0</v>
      </c>
    </row>
    <row r="45" spans="1:23" ht="15" customHeight="1" x14ac:dyDescent="0.2">
      <c r="A45" s="71" t="s">
        <v>43</v>
      </c>
      <c r="B45" s="51">
        <v>0.83933899999999995</v>
      </c>
      <c r="C45" s="51">
        <v>53.169209000000002</v>
      </c>
      <c r="D45" s="51">
        <v>2.5678649999999998</v>
      </c>
      <c r="E45" s="51">
        <v>132.884151</v>
      </c>
      <c r="F45" s="51"/>
      <c r="G45" s="51"/>
      <c r="H45" s="51">
        <v>9.436337</v>
      </c>
      <c r="I45" s="51">
        <v>53.546276999999996</v>
      </c>
      <c r="J45" s="51"/>
      <c r="K45" s="51">
        <v>0.32119399999999998</v>
      </c>
      <c r="L45" s="51">
        <v>13.852512000000001</v>
      </c>
      <c r="M45" s="51">
        <v>2454.9127039999998</v>
      </c>
      <c r="N45" s="51"/>
      <c r="O45" s="51"/>
      <c r="P45" s="51">
        <v>2.7856019999999999</v>
      </c>
      <c r="Q45" s="51">
        <v>83.607923999999997</v>
      </c>
      <c r="R45" s="53">
        <v>3882.3158880000001</v>
      </c>
      <c r="S45" s="1"/>
      <c r="T45" s="1"/>
      <c r="U45" s="1"/>
      <c r="W45" s="1">
        <f t="shared" si="0"/>
        <v>0</v>
      </c>
    </row>
    <row r="46" spans="1:23" ht="15" customHeight="1" x14ac:dyDescent="0.2">
      <c r="A46" s="72" t="s">
        <v>44</v>
      </c>
      <c r="B46" s="54"/>
      <c r="C46" s="54">
        <v>4.5350000000000001</v>
      </c>
      <c r="D46" s="54"/>
      <c r="E46" s="54">
        <v>11.4693</v>
      </c>
      <c r="F46" s="54"/>
      <c r="G46" s="54"/>
      <c r="H46" s="54">
        <v>6.7754000000000003</v>
      </c>
      <c r="I46" s="54">
        <v>0.98480000000000001</v>
      </c>
      <c r="J46" s="54"/>
      <c r="K46" s="54"/>
      <c r="L46" s="54">
        <v>0.41720000000000002</v>
      </c>
      <c r="M46" s="54">
        <v>1370.4555999999998</v>
      </c>
      <c r="N46" s="54"/>
      <c r="O46" s="54"/>
      <c r="P46" s="54"/>
      <c r="Q46" s="54"/>
      <c r="R46" s="56">
        <v>1476.0313999999998</v>
      </c>
      <c r="S46" s="1"/>
      <c r="T46" s="1"/>
      <c r="U46" s="1"/>
      <c r="W46" s="1">
        <f t="shared" si="0"/>
        <v>0</v>
      </c>
    </row>
    <row r="47" spans="1:23" ht="15" customHeight="1" x14ac:dyDescent="0.2">
      <c r="A47" s="70" t="s">
        <v>45</v>
      </c>
      <c r="B47" s="47"/>
      <c r="C47" s="47">
        <v>9.5100000000000004E-2</v>
      </c>
      <c r="D47" s="47">
        <v>11.189399999999999</v>
      </c>
      <c r="E47" s="47">
        <v>81.290361000000004</v>
      </c>
      <c r="F47" s="47"/>
      <c r="G47" s="47">
        <v>0.754</v>
      </c>
      <c r="H47" s="47"/>
      <c r="I47" s="47">
        <v>9.5100000000000004E-2</v>
      </c>
      <c r="J47" s="47"/>
      <c r="K47" s="47"/>
      <c r="L47" s="47"/>
      <c r="M47" s="47">
        <v>296.74767800000001</v>
      </c>
      <c r="N47" s="47">
        <v>0.24990000000000001</v>
      </c>
      <c r="O47" s="47">
        <v>0.24990000000000001</v>
      </c>
      <c r="P47" s="47"/>
      <c r="Q47" s="47">
        <v>46.182405000000003</v>
      </c>
      <c r="R47" s="49">
        <v>714.10950100000014</v>
      </c>
      <c r="S47" s="1"/>
      <c r="T47" s="1"/>
      <c r="U47" s="1"/>
      <c r="W47" s="1">
        <f t="shared" si="0"/>
        <v>0</v>
      </c>
    </row>
    <row r="48" spans="1:23" ht="15" customHeight="1" x14ac:dyDescent="0.2">
      <c r="A48" s="70" t="s">
        <v>46</v>
      </c>
      <c r="B48" s="47">
        <v>1.3149999999999999</v>
      </c>
      <c r="C48" s="47"/>
      <c r="D48" s="47">
        <v>7.8368000000000002</v>
      </c>
      <c r="E48" s="47">
        <v>48.771900000000002</v>
      </c>
      <c r="F48" s="47">
        <v>3.1414</v>
      </c>
      <c r="G48" s="47"/>
      <c r="H48" s="47">
        <v>4.4236000000000004</v>
      </c>
      <c r="I48" s="47">
        <v>8.2804000000000002</v>
      </c>
      <c r="J48" s="47"/>
      <c r="K48" s="47"/>
      <c r="L48" s="47">
        <v>23.0883</v>
      </c>
      <c r="M48" s="47">
        <v>386.70389999999998</v>
      </c>
      <c r="N48" s="47"/>
      <c r="O48" s="47"/>
      <c r="P48" s="47">
        <v>9.6250999999999998</v>
      </c>
      <c r="Q48" s="47">
        <v>28.420700000000004</v>
      </c>
      <c r="R48" s="49">
        <v>1074.0072</v>
      </c>
      <c r="S48" s="1"/>
      <c r="T48" s="1"/>
      <c r="U48" s="1"/>
      <c r="W48" s="1">
        <f t="shared" si="0"/>
        <v>0</v>
      </c>
    </row>
    <row r="49" spans="1:23" ht="15" customHeight="1" x14ac:dyDescent="0.2">
      <c r="A49" s="71" t="s">
        <v>47</v>
      </c>
      <c r="B49" s="51">
        <v>1.3149999999999999</v>
      </c>
      <c r="C49" s="51">
        <v>9.5100000000000004E-2</v>
      </c>
      <c r="D49" s="51">
        <v>19.026199999999999</v>
      </c>
      <c r="E49" s="51">
        <v>130.06226100000001</v>
      </c>
      <c r="F49" s="51">
        <v>3.1414</v>
      </c>
      <c r="G49" s="51">
        <v>0.754</v>
      </c>
      <c r="H49" s="51">
        <v>4.4236000000000004</v>
      </c>
      <c r="I49" s="51">
        <v>8.3755000000000006</v>
      </c>
      <c r="J49" s="51"/>
      <c r="K49" s="51"/>
      <c r="L49" s="51">
        <v>23.0883</v>
      </c>
      <c r="M49" s="51">
        <v>683.45157800000004</v>
      </c>
      <c r="N49" s="51">
        <v>0.24990000000000001</v>
      </c>
      <c r="O49" s="51">
        <v>0.24990000000000001</v>
      </c>
      <c r="P49" s="51">
        <v>9.6250999999999998</v>
      </c>
      <c r="Q49" s="51">
        <v>74.603104999999999</v>
      </c>
      <c r="R49" s="53">
        <v>1788.1167010000001</v>
      </c>
      <c r="S49" s="1"/>
      <c r="T49" s="1"/>
      <c r="U49" s="1"/>
      <c r="W49" s="1">
        <f t="shared" si="0"/>
        <v>0</v>
      </c>
    </row>
    <row r="50" spans="1:23" ht="15" customHeight="1" x14ac:dyDescent="0.2">
      <c r="A50" s="70" t="s">
        <v>48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>
        <v>1.1124430000000001</v>
      </c>
      <c r="N50" s="47"/>
      <c r="O50" s="47"/>
      <c r="P50" s="47"/>
      <c r="Q50" s="47"/>
      <c r="R50" s="49">
        <v>6.7492999999999999</v>
      </c>
      <c r="S50" s="1"/>
      <c r="T50" s="1"/>
      <c r="U50" s="1"/>
      <c r="W50" s="1">
        <f t="shared" si="0"/>
        <v>0</v>
      </c>
    </row>
    <row r="51" spans="1:23" ht="15" customHeight="1" x14ac:dyDescent="0.2">
      <c r="A51" s="70" t="s">
        <v>49</v>
      </c>
      <c r="B51" s="47"/>
      <c r="C51" s="47">
        <v>21.189271000000002</v>
      </c>
      <c r="D51" s="47"/>
      <c r="E51" s="47">
        <v>38.223984000000002</v>
      </c>
      <c r="F51" s="47"/>
      <c r="G51" s="47"/>
      <c r="H51" s="47"/>
      <c r="I51" s="47">
        <v>12.003399999999999</v>
      </c>
      <c r="J51" s="47"/>
      <c r="K51" s="47"/>
      <c r="L51" s="47"/>
      <c r="M51" s="47">
        <v>281.60252800000001</v>
      </c>
      <c r="N51" s="47"/>
      <c r="O51" s="47"/>
      <c r="P51" s="47">
        <v>6.0296260000000004</v>
      </c>
      <c r="Q51" s="47">
        <v>12.595753</v>
      </c>
      <c r="R51" s="49">
        <v>699.75199299999997</v>
      </c>
      <c r="S51" s="1"/>
      <c r="T51" s="1"/>
      <c r="U51" s="1"/>
      <c r="W51" s="1">
        <f t="shared" si="0"/>
        <v>0</v>
      </c>
    </row>
    <row r="52" spans="1:23" ht="15" customHeight="1" x14ac:dyDescent="0.2">
      <c r="A52" s="70" t="s">
        <v>50</v>
      </c>
      <c r="B52" s="47"/>
      <c r="C52" s="47">
        <v>2.1779090000000001</v>
      </c>
      <c r="D52" s="47">
        <v>2.6335480000000002</v>
      </c>
      <c r="E52" s="47">
        <v>3.961347</v>
      </c>
      <c r="F52" s="47"/>
      <c r="G52" s="47"/>
      <c r="H52" s="47"/>
      <c r="I52" s="47">
        <v>1.0453509999999999</v>
      </c>
      <c r="J52" s="47"/>
      <c r="K52" s="47"/>
      <c r="L52" s="47">
        <v>4.1228509999999998</v>
      </c>
      <c r="M52" s="47">
        <v>40.955413</v>
      </c>
      <c r="N52" s="47"/>
      <c r="O52" s="47"/>
      <c r="P52" s="47"/>
      <c r="Q52" s="47">
        <v>26.040628999999999</v>
      </c>
      <c r="R52" s="49">
        <v>376.06129100000004</v>
      </c>
      <c r="S52" s="1"/>
      <c r="T52" s="1"/>
      <c r="U52" s="1"/>
      <c r="W52" s="1">
        <f t="shared" si="0"/>
        <v>0</v>
      </c>
    </row>
    <row r="53" spans="1:23" ht="15" customHeight="1" x14ac:dyDescent="0.2">
      <c r="A53" s="70" t="s">
        <v>51</v>
      </c>
      <c r="B53" s="47"/>
      <c r="C53" s="47">
        <v>2.1570140000000002</v>
      </c>
      <c r="D53" s="47">
        <v>13.188611999999999</v>
      </c>
      <c r="E53" s="47">
        <v>79.530968999999999</v>
      </c>
      <c r="F53" s="47"/>
      <c r="G53" s="47"/>
      <c r="H53" s="47">
        <v>8.7341549999999994</v>
      </c>
      <c r="I53" s="47">
        <v>0.18199899999999999</v>
      </c>
      <c r="J53" s="47">
        <v>0.64726499999999998</v>
      </c>
      <c r="K53" s="47">
        <v>0.102173</v>
      </c>
      <c r="L53" s="47">
        <v>29.811146000000001</v>
      </c>
      <c r="M53" s="47">
        <v>1192.2078079999999</v>
      </c>
      <c r="N53" s="47"/>
      <c r="O53" s="47"/>
      <c r="P53" s="47"/>
      <c r="Q53" s="47">
        <v>7.2810800000000002</v>
      </c>
      <c r="R53" s="49">
        <v>1829.1470059999999</v>
      </c>
      <c r="S53" s="1"/>
      <c r="T53" s="1"/>
      <c r="U53" s="1"/>
      <c r="W53" s="1">
        <f t="shared" si="0"/>
        <v>0</v>
      </c>
    </row>
    <row r="54" spans="1:23" ht="15" customHeight="1" x14ac:dyDescent="0.2">
      <c r="A54" s="70" t="s">
        <v>52</v>
      </c>
      <c r="B54" s="47"/>
      <c r="C54" s="47"/>
      <c r="D54" s="47">
        <v>0.52249999999999996</v>
      </c>
      <c r="E54" s="47">
        <v>12.487532</v>
      </c>
      <c r="F54" s="47"/>
      <c r="G54" s="47"/>
      <c r="H54" s="47">
        <v>1.9391259999999999</v>
      </c>
      <c r="I54" s="47"/>
      <c r="J54" s="47"/>
      <c r="K54" s="47">
        <v>0.43134499999999998</v>
      </c>
      <c r="L54" s="47">
        <v>1.450593</v>
      </c>
      <c r="M54" s="47">
        <v>18.522584999999999</v>
      </c>
      <c r="N54" s="47"/>
      <c r="O54" s="47"/>
      <c r="P54" s="47"/>
      <c r="Q54" s="47"/>
      <c r="R54" s="49">
        <v>135.357799</v>
      </c>
      <c r="S54" s="1"/>
      <c r="T54" s="1"/>
      <c r="U54" s="1"/>
      <c r="W54" s="1">
        <f t="shared" si="0"/>
        <v>0</v>
      </c>
    </row>
    <row r="55" spans="1:23" ht="15" customHeight="1" x14ac:dyDescent="0.2">
      <c r="A55" s="70" t="s">
        <v>53</v>
      </c>
      <c r="B55" s="47"/>
      <c r="C55" s="47">
        <v>3.069</v>
      </c>
      <c r="D55" s="47">
        <v>4.9847000000000001</v>
      </c>
      <c r="E55" s="47">
        <v>2.9998999999999998</v>
      </c>
      <c r="F55" s="47"/>
      <c r="G55" s="47"/>
      <c r="H55" s="47">
        <v>1.5009999999999999</v>
      </c>
      <c r="I55" s="47">
        <v>5.2651000000000003</v>
      </c>
      <c r="J55" s="47"/>
      <c r="K55" s="47"/>
      <c r="L55" s="47">
        <v>2.0110000000000001</v>
      </c>
      <c r="M55" s="47">
        <v>253.67610000000002</v>
      </c>
      <c r="N55" s="47"/>
      <c r="O55" s="47"/>
      <c r="P55" s="47"/>
      <c r="Q55" s="47"/>
      <c r="R55" s="49">
        <v>441.88660000000004</v>
      </c>
      <c r="S55" s="1"/>
      <c r="T55" s="1"/>
      <c r="U55" s="1"/>
      <c r="W55" s="1">
        <f t="shared" si="0"/>
        <v>0</v>
      </c>
    </row>
    <row r="56" spans="1:23" ht="15" customHeight="1" x14ac:dyDescent="0.2">
      <c r="A56" s="70" t="s">
        <v>54</v>
      </c>
      <c r="B56" s="47"/>
      <c r="C56" s="47"/>
      <c r="D56" s="47"/>
      <c r="E56" s="47">
        <v>6.8335539999999995</v>
      </c>
      <c r="F56" s="47"/>
      <c r="G56" s="47"/>
      <c r="H56" s="47">
        <v>0.28597299999999998</v>
      </c>
      <c r="I56" s="47">
        <v>3.6081799999999999</v>
      </c>
      <c r="J56" s="47"/>
      <c r="K56" s="47"/>
      <c r="L56" s="47"/>
      <c r="M56" s="47">
        <v>152.569885</v>
      </c>
      <c r="N56" s="47"/>
      <c r="O56" s="47"/>
      <c r="P56" s="47"/>
      <c r="Q56" s="47">
        <v>69.513103000000001</v>
      </c>
      <c r="R56" s="49">
        <v>332.27729499999998</v>
      </c>
      <c r="S56" s="1"/>
      <c r="T56" s="1"/>
      <c r="U56" s="1"/>
      <c r="W56" s="1">
        <f t="shared" si="0"/>
        <v>0</v>
      </c>
    </row>
    <row r="57" spans="1:23" ht="15" customHeight="1" x14ac:dyDescent="0.2">
      <c r="A57" s="70" t="s">
        <v>55</v>
      </c>
      <c r="B57" s="47"/>
      <c r="C57" s="47">
        <v>1.370314</v>
      </c>
      <c r="D57" s="47">
        <v>0.59741599999999995</v>
      </c>
      <c r="E57" s="47">
        <v>10.641102</v>
      </c>
      <c r="F57" s="47"/>
      <c r="G57" s="47"/>
      <c r="H57" s="47"/>
      <c r="I57" s="47"/>
      <c r="J57" s="47"/>
      <c r="K57" s="47"/>
      <c r="L57" s="47"/>
      <c r="M57" s="47">
        <v>143.422145</v>
      </c>
      <c r="N57" s="47"/>
      <c r="O57" s="47"/>
      <c r="P57" s="47"/>
      <c r="Q57" s="47">
        <v>0.269563</v>
      </c>
      <c r="R57" s="49">
        <v>264.05039299999999</v>
      </c>
      <c r="S57" s="1"/>
      <c r="T57" s="1"/>
      <c r="U57" s="1"/>
      <c r="W57" s="1">
        <f t="shared" si="0"/>
        <v>0</v>
      </c>
    </row>
    <row r="58" spans="1:23" ht="15" customHeight="1" x14ac:dyDescent="0.2">
      <c r="A58" s="71" t="s">
        <v>56</v>
      </c>
      <c r="B58" s="51"/>
      <c r="C58" s="51">
        <v>29.963508000000001</v>
      </c>
      <c r="D58" s="51">
        <v>21.926776</v>
      </c>
      <c r="E58" s="51">
        <v>154.67838799999998</v>
      </c>
      <c r="F58" s="51"/>
      <c r="G58" s="51"/>
      <c r="H58" s="51">
        <v>12.460254000000001</v>
      </c>
      <c r="I58" s="51">
        <v>22.104030000000002</v>
      </c>
      <c r="J58" s="51">
        <v>0.64726499999999998</v>
      </c>
      <c r="K58" s="51">
        <v>0.53351800000000005</v>
      </c>
      <c r="L58" s="51">
        <v>37.395589999999999</v>
      </c>
      <c r="M58" s="51">
        <v>2084.0689069999999</v>
      </c>
      <c r="N58" s="51"/>
      <c r="O58" s="51"/>
      <c r="P58" s="51">
        <v>6.0296260000000004</v>
      </c>
      <c r="Q58" s="51">
        <v>115.70012800000001</v>
      </c>
      <c r="R58" s="53">
        <v>4085.2816769999999</v>
      </c>
      <c r="S58" s="1"/>
      <c r="T58" s="1"/>
      <c r="U58" s="1"/>
      <c r="W58" s="1">
        <f t="shared" si="0"/>
        <v>0</v>
      </c>
    </row>
    <row r="59" spans="1:23" ht="15" customHeight="1" x14ac:dyDescent="0.2">
      <c r="A59" s="70" t="s">
        <v>57</v>
      </c>
      <c r="B59" s="47">
        <v>1.7516</v>
      </c>
      <c r="C59" s="47"/>
      <c r="D59" s="47"/>
      <c r="E59" s="47">
        <v>104.30289999999999</v>
      </c>
      <c r="F59" s="47"/>
      <c r="G59" s="47"/>
      <c r="H59" s="47">
        <v>134.23939999999999</v>
      </c>
      <c r="I59" s="47">
        <v>18.005700000000001</v>
      </c>
      <c r="J59" s="47"/>
      <c r="K59" s="47"/>
      <c r="L59" s="47">
        <v>2.5548999999999999</v>
      </c>
      <c r="M59" s="47">
        <v>1851.4641000000001</v>
      </c>
      <c r="N59" s="47"/>
      <c r="O59" s="47"/>
      <c r="P59" s="47">
        <v>9.7108000000000008</v>
      </c>
      <c r="Q59" s="47"/>
      <c r="R59" s="49">
        <v>2308.3419999999996</v>
      </c>
      <c r="S59" s="1"/>
      <c r="T59" s="1"/>
      <c r="U59" s="1"/>
      <c r="W59" s="1">
        <f t="shared" si="0"/>
        <v>0</v>
      </c>
    </row>
    <row r="60" spans="1:23" ht="15" customHeight="1" x14ac:dyDescent="0.2">
      <c r="A60" s="70" t="s">
        <v>58</v>
      </c>
      <c r="B60" s="47"/>
      <c r="C60" s="47"/>
      <c r="D60" s="47"/>
      <c r="E60" s="47">
        <v>29.290600000000001</v>
      </c>
      <c r="F60" s="47"/>
      <c r="G60" s="47"/>
      <c r="H60" s="47">
        <v>44.175399999999996</v>
      </c>
      <c r="I60" s="47">
        <v>1.9591000000000001</v>
      </c>
      <c r="J60" s="47"/>
      <c r="K60" s="47">
        <v>1.4757</v>
      </c>
      <c r="L60" s="47"/>
      <c r="M60" s="47">
        <v>475.86990000000003</v>
      </c>
      <c r="N60" s="47"/>
      <c r="O60" s="47"/>
      <c r="P60" s="47"/>
      <c r="Q60" s="47">
        <v>7.2895000000000003</v>
      </c>
      <c r="R60" s="49">
        <v>673.49900000000002</v>
      </c>
      <c r="S60" s="1"/>
      <c r="T60" s="1"/>
      <c r="U60" s="1"/>
      <c r="W60" s="1">
        <f t="shared" si="0"/>
        <v>0</v>
      </c>
    </row>
    <row r="61" spans="1:23" ht="15" customHeight="1" x14ac:dyDescent="0.2">
      <c r="A61" s="73" t="s">
        <v>59</v>
      </c>
      <c r="B61" s="51">
        <v>1.7516</v>
      </c>
      <c r="C61" s="51"/>
      <c r="D61" s="51"/>
      <c r="E61" s="51">
        <v>133.59350000000001</v>
      </c>
      <c r="F61" s="51"/>
      <c r="G61" s="51"/>
      <c r="H61" s="51">
        <v>178.41480000000001</v>
      </c>
      <c r="I61" s="51">
        <v>19.9648</v>
      </c>
      <c r="J61" s="51"/>
      <c r="K61" s="51">
        <v>1.4757</v>
      </c>
      <c r="L61" s="51">
        <v>2.5548999999999999</v>
      </c>
      <c r="M61" s="51">
        <v>2327.3339999999998</v>
      </c>
      <c r="N61" s="51"/>
      <c r="O61" s="51"/>
      <c r="P61" s="51">
        <v>9.7108000000000008</v>
      </c>
      <c r="Q61" s="51">
        <v>7.2895000000000003</v>
      </c>
      <c r="R61" s="53">
        <v>2981.8409999999994</v>
      </c>
      <c r="S61" s="1"/>
      <c r="T61" s="1"/>
      <c r="U61" s="1"/>
      <c r="W61" s="1">
        <f t="shared" si="0"/>
        <v>0</v>
      </c>
    </row>
    <row r="62" spans="1:23" ht="15" customHeight="1" x14ac:dyDescent="0.2">
      <c r="A62" s="74" t="s">
        <v>210</v>
      </c>
      <c r="B62" s="59">
        <v>13.696476000000001</v>
      </c>
      <c r="C62" s="59">
        <v>253.62777500000001</v>
      </c>
      <c r="D62" s="59">
        <v>910.98809099999994</v>
      </c>
      <c r="E62" s="59">
        <v>2764.8433850000001</v>
      </c>
      <c r="F62" s="59">
        <v>5.2258180000000003</v>
      </c>
      <c r="G62" s="59">
        <v>797.82156600000008</v>
      </c>
      <c r="H62" s="59">
        <v>245.66270500000002</v>
      </c>
      <c r="I62" s="59">
        <v>1978.6473799999999</v>
      </c>
      <c r="J62" s="59">
        <v>746.39955900000007</v>
      </c>
      <c r="K62" s="59">
        <v>849.190831</v>
      </c>
      <c r="L62" s="59">
        <v>345.66633400000001</v>
      </c>
      <c r="M62" s="59">
        <v>20187.733253999999</v>
      </c>
      <c r="N62" s="59">
        <v>0.80579999999999996</v>
      </c>
      <c r="O62" s="59">
        <v>0.80579999999999996</v>
      </c>
      <c r="P62" s="59">
        <v>856.9689800000001</v>
      </c>
      <c r="Q62" s="59">
        <v>1471.9559450000002</v>
      </c>
      <c r="R62" s="59">
        <v>47618.790937999991</v>
      </c>
      <c r="S62" s="1"/>
      <c r="T62" s="1"/>
      <c r="U62" s="1"/>
      <c r="W62" s="1">
        <f t="shared" si="0"/>
        <v>0</v>
      </c>
    </row>
    <row r="63" spans="1:23" x14ac:dyDescent="0.2">
      <c r="C63" s="1"/>
    </row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2" orientation="portrait" r:id="rId1"/>
  <headerFooter alignWithMargins="0">
    <oddHeader>&amp;C&amp;"Arial,Negrita"&amp;K03+0003.3.9 CULTIVOS HORTÍCOLAS EN HUERTOS FAMILIARES. Superficie provincial total (ha) (Cont.)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0">
    <pageSetUpPr fitToPage="1"/>
  </sheetPr>
  <dimension ref="A1:IV63"/>
  <sheetViews>
    <sheetView showZeros="0" topLeftCell="A2" workbookViewId="0">
      <pane xSplit="1" ySplit="1" topLeftCell="B45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3.85546875" customWidth="1"/>
    <col min="2" max="2" width="10.5703125" customWidth="1"/>
    <col min="3" max="3" width="11" customWidth="1"/>
    <col min="4" max="4" width="9.42578125" customWidth="1"/>
    <col min="5" max="5" width="10.28515625" customWidth="1"/>
    <col min="6" max="6" width="8.85546875" customWidth="1"/>
    <col min="7" max="7" width="9.28515625" customWidth="1"/>
    <col min="8" max="8" width="10.28515625" customWidth="1"/>
  </cols>
  <sheetData>
    <row r="1" spans="1:256" ht="27" hidden="1" customHeight="1" thickBot="1" x14ac:dyDescent="0.25">
      <c r="A1" s="17"/>
      <c r="B1" s="94" t="s">
        <v>178</v>
      </c>
      <c r="C1" s="95"/>
      <c r="D1" s="95"/>
      <c r="E1" s="95"/>
      <c r="F1" s="95"/>
      <c r="G1" s="95"/>
      <c r="H1" s="96"/>
    </row>
    <row r="2" spans="1:256" s="2" customFormat="1" ht="36" customHeight="1" x14ac:dyDescent="0.2">
      <c r="A2" s="75" t="s">
        <v>174</v>
      </c>
      <c r="B2" s="20" t="s">
        <v>98</v>
      </c>
      <c r="C2" s="20" t="s">
        <v>187</v>
      </c>
      <c r="D2" s="20" t="s">
        <v>99</v>
      </c>
      <c r="E2" s="20" t="s">
        <v>100</v>
      </c>
      <c r="F2" s="20" t="s">
        <v>101</v>
      </c>
      <c r="G2" s="21" t="s">
        <v>102</v>
      </c>
      <c r="H2" s="22" t="s">
        <v>103</v>
      </c>
      <c r="I2" s="62"/>
      <c r="J2" s="62"/>
      <c r="K2" s="62"/>
      <c r="L2" s="62"/>
      <c r="M2" s="62"/>
      <c r="N2" s="62"/>
      <c r="O2" s="62"/>
      <c r="P2" s="62"/>
    </row>
    <row r="3" spans="1:256" ht="14.25" x14ac:dyDescent="0.2">
      <c r="A3" s="70" t="s">
        <v>1</v>
      </c>
      <c r="B3" s="47">
        <v>187.67429999999999</v>
      </c>
      <c r="C3" s="47"/>
      <c r="D3" s="47">
        <v>215.46770000000001</v>
      </c>
      <c r="E3" s="47"/>
      <c r="F3" s="47"/>
      <c r="G3" s="47"/>
      <c r="H3" s="49">
        <v>403.142</v>
      </c>
      <c r="I3" s="50"/>
      <c r="J3" s="50"/>
      <c r="K3" s="50"/>
      <c r="L3" s="50"/>
      <c r="M3" s="50"/>
      <c r="N3" s="50"/>
      <c r="O3" s="50"/>
      <c r="P3" s="50"/>
    </row>
    <row r="4" spans="1:256" ht="14.25" x14ac:dyDescent="0.2">
      <c r="A4" s="70" t="s">
        <v>2</v>
      </c>
      <c r="B4" s="47">
        <v>111.2788</v>
      </c>
      <c r="C4" s="47"/>
      <c r="D4" s="47">
        <v>87.325199999999995</v>
      </c>
      <c r="E4" s="47"/>
      <c r="F4" s="47"/>
      <c r="G4" s="47"/>
      <c r="H4" s="49">
        <v>198.60400000000001</v>
      </c>
      <c r="I4" s="50"/>
      <c r="J4" s="50"/>
      <c r="K4" s="50"/>
      <c r="L4" s="50"/>
      <c r="M4" s="50"/>
      <c r="N4" s="50"/>
      <c r="O4" s="50"/>
      <c r="P4" s="50"/>
    </row>
    <row r="5" spans="1:256" ht="14.25" x14ac:dyDescent="0.2">
      <c r="A5" s="70" t="s">
        <v>3</v>
      </c>
      <c r="B5" s="47">
        <v>65.655600000000007</v>
      </c>
      <c r="C5" s="47"/>
      <c r="D5" s="47">
        <v>87.4786</v>
      </c>
      <c r="E5" s="47"/>
      <c r="F5" s="47"/>
      <c r="G5" s="47"/>
      <c r="H5" s="49">
        <v>153.13419999999999</v>
      </c>
      <c r="I5" s="50"/>
      <c r="J5" s="50"/>
      <c r="K5" s="50"/>
      <c r="L5" s="50"/>
      <c r="M5" s="50"/>
      <c r="N5" s="50"/>
      <c r="O5" s="50"/>
      <c r="P5" s="50"/>
    </row>
    <row r="6" spans="1:256" ht="14.25" x14ac:dyDescent="0.2">
      <c r="A6" s="70" t="s">
        <v>4</v>
      </c>
      <c r="B6" s="47">
        <v>51.860500000000002</v>
      </c>
      <c r="C6" s="47"/>
      <c r="D6" s="47">
        <v>62.178800000000003</v>
      </c>
      <c r="E6" s="47"/>
      <c r="F6" s="47"/>
      <c r="G6" s="47"/>
      <c r="H6" s="49">
        <v>114.0393</v>
      </c>
      <c r="I6" s="50"/>
      <c r="J6" s="50"/>
      <c r="K6" s="50"/>
      <c r="L6" s="50"/>
      <c r="M6" s="50"/>
      <c r="N6" s="50"/>
      <c r="O6" s="50"/>
      <c r="P6" s="50"/>
    </row>
    <row r="7" spans="1:256" ht="14.25" x14ac:dyDescent="0.2">
      <c r="A7" s="71" t="s">
        <v>5</v>
      </c>
      <c r="B7" s="51">
        <v>416.4692</v>
      </c>
      <c r="C7" s="51"/>
      <c r="D7" s="51">
        <v>452.45030000000003</v>
      </c>
      <c r="E7" s="51"/>
      <c r="F7" s="51"/>
      <c r="G7" s="51"/>
      <c r="H7" s="53">
        <v>868.91949999999997</v>
      </c>
      <c r="I7" s="50"/>
      <c r="J7" s="50"/>
      <c r="K7" s="50"/>
      <c r="L7" s="50"/>
      <c r="M7" s="50"/>
      <c r="N7" s="50"/>
      <c r="O7" s="50"/>
      <c r="P7" s="50"/>
    </row>
    <row r="8" spans="1:256" ht="14.25" x14ac:dyDescent="0.2">
      <c r="A8" s="72" t="s">
        <v>6</v>
      </c>
      <c r="B8" s="54"/>
      <c r="C8" s="54"/>
      <c r="D8" s="54"/>
      <c r="E8" s="54"/>
      <c r="F8" s="54"/>
      <c r="G8" s="54"/>
      <c r="H8" s="56"/>
      <c r="I8" s="50"/>
      <c r="J8" s="50"/>
      <c r="K8" s="50"/>
      <c r="L8" s="50"/>
      <c r="M8" s="50"/>
      <c r="N8" s="50"/>
      <c r="O8" s="57"/>
      <c r="P8" s="58"/>
      <c r="Q8" s="1"/>
      <c r="R8" s="1"/>
      <c r="S8" s="1"/>
      <c r="T8" s="1"/>
      <c r="U8" s="1"/>
      <c r="V8" s="1"/>
      <c r="AC8" s="3"/>
      <c r="AD8" s="1"/>
      <c r="AE8" s="1"/>
      <c r="AF8" s="1"/>
      <c r="AG8" s="1"/>
      <c r="AH8" s="1"/>
      <c r="AI8" s="1"/>
      <c r="AJ8" s="1"/>
      <c r="AQ8" s="3"/>
      <c r="AR8" s="1"/>
      <c r="AS8" s="1"/>
      <c r="AT8" s="1"/>
      <c r="AU8" s="1"/>
      <c r="AV8" s="1"/>
      <c r="AW8" s="1"/>
      <c r="AX8" s="1"/>
      <c r="BE8" s="3"/>
      <c r="BF8" s="1"/>
      <c r="BG8" s="1"/>
      <c r="BH8" s="1"/>
      <c r="BI8" s="1"/>
      <c r="BJ8" s="1"/>
      <c r="BK8" s="1"/>
      <c r="BL8" s="1"/>
      <c r="BS8" s="3"/>
      <c r="BT8" s="1"/>
      <c r="BU8" s="1"/>
      <c r="BV8" s="1"/>
      <c r="BW8" s="1"/>
      <c r="BX8" s="1"/>
      <c r="BY8" s="1"/>
      <c r="BZ8" s="1"/>
      <c r="CG8" s="3"/>
      <c r="CH8" s="1"/>
      <c r="CI8" s="1"/>
      <c r="CJ8" s="1"/>
      <c r="CK8" s="1"/>
      <c r="CL8" s="1"/>
      <c r="CM8" s="1"/>
      <c r="CN8" s="1"/>
      <c r="CU8" s="3"/>
      <c r="CV8" s="1"/>
      <c r="CW8" s="1"/>
      <c r="CX8" s="1"/>
      <c r="CY8" s="1"/>
      <c r="CZ8" s="1"/>
      <c r="DA8" s="1"/>
      <c r="DB8" s="1"/>
      <c r="DI8" s="3"/>
      <c r="DJ8" s="1"/>
      <c r="DK8" s="1"/>
      <c r="DL8" s="1"/>
      <c r="DM8" s="1"/>
      <c r="DN8" s="1"/>
      <c r="DO8" s="1"/>
      <c r="DP8" s="1"/>
      <c r="DW8" s="3"/>
      <c r="DX8" s="1"/>
      <c r="DY8" s="1"/>
      <c r="DZ8" s="1"/>
      <c r="EA8" s="1"/>
      <c r="EB8" s="1"/>
      <c r="EC8" s="1"/>
      <c r="ED8" s="1"/>
      <c r="EK8" s="3"/>
      <c r="EL8" s="1"/>
      <c r="EM8" s="1"/>
      <c r="EN8" s="1"/>
      <c r="EO8" s="1"/>
      <c r="EP8" s="1"/>
      <c r="EQ8" s="1"/>
      <c r="ER8" s="1"/>
      <c r="EY8" s="3"/>
      <c r="EZ8" s="1"/>
      <c r="FA8" s="1"/>
      <c r="FB8" s="1"/>
      <c r="FC8" s="1"/>
      <c r="FD8" s="1"/>
      <c r="FE8" s="1"/>
      <c r="FF8" s="1"/>
      <c r="FM8" s="3"/>
      <c r="FN8" s="1"/>
      <c r="FO8" s="1"/>
      <c r="FP8" s="1"/>
      <c r="FQ8" s="1"/>
      <c r="FR8" s="1"/>
      <c r="FS8" s="1"/>
      <c r="FT8" s="1"/>
      <c r="GA8" s="3"/>
      <c r="GB8" s="1"/>
      <c r="GC8" s="1"/>
      <c r="GD8" s="1"/>
      <c r="GE8" s="1"/>
      <c r="GF8" s="1"/>
      <c r="GG8" s="1"/>
      <c r="GH8" s="1"/>
      <c r="GO8" s="3"/>
      <c r="GP8" s="1"/>
      <c r="GQ8" s="1"/>
      <c r="GR8" s="1"/>
      <c r="GS8" s="1"/>
      <c r="GT8" s="1"/>
      <c r="GU8" s="1"/>
      <c r="GV8" s="1"/>
      <c r="HC8" s="3"/>
      <c r="HD8" s="1"/>
      <c r="HE8" s="1"/>
      <c r="HF8" s="1"/>
      <c r="HG8" s="1"/>
      <c r="HH8" s="1"/>
      <c r="HI8" s="1"/>
      <c r="HJ8" s="1"/>
      <c r="HQ8" s="3"/>
      <c r="HR8" s="1"/>
      <c r="HS8" s="1"/>
      <c r="HT8" s="1"/>
      <c r="HU8" s="1"/>
      <c r="HV8" s="1"/>
      <c r="HW8" s="1"/>
      <c r="HX8" s="1"/>
      <c r="IE8" s="3"/>
      <c r="IF8" s="1"/>
      <c r="IG8" s="1"/>
      <c r="IH8" s="1"/>
      <c r="II8" s="1"/>
      <c r="IJ8" s="1"/>
      <c r="IK8" s="1"/>
      <c r="IL8" s="1"/>
      <c r="IS8" s="3"/>
      <c r="IT8" s="1"/>
      <c r="IU8" s="1"/>
      <c r="IV8" s="1"/>
    </row>
    <row r="9" spans="1:256" ht="14.25" x14ac:dyDescent="0.2">
      <c r="A9" s="72" t="s">
        <v>7</v>
      </c>
      <c r="B9" s="54"/>
      <c r="C9" s="54"/>
      <c r="D9" s="54"/>
      <c r="E9" s="54"/>
      <c r="F9" s="54"/>
      <c r="G9" s="54"/>
      <c r="H9" s="56"/>
      <c r="I9" s="50"/>
      <c r="J9" s="50"/>
      <c r="K9" s="50"/>
      <c r="L9" s="50"/>
      <c r="M9" s="50"/>
      <c r="N9" s="50"/>
      <c r="O9" s="57"/>
      <c r="P9" s="58"/>
      <c r="Q9" s="1"/>
      <c r="R9" s="1"/>
      <c r="S9" s="1"/>
      <c r="T9" s="1"/>
      <c r="U9" s="1"/>
      <c r="V9" s="1"/>
      <c r="AC9" s="3"/>
      <c r="AD9" s="1"/>
      <c r="AE9" s="1"/>
      <c r="AF9" s="1"/>
      <c r="AG9" s="1"/>
      <c r="AH9" s="1"/>
      <c r="AI9" s="1"/>
      <c r="AJ9" s="1"/>
      <c r="AQ9" s="3"/>
      <c r="AR9" s="1"/>
      <c r="AS9" s="1"/>
      <c r="AT9" s="1"/>
      <c r="AU9" s="1"/>
      <c r="AV9" s="1"/>
      <c r="AW9" s="1"/>
      <c r="AX9" s="1"/>
      <c r="BE9" s="3"/>
      <c r="BF9" s="1"/>
      <c r="BG9" s="1"/>
      <c r="BH9" s="1"/>
      <c r="BI9" s="1"/>
      <c r="BJ9" s="1"/>
      <c r="BK9" s="1"/>
      <c r="BL9" s="1"/>
      <c r="BS9" s="3"/>
      <c r="BT9" s="1"/>
      <c r="BU9" s="1"/>
      <c r="BV9" s="1"/>
      <c r="BW9" s="1"/>
      <c r="BX9" s="1"/>
      <c r="BY9" s="1"/>
      <c r="BZ9" s="1"/>
      <c r="CG9" s="3"/>
      <c r="CH9" s="1"/>
      <c r="CI9" s="1"/>
      <c r="CJ9" s="1"/>
      <c r="CK9" s="1"/>
      <c r="CL9" s="1"/>
      <c r="CM9" s="1"/>
      <c r="CN9" s="1"/>
      <c r="CU9" s="3"/>
      <c r="CV9" s="1"/>
      <c r="CW9" s="1"/>
      <c r="CX9" s="1"/>
      <c r="CY9" s="1"/>
      <c r="CZ9" s="1"/>
      <c r="DA9" s="1"/>
      <c r="DB9" s="1"/>
      <c r="DI9" s="3"/>
      <c r="DJ9" s="1"/>
      <c r="DK9" s="1"/>
      <c r="DL9" s="1"/>
      <c r="DM9" s="1"/>
      <c r="DN9" s="1"/>
      <c r="DO9" s="1"/>
      <c r="DP9" s="1"/>
      <c r="DW9" s="3"/>
      <c r="DX9" s="1"/>
      <c r="DY9" s="1"/>
      <c r="DZ9" s="1"/>
      <c r="EA9" s="1"/>
      <c r="EB9" s="1"/>
      <c r="EC9" s="1"/>
      <c r="ED9" s="1"/>
      <c r="EK9" s="3"/>
      <c r="EL9" s="1"/>
      <c r="EM9" s="1"/>
      <c r="EN9" s="1"/>
      <c r="EO9" s="1"/>
      <c r="EP9" s="1"/>
      <c r="EQ9" s="1"/>
      <c r="ER9" s="1"/>
      <c r="EY9" s="3"/>
      <c r="EZ9" s="1"/>
      <c r="FA9" s="1"/>
      <c r="FB9" s="1"/>
      <c r="FC9" s="1"/>
      <c r="FD9" s="1"/>
      <c r="FE9" s="1"/>
      <c r="FF9" s="1"/>
      <c r="FM9" s="3"/>
      <c r="FN9" s="1"/>
      <c r="FO9" s="1"/>
      <c r="FP9" s="1"/>
      <c r="FQ9" s="1"/>
      <c r="FR9" s="1"/>
      <c r="FS9" s="1"/>
      <c r="FT9" s="1"/>
      <c r="GA9" s="3"/>
      <c r="GB9" s="1"/>
      <c r="GC9" s="1"/>
      <c r="GD9" s="1"/>
      <c r="GE9" s="1"/>
      <c r="GF9" s="1"/>
      <c r="GG9" s="1"/>
      <c r="GH9" s="1"/>
      <c r="GO9" s="3"/>
      <c r="GP9" s="1"/>
      <c r="GQ9" s="1"/>
      <c r="GR9" s="1"/>
      <c r="GS9" s="1"/>
      <c r="GT9" s="1"/>
      <c r="GU9" s="1"/>
      <c r="GV9" s="1"/>
      <c r="HC9" s="3"/>
      <c r="HD9" s="1"/>
      <c r="HE9" s="1"/>
      <c r="HF9" s="1"/>
      <c r="HG9" s="1"/>
      <c r="HH9" s="1"/>
      <c r="HI9" s="1"/>
      <c r="HJ9" s="1"/>
      <c r="HQ9" s="3"/>
      <c r="HR9" s="1"/>
      <c r="HS9" s="1"/>
      <c r="HT9" s="1"/>
      <c r="HU9" s="1"/>
      <c r="HV9" s="1"/>
      <c r="HW9" s="1"/>
      <c r="HX9" s="1"/>
      <c r="IE9" s="3"/>
      <c r="IF9" s="1"/>
      <c r="IG9" s="1"/>
      <c r="IH9" s="1"/>
      <c r="II9" s="1"/>
      <c r="IJ9" s="1"/>
      <c r="IK9" s="1"/>
      <c r="IL9" s="1"/>
      <c r="IS9" s="3"/>
      <c r="IT9" s="1"/>
      <c r="IU9" s="1"/>
      <c r="IV9" s="1"/>
    </row>
    <row r="10" spans="1:256" ht="14.25" x14ac:dyDescent="0.2">
      <c r="A10" s="70" t="s">
        <v>8</v>
      </c>
      <c r="B10" s="47">
        <v>9.2241</v>
      </c>
      <c r="C10" s="47"/>
      <c r="D10" s="47"/>
      <c r="E10" s="47"/>
      <c r="F10" s="47"/>
      <c r="G10" s="47"/>
      <c r="H10" s="49">
        <v>9.2241</v>
      </c>
      <c r="I10" s="50"/>
      <c r="J10" s="50"/>
      <c r="K10" s="50"/>
      <c r="L10" s="50"/>
      <c r="M10" s="50"/>
      <c r="N10" s="50"/>
      <c r="O10" s="50"/>
      <c r="P10" s="50"/>
    </row>
    <row r="11" spans="1:256" ht="14.25" x14ac:dyDescent="0.2">
      <c r="A11" s="70" t="s">
        <v>9</v>
      </c>
      <c r="B11" s="47"/>
      <c r="C11" s="47"/>
      <c r="D11" s="47"/>
      <c r="E11" s="47"/>
      <c r="F11" s="47"/>
      <c r="G11" s="47"/>
      <c r="H11" s="49"/>
      <c r="I11" s="50"/>
      <c r="J11" s="50"/>
      <c r="K11" s="50"/>
      <c r="L11" s="50"/>
      <c r="M11" s="50"/>
      <c r="N11" s="50"/>
      <c r="O11" s="50"/>
      <c r="P11" s="50"/>
    </row>
    <row r="12" spans="1:256" ht="14.25" x14ac:dyDescent="0.2">
      <c r="A12" s="70" t="s">
        <v>10</v>
      </c>
      <c r="B12" s="47"/>
      <c r="C12" s="47"/>
      <c r="D12" s="47">
        <v>11.665699999999999</v>
      </c>
      <c r="E12" s="47"/>
      <c r="F12" s="47"/>
      <c r="G12" s="47"/>
      <c r="H12" s="49">
        <v>11.665699999999999</v>
      </c>
      <c r="I12" s="50"/>
      <c r="J12" s="50"/>
      <c r="K12" s="50"/>
      <c r="L12" s="50"/>
      <c r="M12" s="50"/>
      <c r="N12" s="50"/>
      <c r="O12" s="50"/>
      <c r="P12" s="50"/>
    </row>
    <row r="13" spans="1:256" ht="14.25" x14ac:dyDescent="0.2">
      <c r="A13" s="71" t="s">
        <v>11</v>
      </c>
      <c r="B13" s="51">
        <v>9.2241</v>
      </c>
      <c r="C13" s="51"/>
      <c r="D13" s="51">
        <v>11.665699999999999</v>
      </c>
      <c r="E13" s="51"/>
      <c r="F13" s="51"/>
      <c r="G13" s="51"/>
      <c r="H13" s="53">
        <v>20.889800000000001</v>
      </c>
      <c r="I13" s="50"/>
      <c r="J13" s="50"/>
      <c r="K13" s="50"/>
      <c r="L13" s="50"/>
      <c r="M13" s="50"/>
      <c r="N13" s="50"/>
      <c r="O13" s="57"/>
      <c r="P13" s="58"/>
      <c r="Q13" s="1"/>
      <c r="R13" s="1"/>
      <c r="S13" s="1"/>
      <c r="T13" s="1"/>
      <c r="U13" s="1"/>
      <c r="V13" s="1"/>
      <c r="AC13" s="3"/>
      <c r="AD13" s="1"/>
      <c r="AE13" s="1"/>
      <c r="AF13" s="1"/>
      <c r="AG13" s="1"/>
      <c r="AH13" s="1"/>
      <c r="AI13" s="1"/>
      <c r="AJ13" s="1"/>
      <c r="AQ13" s="3"/>
      <c r="AR13" s="1"/>
      <c r="AS13" s="1"/>
      <c r="AT13" s="1"/>
      <c r="AU13" s="1"/>
      <c r="AV13" s="1"/>
      <c r="AW13" s="1"/>
      <c r="AX13" s="1"/>
      <c r="BE13" s="3"/>
      <c r="BF13" s="1"/>
      <c r="BG13" s="1"/>
      <c r="BH13" s="1"/>
      <c r="BI13" s="1"/>
      <c r="BJ13" s="1"/>
      <c r="BK13" s="1"/>
      <c r="BL13" s="1"/>
      <c r="BS13" s="3"/>
      <c r="BT13" s="1"/>
      <c r="BU13" s="1"/>
      <c r="BV13" s="1"/>
      <c r="BW13" s="1"/>
      <c r="BX13" s="1"/>
      <c r="BY13" s="1"/>
      <c r="BZ13" s="1"/>
      <c r="CG13" s="3"/>
      <c r="CH13" s="1"/>
      <c r="CI13" s="1"/>
      <c r="CJ13" s="1"/>
      <c r="CK13" s="1"/>
      <c r="CL13" s="1"/>
      <c r="CM13" s="1"/>
      <c r="CN13" s="1"/>
      <c r="CU13" s="3"/>
      <c r="CV13" s="1"/>
      <c r="CW13" s="1"/>
      <c r="CX13" s="1"/>
      <c r="CY13" s="1"/>
      <c r="CZ13" s="1"/>
      <c r="DA13" s="1"/>
      <c r="DB13" s="1"/>
      <c r="DI13" s="3"/>
      <c r="DJ13" s="1"/>
      <c r="DK13" s="1"/>
      <c r="DL13" s="1"/>
      <c r="DM13" s="1"/>
      <c r="DN13" s="1"/>
      <c r="DO13" s="1"/>
      <c r="DP13" s="1"/>
      <c r="DW13" s="3"/>
      <c r="DX13" s="1"/>
      <c r="DY13" s="1"/>
      <c r="DZ13" s="1"/>
      <c r="EA13" s="1"/>
      <c r="EB13" s="1"/>
      <c r="EC13" s="1"/>
      <c r="ED13" s="1"/>
      <c r="EK13" s="3"/>
      <c r="EL13" s="1"/>
      <c r="EM13" s="1"/>
      <c r="EN13" s="1"/>
      <c r="EO13" s="1"/>
      <c r="EP13" s="1"/>
      <c r="EQ13" s="1"/>
      <c r="ER13" s="1"/>
      <c r="EY13" s="3"/>
      <c r="EZ13" s="1"/>
      <c r="FA13" s="1"/>
      <c r="FB13" s="1"/>
      <c r="FC13" s="1"/>
      <c r="FD13" s="1"/>
      <c r="FE13" s="1"/>
      <c r="FF13" s="1"/>
      <c r="FM13" s="3"/>
      <c r="FN13" s="1"/>
      <c r="FO13" s="1"/>
      <c r="FP13" s="1"/>
      <c r="FQ13" s="1"/>
      <c r="FR13" s="1"/>
      <c r="FS13" s="1"/>
      <c r="FT13" s="1"/>
      <c r="GA13" s="3"/>
      <c r="GB13" s="1"/>
      <c r="GC13" s="1"/>
      <c r="GD13" s="1"/>
      <c r="GE13" s="1"/>
      <c r="GF13" s="1"/>
      <c r="GG13" s="1"/>
      <c r="GH13" s="1"/>
      <c r="GO13" s="3"/>
      <c r="GP13" s="1"/>
      <c r="GQ13" s="1"/>
      <c r="GR13" s="1"/>
      <c r="GS13" s="1"/>
      <c r="GT13" s="1"/>
      <c r="GU13" s="1"/>
      <c r="GV13" s="1"/>
      <c r="HC13" s="3"/>
      <c r="HD13" s="1"/>
      <c r="HE13" s="1"/>
      <c r="HF13" s="1"/>
      <c r="HG13" s="1"/>
      <c r="HH13" s="1"/>
      <c r="HI13" s="1"/>
      <c r="HJ13" s="1"/>
      <c r="HQ13" s="3"/>
      <c r="HR13" s="1"/>
      <c r="HS13" s="1"/>
      <c r="HT13" s="1"/>
      <c r="HU13" s="1"/>
      <c r="HV13" s="1"/>
      <c r="HW13" s="1"/>
      <c r="HX13" s="1"/>
      <c r="IE13" s="3"/>
      <c r="IF13" s="1"/>
      <c r="IG13" s="1"/>
      <c r="IH13" s="1"/>
      <c r="II13" s="1"/>
      <c r="IJ13" s="1"/>
      <c r="IK13" s="1"/>
      <c r="IL13" s="1"/>
      <c r="IS13" s="3"/>
      <c r="IT13" s="1"/>
      <c r="IU13" s="1"/>
      <c r="IV13" s="1"/>
    </row>
    <row r="14" spans="1:256" ht="14.25" x14ac:dyDescent="0.2">
      <c r="A14" s="72" t="s">
        <v>12</v>
      </c>
      <c r="B14" s="54"/>
      <c r="C14" s="54"/>
      <c r="D14" s="54"/>
      <c r="E14" s="54"/>
      <c r="F14" s="54"/>
      <c r="G14" s="54"/>
      <c r="H14" s="56"/>
      <c r="I14" s="50"/>
      <c r="J14" s="50"/>
      <c r="K14" s="50"/>
      <c r="L14" s="50"/>
      <c r="M14" s="50"/>
      <c r="N14" s="50"/>
      <c r="O14" s="57"/>
      <c r="P14" s="58"/>
      <c r="Q14" s="1"/>
      <c r="R14" s="1"/>
      <c r="S14" s="1"/>
      <c r="T14" s="1"/>
      <c r="U14" s="1"/>
      <c r="V14" s="1"/>
      <c r="AC14" s="3"/>
      <c r="AD14" s="1"/>
      <c r="AE14" s="1"/>
      <c r="AF14" s="1"/>
      <c r="AG14" s="1"/>
      <c r="AH14" s="1"/>
      <c r="AI14" s="1"/>
      <c r="AJ14" s="1"/>
      <c r="AQ14" s="3"/>
      <c r="AR14" s="1"/>
      <c r="AS14" s="1"/>
      <c r="AT14" s="1"/>
      <c r="AU14" s="1"/>
      <c r="AV14" s="1"/>
      <c r="AW14" s="1"/>
      <c r="AX14" s="1"/>
      <c r="BE14" s="3"/>
      <c r="BF14" s="1"/>
      <c r="BG14" s="1"/>
      <c r="BH14" s="1"/>
      <c r="BI14" s="1"/>
      <c r="BJ14" s="1"/>
      <c r="BK14" s="1"/>
      <c r="BL14" s="1"/>
      <c r="BS14" s="3"/>
      <c r="BT14" s="1"/>
      <c r="BU14" s="1"/>
      <c r="BV14" s="1"/>
      <c r="BW14" s="1"/>
      <c r="BX14" s="1"/>
      <c r="BY14" s="1"/>
      <c r="BZ14" s="1"/>
      <c r="CG14" s="3"/>
      <c r="CH14" s="1"/>
      <c r="CI14" s="1"/>
      <c r="CJ14" s="1"/>
      <c r="CK14" s="1"/>
      <c r="CL14" s="1"/>
      <c r="CM14" s="1"/>
      <c r="CN14" s="1"/>
      <c r="CU14" s="3"/>
      <c r="CV14" s="1"/>
      <c r="CW14" s="1"/>
      <c r="CX14" s="1"/>
      <c r="CY14" s="1"/>
      <c r="CZ14" s="1"/>
      <c r="DA14" s="1"/>
      <c r="DB14" s="1"/>
      <c r="DI14" s="3"/>
      <c r="DJ14" s="1"/>
      <c r="DK14" s="1"/>
      <c r="DL14" s="1"/>
      <c r="DM14" s="1"/>
      <c r="DN14" s="1"/>
      <c r="DO14" s="1"/>
      <c r="DP14" s="1"/>
      <c r="DW14" s="3"/>
      <c r="DX14" s="1"/>
      <c r="DY14" s="1"/>
      <c r="DZ14" s="1"/>
      <c r="EA14" s="1"/>
      <c r="EB14" s="1"/>
      <c r="EC14" s="1"/>
      <c r="ED14" s="1"/>
      <c r="EK14" s="3"/>
      <c r="EL14" s="1"/>
      <c r="EM14" s="1"/>
      <c r="EN14" s="1"/>
      <c r="EO14" s="1"/>
      <c r="EP14" s="1"/>
      <c r="EQ14" s="1"/>
      <c r="ER14" s="1"/>
      <c r="EY14" s="3"/>
      <c r="EZ14" s="1"/>
      <c r="FA14" s="1"/>
      <c r="FB14" s="1"/>
      <c r="FC14" s="1"/>
      <c r="FD14" s="1"/>
      <c r="FE14" s="1"/>
      <c r="FF14" s="1"/>
      <c r="FM14" s="3"/>
      <c r="FN14" s="1"/>
      <c r="FO14" s="1"/>
      <c r="FP14" s="1"/>
      <c r="FQ14" s="1"/>
      <c r="FR14" s="1"/>
      <c r="FS14" s="1"/>
      <c r="FT14" s="1"/>
      <c r="GA14" s="3"/>
      <c r="GB14" s="1"/>
      <c r="GC14" s="1"/>
      <c r="GD14" s="1"/>
      <c r="GE14" s="1"/>
      <c r="GF14" s="1"/>
      <c r="GG14" s="1"/>
      <c r="GH14" s="1"/>
      <c r="GO14" s="3"/>
      <c r="GP14" s="1"/>
      <c r="GQ14" s="1"/>
      <c r="GR14" s="1"/>
      <c r="GS14" s="1"/>
      <c r="GT14" s="1"/>
      <c r="GU14" s="1"/>
      <c r="GV14" s="1"/>
      <c r="HC14" s="3"/>
      <c r="HD14" s="1"/>
      <c r="HE14" s="1"/>
      <c r="HF14" s="1"/>
      <c r="HG14" s="1"/>
      <c r="HH14" s="1"/>
      <c r="HI14" s="1"/>
      <c r="HJ14" s="1"/>
      <c r="HQ14" s="3"/>
      <c r="HR14" s="1"/>
      <c r="HS14" s="1"/>
      <c r="HT14" s="1"/>
      <c r="HU14" s="1"/>
      <c r="HV14" s="1"/>
      <c r="HW14" s="1"/>
      <c r="HX14" s="1"/>
      <c r="IE14" s="3"/>
      <c r="IF14" s="1"/>
      <c r="IG14" s="1"/>
      <c r="IH14" s="1"/>
      <c r="II14" s="1"/>
      <c r="IJ14" s="1"/>
      <c r="IK14" s="1"/>
      <c r="IL14" s="1"/>
      <c r="IS14" s="3"/>
      <c r="IT14" s="1"/>
      <c r="IU14" s="1"/>
      <c r="IV14" s="1"/>
    </row>
    <row r="15" spans="1:256" ht="14.25" x14ac:dyDescent="0.2">
      <c r="A15" s="72" t="s">
        <v>13</v>
      </c>
      <c r="B15" s="54"/>
      <c r="C15" s="54"/>
      <c r="D15" s="54"/>
      <c r="E15" s="54"/>
      <c r="F15" s="54"/>
      <c r="G15" s="54"/>
      <c r="H15" s="56"/>
      <c r="I15" s="50"/>
      <c r="J15" s="50"/>
      <c r="K15" s="50"/>
      <c r="L15" s="50"/>
      <c r="M15" s="50"/>
      <c r="N15" s="50"/>
      <c r="O15" s="57"/>
      <c r="P15" s="58"/>
      <c r="Q15" s="1"/>
      <c r="R15" s="1"/>
      <c r="S15" s="1"/>
      <c r="T15" s="1"/>
      <c r="U15" s="1"/>
      <c r="V15" s="1"/>
      <c r="AC15" s="3"/>
      <c r="AD15" s="1"/>
      <c r="AE15" s="1"/>
      <c r="AF15" s="1"/>
      <c r="AG15" s="1"/>
      <c r="AH15" s="1"/>
      <c r="AI15" s="1"/>
      <c r="AJ15" s="1"/>
      <c r="AQ15" s="3"/>
      <c r="AR15" s="1"/>
      <c r="AS15" s="1"/>
      <c r="AT15" s="1"/>
      <c r="AU15" s="1"/>
      <c r="AV15" s="1"/>
      <c r="AW15" s="1"/>
      <c r="AX15" s="1"/>
      <c r="BE15" s="3"/>
      <c r="BF15" s="1"/>
      <c r="BG15" s="1"/>
      <c r="BH15" s="1"/>
      <c r="BI15" s="1"/>
      <c r="BJ15" s="1"/>
      <c r="BK15" s="1"/>
      <c r="BL15" s="1"/>
      <c r="BS15" s="3"/>
      <c r="BT15" s="1"/>
      <c r="BU15" s="1"/>
      <c r="BV15" s="1"/>
      <c r="BW15" s="1"/>
      <c r="BX15" s="1"/>
      <c r="BY15" s="1"/>
      <c r="BZ15" s="1"/>
      <c r="CG15" s="3"/>
      <c r="CH15" s="1"/>
      <c r="CI15" s="1"/>
      <c r="CJ15" s="1"/>
      <c r="CK15" s="1"/>
      <c r="CL15" s="1"/>
      <c r="CM15" s="1"/>
      <c r="CN15" s="1"/>
      <c r="CU15" s="3"/>
      <c r="CV15" s="1"/>
      <c r="CW15" s="1"/>
      <c r="CX15" s="1"/>
      <c r="CY15" s="1"/>
      <c r="CZ15" s="1"/>
      <c r="DA15" s="1"/>
      <c r="DB15" s="1"/>
      <c r="DI15" s="3"/>
      <c r="DJ15" s="1"/>
      <c r="DK15" s="1"/>
      <c r="DL15" s="1"/>
      <c r="DM15" s="1"/>
      <c r="DN15" s="1"/>
      <c r="DO15" s="1"/>
      <c r="DP15" s="1"/>
      <c r="DW15" s="3"/>
      <c r="DX15" s="1"/>
      <c r="DY15" s="1"/>
      <c r="DZ15" s="1"/>
      <c r="EA15" s="1"/>
      <c r="EB15" s="1"/>
      <c r="EC15" s="1"/>
      <c r="ED15" s="1"/>
      <c r="EK15" s="3"/>
      <c r="EL15" s="1"/>
      <c r="EM15" s="1"/>
      <c r="EN15" s="1"/>
      <c r="EO15" s="1"/>
      <c r="EP15" s="1"/>
      <c r="EQ15" s="1"/>
      <c r="ER15" s="1"/>
      <c r="EY15" s="3"/>
      <c r="EZ15" s="1"/>
      <c r="FA15" s="1"/>
      <c r="FB15" s="1"/>
      <c r="FC15" s="1"/>
      <c r="FD15" s="1"/>
      <c r="FE15" s="1"/>
      <c r="FF15" s="1"/>
      <c r="FM15" s="3"/>
      <c r="FN15" s="1"/>
      <c r="FO15" s="1"/>
      <c r="FP15" s="1"/>
      <c r="FQ15" s="1"/>
      <c r="FR15" s="1"/>
      <c r="FS15" s="1"/>
      <c r="FT15" s="1"/>
      <c r="GA15" s="3"/>
      <c r="GB15" s="1"/>
      <c r="GC15" s="1"/>
      <c r="GD15" s="1"/>
      <c r="GE15" s="1"/>
      <c r="GF15" s="1"/>
      <c r="GG15" s="1"/>
      <c r="GH15" s="1"/>
      <c r="GO15" s="3"/>
      <c r="GP15" s="1"/>
      <c r="GQ15" s="1"/>
      <c r="GR15" s="1"/>
      <c r="GS15" s="1"/>
      <c r="GT15" s="1"/>
      <c r="GU15" s="1"/>
      <c r="GV15" s="1"/>
      <c r="HC15" s="3"/>
      <c r="HD15" s="1"/>
      <c r="HE15" s="1"/>
      <c r="HF15" s="1"/>
      <c r="HG15" s="1"/>
      <c r="HH15" s="1"/>
      <c r="HI15" s="1"/>
      <c r="HJ15" s="1"/>
      <c r="HQ15" s="3"/>
      <c r="HR15" s="1"/>
      <c r="HS15" s="1"/>
      <c r="HT15" s="1"/>
      <c r="HU15" s="1"/>
      <c r="HV15" s="1"/>
      <c r="HW15" s="1"/>
      <c r="HX15" s="1"/>
      <c r="IE15" s="3"/>
      <c r="IF15" s="1"/>
      <c r="IG15" s="1"/>
      <c r="IH15" s="1"/>
      <c r="II15" s="1"/>
      <c r="IJ15" s="1"/>
      <c r="IK15" s="1"/>
      <c r="IL15" s="1"/>
      <c r="IS15" s="3"/>
      <c r="IT15" s="1"/>
      <c r="IU15" s="1"/>
      <c r="IV15" s="1"/>
    </row>
    <row r="16" spans="1:256" ht="14.25" x14ac:dyDescent="0.2">
      <c r="A16" s="70" t="s">
        <v>14</v>
      </c>
      <c r="B16" s="47"/>
      <c r="C16" s="47"/>
      <c r="D16" s="47"/>
      <c r="E16" s="47"/>
      <c r="F16" s="47"/>
      <c r="G16" s="47"/>
      <c r="H16" s="49"/>
      <c r="I16" s="50"/>
      <c r="J16" s="50"/>
      <c r="K16" s="50"/>
      <c r="L16" s="50"/>
      <c r="M16" s="50"/>
      <c r="N16" s="50"/>
      <c r="O16" s="50"/>
      <c r="P16" s="50"/>
    </row>
    <row r="17" spans="1:256" ht="14.25" x14ac:dyDescent="0.2">
      <c r="A17" s="70" t="s">
        <v>15</v>
      </c>
      <c r="B17" s="47"/>
      <c r="C17" s="47"/>
      <c r="D17" s="47"/>
      <c r="E17" s="47"/>
      <c r="F17" s="47"/>
      <c r="G17" s="47"/>
      <c r="H17" s="49"/>
      <c r="I17" s="50"/>
      <c r="J17" s="50"/>
      <c r="K17" s="50"/>
      <c r="L17" s="50"/>
      <c r="M17" s="50"/>
      <c r="N17" s="50"/>
      <c r="O17" s="50"/>
      <c r="P17" s="50"/>
    </row>
    <row r="18" spans="1:256" ht="14.25" x14ac:dyDescent="0.2">
      <c r="A18" s="70" t="s">
        <v>16</v>
      </c>
      <c r="B18" s="47"/>
      <c r="C18" s="47"/>
      <c r="D18" s="47"/>
      <c r="E18" s="47"/>
      <c r="F18" s="47"/>
      <c r="G18" s="47"/>
      <c r="H18" s="49"/>
      <c r="I18" s="50"/>
      <c r="J18" s="50"/>
      <c r="K18" s="50"/>
      <c r="L18" s="50"/>
      <c r="M18" s="50"/>
      <c r="N18" s="50"/>
      <c r="O18" s="50"/>
      <c r="P18" s="50"/>
    </row>
    <row r="19" spans="1:256" ht="14.25" x14ac:dyDescent="0.2">
      <c r="A19" s="71" t="s">
        <v>17</v>
      </c>
      <c r="B19" s="51"/>
      <c r="C19" s="51"/>
      <c r="D19" s="51"/>
      <c r="E19" s="51"/>
      <c r="F19" s="51"/>
      <c r="G19" s="51"/>
      <c r="H19" s="53"/>
      <c r="I19" s="50"/>
      <c r="J19" s="50"/>
      <c r="K19" s="50"/>
      <c r="L19" s="50"/>
      <c r="M19" s="50"/>
      <c r="N19" s="50"/>
      <c r="O19" s="57"/>
      <c r="P19" s="58"/>
      <c r="Q19" s="1"/>
      <c r="R19" s="1"/>
      <c r="S19" s="1"/>
      <c r="T19" s="1"/>
      <c r="U19" s="1"/>
      <c r="V19" s="1"/>
      <c r="AC19" s="3"/>
      <c r="AD19" s="1"/>
      <c r="AE19" s="1"/>
      <c r="AF19" s="1"/>
      <c r="AG19" s="1"/>
      <c r="AH19" s="1"/>
      <c r="AI19" s="1"/>
      <c r="AJ19" s="1"/>
      <c r="AQ19" s="3"/>
      <c r="AR19" s="1"/>
      <c r="AS19" s="1"/>
      <c r="AT19" s="1"/>
      <c r="AU19" s="1"/>
      <c r="AV19" s="1"/>
      <c r="AW19" s="1"/>
      <c r="AX19" s="1"/>
      <c r="BE19" s="3"/>
      <c r="BF19" s="1"/>
      <c r="BG19" s="1"/>
      <c r="BH19" s="1"/>
      <c r="BI19" s="1"/>
      <c r="BJ19" s="1"/>
      <c r="BK19" s="1"/>
      <c r="BL19" s="1"/>
      <c r="BS19" s="3"/>
      <c r="BT19" s="1"/>
      <c r="BU19" s="1"/>
      <c r="BV19" s="1"/>
      <c r="BW19" s="1"/>
      <c r="BX19" s="1"/>
      <c r="BY19" s="1"/>
      <c r="BZ19" s="1"/>
      <c r="CG19" s="3"/>
      <c r="CH19" s="1"/>
      <c r="CI19" s="1"/>
      <c r="CJ19" s="1"/>
      <c r="CK19" s="1"/>
      <c r="CL19" s="1"/>
      <c r="CM19" s="1"/>
      <c r="CN19" s="1"/>
      <c r="CU19" s="3"/>
      <c r="CV19" s="1"/>
      <c r="CW19" s="1"/>
      <c r="CX19" s="1"/>
      <c r="CY19" s="1"/>
      <c r="CZ19" s="1"/>
      <c r="DA19" s="1"/>
      <c r="DB19" s="1"/>
      <c r="DI19" s="3"/>
      <c r="DJ19" s="1"/>
      <c r="DK19" s="1"/>
      <c r="DL19" s="1"/>
      <c r="DM19" s="1"/>
      <c r="DN19" s="1"/>
      <c r="DO19" s="1"/>
      <c r="DP19" s="1"/>
      <c r="DW19" s="3"/>
      <c r="DX19" s="1"/>
      <c r="DY19" s="1"/>
      <c r="DZ19" s="1"/>
      <c r="EA19" s="1"/>
      <c r="EB19" s="1"/>
      <c r="EC19" s="1"/>
      <c r="ED19" s="1"/>
      <c r="EK19" s="3"/>
      <c r="EL19" s="1"/>
      <c r="EM19" s="1"/>
      <c r="EN19" s="1"/>
      <c r="EO19" s="1"/>
      <c r="EP19" s="1"/>
      <c r="EQ19" s="1"/>
      <c r="ER19" s="1"/>
      <c r="EY19" s="3"/>
      <c r="EZ19" s="1"/>
      <c r="FA19" s="1"/>
      <c r="FB19" s="1"/>
      <c r="FC19" s="1"/>
      <c r="FD19" s="1"/>
      <c r="FE19" s="1"/>
      <c r="FF19" s="1"/>
      <c r="FM19" s="3"/>
      <c r="FN19" s="1"/>
      <c r="FO19" s="1"/>
      <c r="FP19" s="1"/>
      <c r="FQ19" s="1"/>
      <c r="FR19" s="1"/>
      <c r="FS19" s="1"/>
      <c r="FT19" s="1"/>
      <c r="GA19" s="3"/>
      <c r="GB19" s="1"/>
      <c r="GC19" s="1"/>
      <c r="GD19" s="1"/>
      <c r="GE19" s="1"/>
      <c r="GF19" s="1"/>
      <c r="GG19" s="1"/>
      <c r="GH19" s="1"/>
      <c r="GO19" s="3"/>
      <c r="GP19" s="1"/>
      <c r="GQ19" s="1"/>
      <c r="GR19" s="1"/>
      <c r="GS19" s="1"/>
      <c r="GT19" s="1"/>
      <c r="GU19" s="1"/>
      <c r="GV19" s="1"/>
      <c r="HC19" s="3"/>
      <c r="HD19" s="1"/>
      <c r="HE19" s="1"/>
      <c r="HF19" s="1"/>
      <c r="HG19" s="1"/>
      <c r="HH19" s="1"/>
      <c r="HI19" s="1"/>
      <c r="HJ19" s="1"/>
      <c r="HQ19" s="3"/>
      <c r="HR19" s="1"/>
      <c r="HS19" s="1"/>
      <c r="HT19" s="1"/>
      <c r="HU19" s="1"/>
      <c r="HV19" s="1"/>
      <c r="HW19" s="1"/>
      <c r="HX19" s="1"/>
      <c r="IE19" s="3"/>
      <c r="IF19" s="1"/>
      <c r="IG19" s="1"/>
      <c r="IH19" s="1"/>
      <c r="II19" s="1"/>
      <c r="IJ19" s="1"/>
      <c r="IK19" s="1"/>
      <c r="IL19" s="1"/>
      <c r="IS19" s="3"/>
      <c r="IT19" s="1"/>
      <c r="IU19" s="1"/>
      <c r="IV19" s="1"/>
    </row>
    <row r="20" spans="1:256" ht="14.25" x14ac:dyDescent="0.2">
      <c r="A20" s="70" t="s">
        <v>18</v>
      </c>
      <c r="B20" s="47"/>
      <c r="C20" s="47"/>
      <c r="D20" s="47"/>
      <c r="E20" s="47"/>
      <c r="F20" s="47"/>
      <c r="G20" s="47"/>
      <c r="H20" s="49"/>
      <c r="I20" s="50"/>
      <c r="J20" s="50"/>
      <c r="K20" s="50"/>
      <c r="L20" s="50"/>
      <c r="M20" s="50"/>
      <c r="N20" s="50"/>
      <c r="O20" s="50"/>
      <c r="P20" s="50"/>
    </row>
    <row r="21" spans="1:256" ht="14.25" x14ac:dyDescent="0.2">
      <c r="A21" s="70" t="s">
        <v>19</v>
      </c>
      <c r="B21" s="47"/>
      <c r="C21" s="47"/>
      <c r="D21" s="47"/>
      <c r="E21" s="47"/>
      <c r="F21" s="47"/>
      <c r="G21" s="47"/>
      <c r="H21" s="49"/>
      <c r="I21" s="50"/>
      <c r="J21" s="50"/>
      <c r="K21" s="50"/>
      <c r="L21" s="50"/>
      <c r="M21" s="50"/>
      <c r="N21" s="50"/>
      <c r="O21" s="50"/>
      <c r="P21" s="50"/>
    </row>
    <row r="22" spans="1:256" ht="14.25" x14ac:dyDescent="0.2">
      <c r="A22" s="70" t="s">
        <v>20</v>
      </c>
      <c r="B22" s="47"/>
      <c r="C22" s="47"/>
      <c r="D22" s="47"/>
      <c r="E22" s="47"/>
      <c r="F22" s="47"/>
      <c r="G22" s="47"/>
      <c r="H22" s="49"/>
      <c r="I22" s="50"/>
      <c r="J22" s="50"/>
      <c r="K22" s="50"/>
      <c r="L22" s="50"/>
      <c r="M22" s="50"/>
      <c r="N22" s="50"/>
      <c r="O22" s="50"/>
      <c r="P22" s="50"/>
    </row>
    <row r="23" spans="1:256" ht="14.25" x14ac:dyDescent="0.2">
      <c r="A23" s="70" t="s">
        <v>21</v>
      </c>
      <c r="B23" s="47">
        <v>2001.5017</v>
      </c>
      <c r="C23" s="47">
        <v>7043.6908000000003</v>
      </c>
      <c r="D23" s="47">
        <v>11.8581</v>
      </c>
      <c r="E23" s="47"/>
      <c r="F23" s="47"/>
      <c r="G23" s="47"/>
      <c r="H23" s="49">
        <v>9057.0506000000005</v>
      </c>
      <c r="I23" s="50"/>
      <c r="J23" s="50"/>
      <c r="K23" s="50"/>
      <c r="L23" s="50"/>
      <c r="M23" s="50"/>
      <c r="N23" s="50"/>
      <c r="O23" s="50"/>
      <c r="P23" s="50"/>
    </row>
    <row r="24" spans="1:256" ht="14.25" x14ac:dyDescent="0.2">
      <c r="A24" s="71" t="s">
        <v>22</v>
      </c>
      <c r="B24" s="51">
        <v>2001.5017</v>
      </c>
      <c r="C24" s="51">
        <v>7043.6908000000003</v>
      </c>
      <c r="D24" s="51">
        <v>11.8581</v>
      </c>
      <c r="E24" s="51"/>
      <c r="F24" s="51"/>
      <c r="G24" s="51"/>
      <c r="H24" s="53">
        <v>9057.0506000000005</v>
      </c>
      <c r="I24" s="50"/>
      <c r="J24" s="50"/>
      <c r="K24" s="50"/>
      <c r="L24" s="50"/>
      <c r="M24" s="50"/>
      <c r="N24" s="50"/>
      <c r="O24" s="57"/>
      <c r="P24" s="58"/>
      <c r="Q24" s="1"/>
      <c r="R24" s="1"/>
      <c r="S24" s="1"/>
      <c r="T24" s="1"/>
      <c r="U24" s="1"/>
      <c r="V24" s="1"/>
      <c r="AC24" s="3"/>
      <c r="AD24" s="1"/>
      <c r="AE24" s="1"/>
      <c r="AF24" s="1"/>
      <c r="AG24" s="1"/>
      <c r="AH24" s="1"/>
      <c r="AI24" s="1"/>
      <c r="AJ24" s="1"/>
      <c r="AQ24" s="3"/>
      <c r="AR24" s="1"/>
      <c r="AS24" s="1"/>
      <c r="AT24" s="1"/>
      <c r="AU24" s="1"/>
      <c r="AV24" s="1"/>
      <c r="AW24" s="1"/>
      <c r="AX24" s="1"/>
      <c r="BE24" s="3"/>
      <c r="BF24" s="1"/>
      <c r="BG24" s="1"/>
      <c r="BH24" s="1"/>
      <c r="BI24" s="1"/>
      <c r="BJ24" s="1"/>
      <c r="BK24" s="1"/>
      <c r="BL24" s="1"/>
      <c r="BS24" s="3"/>
      <c r="BT24" s="1"/>
      <c r="BU24" s="1"/>
      <c r="BV24" s="1"/>
      <c r="BW24" s="1"/>
      <c r="BX24" s="1"/>
      <c r="BY24" s="1"/>
      <c r="BZ24" s="1"/>
      <c r="CG24" s="3"/>
      <c r="CH24" s="1"/>
      <c r="CI24" s="1"/>
      <c r="CJ24" s="1"/>
      <c r="CK24" s="1"/>
      <c r="CL24" s="1"/>
      <c r="CM24" s="1"/>
      <c r="CN24" s="1"/>
      <c r="CU24" s="3"/>
      <c r="CV24" s="1"/>
      <c r="CW24" s="1"/>
      <c r="CX24" s="1"/>
      <c r="CY24" s="1"/>
      <c r="CZ24" s="1"/>
      <c r="DA24" s="1"/>
      <c r="DB24" s="1"/>
      <c r="DI24" s="3"/>
      <c r="DJ24" s="1"/>
      <c r="DK24" s="1"/>
      <c r="DL24" s="1"/>
      <c r="DM24" s="1"/>
      <c r="DN24" s="1"/>
      <c r="DO24" s="1"/>
      <c r="DP24" s="1"/>
      <c r="DW24" s="3"/>
      <c r="DX24" s="1"/>
      <c r="DY24" s="1"/>
      <c r="DZ24" s="1"/>
      <c r="EA24" s="1"/>
      <c r="EB24" s="1"/>
      <c r="EC24" s="1"/>
      <c r="ED24" s="1"/>
      <c r="EK24" s="3"/>
      <c r="EL24" s="1"/>
      <c r="EM24" s="1"/>
      <c r="EN24" s="1"/>
      <c r="EO24" s="1"/>
      <c r="EP24" s="1"/>
      <c r="EQ24" s="1"/>
      <c r="ER24" s="1"/>
      <c r="EY24" s="3"/>
      <c r="EZ24" s="1"/>
      <c r="FA24" s="1"/>
      <c r="FB24" s="1"/>
      <c r="FC24" s="1"/>
      <c r="FD24" s="1"/>
      <c r="FE24" s="1"/>
      <c r="FF24" s="1"/>
      <c r="FM24" s="3"/>
      <c r="FN24" s="1"/>
      <c r="FO24" s="1"/>
      <c r="FP24" s="1"/>
      <c r="FQ24" s="1"/>
      <c r="FR24" s="1"/>
      <c r="FS24" s="1"/>
      <c r="FT24" s="1"/>
      <c r="GA24" s="3"/>
      <c r="GB24" s="1"/>
      <c r="GC24" s="1"/>
      <c r="GD24" s="1"/>
      <c r="GE24" s="1"/>
      <c r="GF24" s="1"/>
      <c r="GG24" s="1"/>
      <c r="GH24" s="1"/>
      <c r="GO24" s="3"/>
      <c r="GP24" s="1"/>
      <c r="GQ24" s="1"/>
      <c r="GR24" s="1"/>
      <c r="GS24" s="1"/>
      <c r="GT24" s="1"/>
      <c r="GU24" s="1"/>
      <c r="GV24" s="1"/>
      <c r="HC24" s="3"/>
      <c r="HD24" s="1"/>
      <c r="HE24" s="1"/>
      <c r="HF24" s="1"/>
      <c r="HG24" s="1"/>
      <c r="HH24" s="1"/>
      <c r="HI24" s="1"/>
      <c r="HJ24" s="1"/>
      <c r="HQ24" s="3"/>
      <c r="HR24" s="1"/>
      <c r="HS24" s="1"/>
      <c r="HT24" s="1"/>
      <c r="HU24" s="1"/>
      <c r="HV24" s="1"/>
      <c r="HW24" s="1"/>
      <c r="HX24" s="1"/>
      <c r="IE24" s="3"/>
      <c r="IF24" s="1"/>
      <c r="IG24" s="1"/>
      <c r="IH24" s="1"/>
      <c r="II24" s="1"/>
      <c r="IJ24" s="1"/>
      <c r="IK24" s="1"/>
      <c r="IL24" s="1"/>
      <c r="IS24" s="3"/>
      <c r="IT24" s="1"/>
      <c r="IU24" s="1"/>
      <c r="IV24" s="1"/>
    </row>
    <row r="25" spans="1:256" ht="14.25" x14ac:dyDescent="0.2">
      <c r="A25" s="72" t="s">
        <v>23</v>
      </c>
      <c r="B25" s="54">
        <v>515.26990000000001</v>
      </c>
      <c r="C25" s="54">
        <v>67.187600000000003</v>
      </c>
      <c r="D25" s="54">
        <v>400.95740000000001</v>
      </c>
      <c r="E25" s="54"/>
      <c r="F25" s="54"/>
      <c r="G25" s="54"/>
      <c r="H25" s="56">
        <v>983.41489999999999</v>
      </c>
      <c r="I25" s="50"/>
      <c r="J25" s="50"/>
      <c r="K25" s="50"/>
      <c r="L25" s="50"/>
      <c r="M25" s="50"/>
      <c r="N25" s="50"/>
      <c r="O25" s="57"/>
      <c r="P25" s="58"/>
      <c r="Q25" s="1"/>
      <c r="R25" s="1"/>
      <c r="S25" s="1"/>
      <c r="T25" s="1"/>
      <c r="U25" s="1"/>
      <c r="V25" s="1"/>
      <c r="AC25" s="3"/>
      <c r="AD25" s="1"/>
      <c r="AE25" s="1"/>
      <c r="AF25" s="1"/>
      <c r="AG25" s="1"/>
      <c r="AH25" s="1"/>
      <c r="AI25" s="1"/>
      <c r="AJ25" s="1"/>
      <c r="AQ25" s="3"/>
      <c r="AR25" s="1"/>
      <c r="AS25" s="1"/>
      <c r="AT25" s="1"/>
      <c r="AU25" s="1"/>
      <c r="AV25" s="1"/>
      <c r="AW25" s="1"/>
      <c r="AX25" s="1"/>
      <c r="BE25" s="3"/>
      <c r="BF25" s="1"/>
      <c r="BG25" s="1"/>
      <c r="BH25" s="1"/>
      <c r="BI25" s="1"/>
      <c r="BJ25" s="1"/>
      <c r="BK25" s="1"/>
      <c r="BL25" s="1"/>
      <c r="BS25" s="3"/>
      <c r="BT25" s="1"/>
      <c r="BU25" s="1"/>
      <c r="BV25" s="1"/>
      <c r="BW25" s="1"/>
      <c r="BX25" s="1"/>
      <c r="BY25" s="1"/>
      <c r="BZ25" s="1"/>
      <c r="CG25" s="3"/>
      <c r="CH25" s="1"/>
      <c r="CI25" s="1"/>
      <c r="CJ25" s="1"/>
      <c r="CK25" s="1"/>
      <c r="CL25" s="1"/>
      <c r="CM25" s="1"/>
      <c r="CN25" s="1"/>
      <c r="CU25" s="3"/>
      <c r="CV25" s="1"/>
      <c r="CW25" s="1"/>
      <c r="CX25" s="1"/>
      <c r="CY25" s="1"/>
      <c r="CZ25" s="1"/>
      <c r="DA25" s="1"/>
      <c r="DB25" s="1"/>
      <c r="DI25" s="3"/>
      <c r="DJ25" s="1"/>
      <c r="DK25" s="1"/>
      <c r="DL25" s="1"/>
      <c r="DM25" s="1"/>
      <c r="DN25" s="1"/>
      <c r="DO25" s="1"/>
      <c r="DP25" s="1"/>
      <c r="DW25" s="3"/>
      <c r="DX25" s="1"/>
      <c r="DY25" s="1"/>
      <c r="DZ25" s="1"/>
      <c r="EA25" s="1"/>
      <c r="EB25" s="1"/>
      <c r="EC25" s="1"/>
      <c r="ED25" s="1"/>
      <c r="EK25" s="3"/>
      <c r="EL25" s="1"/>
      <c r="EM25" s="1"/>
      <c r="EN25" s="1"/>
      <c r="EO25" s="1"/>
      <c r="EP25" s="1"/>
      <c r="EQ25" s="1"/>
      <c r="ER25" s="1"/>
      <c r="EY25" s="3"/>
      <c r="EZ25" s="1"/>
      <c r="FA25" s="1"/>
      <c r="FB25" s="1"/>
      <c r="FC25" s="1"/>
      <c r="FD25" s="1"/>
      <c r="FE25" s="1"/>
      <c r="FF25" s="1"/>
      <c r="FM25" s="3"/>
      <c r="FN25" s="1"/>
      <c r="FO25" s="1"/>
      <c r="FP25" s="1"/>
      <c r="FQ25" s="1"/>
      <c r="FR25" s="1"/>
      <c r="FS25" s="1"/>
      <c r="FT25" s="1"/>
      <c r="GA25" s="3"/>
      <c r="GB25" s="1"/>
      <c r="GC25" s="1"/>
      <c r="GD25" s="1"/>
      <c r="GE25" s="1"/>
      <c r="GF25" s="1"/>
      <c r="GG25" s="1"/>
      <c r="GH25" s="1"/>
      <c r="GO25" s="3"/>
      <c r="GP25" s="1"/>
      <c r="GQ25" s="1"/>
      <c r="GR25" s="1"/>
      <c r="GS25" s="1"/>
      <c r="GT25" s="1"/>
      <c r="GU25" s="1"/>
      <c r="GV25" s="1"/>
      <c r="HC25" s="3"/>
      <c r="HD25" s="1"/>
      <c r="HE25" s="1"/>
      <c r="HF25" s="1"/>
      <c r="HG25" s="1"/>
      <c r="HH25" s="1"/>
      <c r="HI25" s="1"/>
      <c r="HJ25" s="1"/>
      <c r="HQ25" s="3"/>
      <c r="HR25" s="1"/>
      <c r="HS25" s="1"/>
      <c r="HT25" s="1"/>
      <c r="HU25" s="1"/>
      <c r="HV25" s="1"/>
      <c r="HW25" s="1"/>
      <c r="HX25" s="1"/>
      <c r="IE25" s="3"/>
      <c r="IF25" s="1"/>
      <c r="IG25" s="1"/>
      <c r="IH25" s="1"/>
      <c r="II25" s="1"/>
      <c r="IJ25" s="1"/>
      <c r="IK25" s="1"/>
      <c r="IL25" s="1"/>
      <c r="IS25" s="3"/>
      <c r="IT25" s="1"/>
      <c r="IU25" s="1"/>
      <c r="IV25" s="1"/>
    </row>
    <row r="26" spans="1:256" ht="14.25" x14ac:dyDescent="0.2">
      <c r="A26" s="70" t="s">
        <v>24</v>
      </c>
      <c r="B26" s="47"/>
      <c r="C26" s="47"/>
      <c r="D26" s="47"/>
      <c r="E26" s="47"/>
      <c r="F26" s="47"/>
      <c r="G26" s="47"/>
      <c r="H26" s="49"/>
      <c r="I26" s="50"/>
      <c r="J26" s="50"/>
      <c r="K26" s="50"/>
      <c r="L26" s="50"/>
      <c r="M26" s="50"/>
      <c r="N26" s="50"/>
      <c r="O26" s="50"/>
      <c r="P26" s="50"/>
    </row>
    <row r="27" spans="1:256" ht="14.25" x14ac:dyDescent="0.2">
      <c r="A27" s="70" t="s">
        <v>25</v>
      </c>
      <c r="B27" s="47"/>
      <c r="C27" s="47"/>
      <c r="D27" s="47"/>
      <c r="E27" s="47"/>
      <c r="F27" s="47"/>
      <c r="G27" s="47"/>
      <c r="H27" s="49"/>
      <c r="I27" s="50"/>
      <c r="J27" s="50"/>
      <c r="K27" s="50"/>
      <c r="L27" s="50"/>
      <c r="M27" s="50"/>
      <c r="N27" s="50"/>
      <c r="O27" s="50"/>
      <c r="P27" s="50"/>
    </row>
    <row r="28" spans="1:256" ht="14.25" x14ac:dyDescent="0.2">
      <c r="A28" s="70" t="s">
        <v>26</v>
      </c>
      <c r="B28" s="47"/>
      <c r="C28" s="47"/>
      <c r="D28" s="47"/>
      <c r="E28" s="47"/>
      <c r="F28" s="47"/>
      <c r="G28" s="47"/>
      <c r="H28" s="49"/>
      <c r="I28" s="50"/>
      <c r="J28" s="50"/>
      <c r="K28" s="50"/>
      <c r="L28" s="50"/>
      <c r="M28" s="50"/>
      <c r="N28" s="50"/>
      <c r="O28" s="50"/>
      <c r="P28" s="50"/>
    </row>
    <row r="29" spans="1:256" ht="14.25" x14ac:dyDescent="0.2">
      <c r="A29" s="70" t="s">
        <v>27</v>
      </c>
      <c r="B29" s="47"/>
      <c r="C29" s="47"/>
      <c r="D29" s="47"/>
      <c r="E29" s="47"/>
      <c r="F29" s="47"/>
      <c r="G29" s="47"/>
      <c r="H29" s="49"/>
      <c r="I29" s="50"/>
      <c r="J29" s="50"/>
      <c r="K29" s="50"/>
      <c r="L29" s="50"/>
      <c r="M29" s="50"/>
      <c r="N29" s="50"/>
      <c r="O29" s="50"/>
      <c r="P29" s="50"/>
    </row>
    <row r="30" spans="1:256" ht="14.25" x14ac:dyDescent="0.2">
      <c r="A30" s="70" t="s">
        <v>28</v>
      </c>
      <c r="B30" s="47"/>
      <c r="C30" s="47"/>
      <c r="D30" s="47"/>
      <c r="E30" s="47"/>
      <c r="F30" s="47"/>
      <c r="G30" s="47"/>
      <c r="H30" s="49"/>
      <c r="I30" s="50"/>
      <c r="J30" s="50"/>
      <c r="K30" s="50"/>
      <c r="L30" s="50"/>
      <c r="M30" s="50"/>
      <c r="N30" s="50"/>
      <c r="O30" s="50"/>
      <c r="P30" s="50"/>
    </row>
    <row r="31" spans="1:256" ht="14.25" x14ac:dyDescent="0.2">
      <c r="A31" s="70" t="s">
        <v>29</v>
      </c>
      <c r="B31" s="47"/>
      <c r="C31" s="47"/>
      <c r="D31" s="47"/>
      <c r="E31" s="47"/>
      <c r="F31" s="47"/>
      <c r="G31" s="47"/>
      <c r="H31" s="49"/>
      <c r="I31" s="50"/>
      <c r="J31" s="50"/>
      <c r="K31" s="50"/>
      <c r="L31" s="50"/>
      <c r="M31" s="50"/>
      <c r="N31" s="50"/>
      <c r="O31" s="50"/>
      <c r="P31" s="50"/>
    </row>
    <row r="32" spans="1:256" ht="14.25" x14ac:dyDescent="0.2">
      <c r="A32" s="70" t="s">
        <v>30</v>
      </c>
      <c r="B32" s="47"/>
      <c r="C32" s="47"/>
      <c r="D32" s="47"/>
      <c r="E32" s="47"/>
      <c r="F32" s="47"/>
      <c r="G32" s="47"/>
      <c r="H32" s="49"/>
      <c r="I32" s="50"/>
      <c r="J32" s="50"/>
      <c r="K32" s="50"/>
      <c r="L32" s="50"/>
      <c r="M32" s="50"/>
      <c r="N32" s="50"/>
      <c r="O32" s="50"/>
      <c r="P32" s="50"/>
    </row>
    <row r="33" spans="1:256" ht="14.25" x14ac:dyDescent="0.2">
      <c r="A33" s="70" t="s">
        <v>31</v>
      </c>
      <c r="B33" s="47"/>
      <c r="C33" s="47"/>
      <c r="D33" s="47"/>
      <c r="E33" s="47"/>
      <c r="F33" s="47"/>
      <c r="G33" s="47"/>
      <c r="H33" s="49"/>
      <c r="I33" s="50"/>
      <c r="J33" s="50"/>
      <c r="K33" s="50"/>
      <c r="L33" s="50"/>
      <c r="M33" s="50"/>
      <c r="N33" s="50"/>
      <c r="O33" s="50"/>
      <c r="P33" s="50"/>
    </row>
    <row r="34" spans="1:256" ht="14.25" x14ac:dyDescent="0.2">
      <c r="A34" s="70" t="s">
        <v>32</v>
      </c>
      <c r="B34" s="47"/>
      <c r="C34" s="47"/>
      <c r="D34" s="47"/>
      <c r="E34" s="47"/>
      <c r="F34" s="47"/>
      <c r="G34" s="47"/>
      <c r="H34" s="49"/>
      <c r="I34" s="50"/>
      <c r="J34" s="50"/>
      <c r="K34" s="50"/>
      <c r="L34" s="50"/>
      <c r="M34" s="50"/>
      <c r="N34" s="50"/>
      <c r="O34" s="50"/>
      <c r="P34" s="50"/>
    </row>
    <row r="35" spans="1:256" ht="14.25" x14ac:dyDescent="0.2">
      <c r="A35" s="71" t="s">
        <v>33</v>
      </c>
      <c r="B35" s="51"/>
      <c r="C35" s="51"/>
      <c r="D35" s="51"/>
      <c r="E35" s="51"/>
      <c r="F35" s="51"/>
      <c r="G35" s="51"/>
      <c r="H35" s="53"/>
      <c r="I35" s="50"/>
      <c r="J35" s="50"/>
      <c r="K35" s="50"/>
      <c r="L35" s="50"/>
      <c r="M35" s="50"/>
      <c r="N35" s="50"/>
      <c r="O35" s="57"/>
      <c r="P35" s="58"/>
      <c r="Q35" s="1"/>
      <c r="R35" s="1"/>
      <c r="S35" s="1"/>
      <c r="T35" s="1"/>
      <c r="U35" s="1"/>
      <c r="V35" s="1"/>
      <c r="AC35" s="3"/>
      <c r="AD35" s="1"/>
      <c r="AE35" s="1"/>
      <c r="AF35" s="1"/>
      <c r="AG35" s="1"/>
      <c r="AH35" s="1"/>
      <c r="AI35" s="1"/>
      <c r="AJ35" s="1"/>
      <c r="AQ35" s="3"/>
      <c r="AR35" s="1"/>
      <c r="AS35" s="1"/>
      <c r="AT35" s="1"/>
      <c r="AU35" s="1"/>
      <c r="AV35" s="1"/>
      <c r="AW35" s="1"/>
      <c r="AX35" s="1"/>
      <c r="BE35" s="3"/>
      <c r="BF35" s="1"/>
      <c r="BG35" s="1"/>
      <c r="BH35" s="1"/>
      <c r="BI35" s="1"/>
      <c r="BJ35" s="1"/>
      <c r="BK35" s="1"/>
      <c r="BL35" s="1"/>
      <c r="BS35" s="3"/>
      <c r="BT35" s="1"/>
      <c r="BU35" s="1"/>
      <c r="BV35" s="1"/>
      <c r="BW35" s="1"/>
      <c r="BX35" s="1"/>
      <c r="BY35" s="1"/>
      <c r="BZ35" s="1"/>
      <c r="CG35" s="3"/>
      <c r="CH35" s="1"/>
      <c r="CI35" s="1"/>
      <c r="CJ35" s="1"/>
      <c r="CK35" s="1"/>
      <c r="CL35" s="1"/>
      <c r="CM35" s="1"/>
      <c r="CN35" s="1"/>
      <c r="CU35" s="3"/>
      <c r="CV35" s="1"/>
      <c r="CW35" s="1"/>
      <c r="CX35" s="1"/>
      <c r="CY35" s="1"/>
      <c r="CZ35" s="1"/>
      <c r="DA35" s="1"/>
      <c r="DB35" s="1"/>
      <c r="DI35" s="3"/>
      <c r="DJ35" s="1"/>
      <c r="DK35" s="1"/>
      <c r="DL35" s="1"/>
      <c r="DM35" s="1"/>
      <c r="DN35" s="1"/>
      <c r="DO35" s="1"/>
      <c r="DP35" s="1"/>
      <c r="DW35" s="3"/>
      <c r="DX35" s="1"/>
      <c r="DY35" s="1"/>
      <c r="DZ35" s="1"/>
      <c r="EA35" s="1"/>
      <c r="EB35" s="1"/>
      <c r="EC35" s="1"/>
      <c r="ED35" s="1"/>
      <c r="EK35" s="3"/>
      <c r="EL35" s="1"/>
      <c r="EM35" s="1"/>
      <c r="EN35" s="1"/>
      <c r="EO35" s="1"/>
      <c r="EP35" s="1"/>
      <c r="EQ35" s="1"/>
      <c r="ER35" s="1"/>
      <c r="EY35" s="3"/>
      <c r="EZ35" s="1"/>
      <c r="FA35" s="1"/>
      <c r="FB35" s="1"/>
      <c r="FC35" s="1"/>
      <c r="FD35" s="1"/>
      <c r="FE35" s="1"/>
      <c r="FF35" s="1"/>
      <c r="FM35" s="3"/>
      <c r="FN35" s="1"/>
      <c r="FO35" s="1"/>
      <c r="FP35" s="1"/>
      <c r="FQ35" s="1"/>
      <c r="FR35" s="1"/>
      <c r="FS35" s="1"/>
      <c r="FT35" s="1"/>
      <c r="GA35" s="3"/>
      <c r="GB35" s="1"/>
      <c r="GC35" s="1"/>
      <c r="GD35" s="1"/>
      <c r="GE35" s="1"/>
      <c r="GF35" s="1"/>
      <c r="GG35" s="1"/>
      <c r="GH35" s="1"/>
      <c r="GO35" s="3"/>
      <c r="GP35" s="1"/>
      <c r="GQ35" s="1"/>
      <c r="GR35" s="1"/>
      <c r="GS35" s="1"/>
      <c r="GT35" s="1"/>
      <c r="GU35" s="1"/>
      <c r="GV35" s="1"/>
      <c r="HC35" s="3"/>
      <c r="HD35" s="1"/>
      <c r="HE35" s="1"/>
      <c r="HF35" s="1"/>
      <c r="HG35" s="1"/>
      <c r="HH35" s="1"/>
      <c r="HI35" s="1"/>
      <c r="HJ35" s="1"/>
      <c r="HQ35" s="3"/>
      <c r="HR35" s="1"/>
      <c r="HS35" s="1"/>
      <c r="HT35" s="1"/>
      <c r="HU35" s="1"/>
      <c r="HV35" s="1"/>
      <c r="HW35" s="1"/>
      <c r="HX35" s="1"/>
      <c r="IE35" s="3"/>
      <c r="IF35" s="1"/>
      <c r="IG35" s="1"/>
      <c r="IH35" s="1"/>
      <c r="II35" s="1"/>
      <c r="IJ35" s="1"/>
      <c r="IK35" s="1"/>
      <c r="IL35" s="1"/>
      <c r="IS35" s="3"/>
      <c r="IT35" s="1"/>
      <c r="IU35" s="1"/>
      <c r="IV35" s="1"/>
    </row>
    <row r="36" spans="1:256" ht="14.25" x14ac:dyDescent="0.2">
      <c r="A36" s="72" t="s">
        <v>34</v>
      </c>
      <c r="B36" s="54"/>
      <c r="C36" s="54"/>
      <c r="D36" s="54"/>
      <c r="E36" s="54"/>
      <c r="F36" s="54"/>
      <c r="G36" s="54"/>
      <c r="H36" s="56"/>
      <c r="I36" s="50"/>
      <c r="J36" s="50"/>
      <c r="K36" s="50"/>
      <c r="L36" s="50"/>
      <c r="M36" s="50"/>
      <c r="N36" s="50"/>
      <c r="O36" s="57"/>
      <c r="P36" s="58"/>
      <c r="Q36" s="1"/>
      <c r="R36" s="1"/>
      <c r="S36" s="1"/>
      <c r="T36" s="1"/>
      <c r="U36" s="1"/>
      <c r="V36" s="1"/>
      <c r="AC36" s="3"/>
      <c r="AD36" s="1"/>
      <c r="AE36" s="1"/>
      <c r="AF36" s="1"/>
      <c r="AG36" s="1"/>
      <c r="AH36" s="1"/>
      <c r="AI36" s="1"/>
      <c r="AJ36" s="1"/>
      <c r="AQ36" s="3"/>
      <c r="AR36" s="1"/>
      <c r="AS36" s="1"/>
      <c r="AT36" s="1"/>
      <c r="AU36" s="1"/>
      <c r="AV36" s="1"/>
      <c r="AW36" s="1"/>
      <c r="AX36" s="1"/>
      <c r="BE36" s="3"/>
      <c r="BF36" s="1"/>
      <c r="BG36" s="1"/>
      <c r="BH36" s="1"/>
      <c r="BI36" s="1"/>
      <c r="BJ36" s="1"/>
      <c r="BK36" s="1"/>
      <c r="BL36" s="1"/>
      <c r="BS36" s="3"/>
      <c r="BT36" s="1"/>
      <c r="BU36" s="1"/>
      <c r="BV36" s="1"/>
      <c r="BW36" s="1"/>
      <c r="BX36" s="1"/>
      <c r="BY36" s="1"/>
      <c r="BZ36" s="1"/>
      <c r="CG36" s="3"/>
      <c r="CH36" s="1"/>
      <c r="CI36" s="1"/>
      <c r="CJ36" s="1"/>
      <c r="CK36" s="1"/>
      <c r="CL36" s="1"/>
      <c r="CM36" s="1"/>
      <c r="CN36" s="1"/>
      <c r="CU36" s="3"/>
      <c r="CV36" s="1"/>
      <c r="CW36" s="1"/>
      <c r="CX36" s="1"/>
      <c r="CY36" s="1"/>
      <c r="CZ36" s="1"/>
      <c r="DA36" s="1"/>
      <c r="DB36" s="1"/>
      <c r="DI36" s="3"/>
      <c r="DJ36" s="1"/>
      <c r="DK36" s="1"/>
      <c r="DL36" s="1"/>
      <c r="DM36" s="1"/>
      <c r="DN36" s="1"/>
      <c r="DO36" s="1"/>
      <c r="DP36" s="1"/>
      <c r="DW36" s="3"/>
      <c r="DX36" s="1"/>
      <c r="DY36" s="1"/>
      <c r="DZ36" s="1"/>
      <c r="EA36" s="1"/>
      <c r="EB36" s="1"/>
      <c r="EC36" s="1"/>
      <c r="ED36" s="1"/>
      <c r="EK36" s="3"/>
      <c r="EL36" s="1"/>
      <c r="EM36" s="1"/>
      <c r="EN36" s="1"/>
      <c r="EO36" s="1"/>
      <c r="EP36" s="1"/>
      <c r="EQ36" s="1"/>
      <c r="ER36" s="1"/>
      <c r="EY36" s="3"/>
      <c r="EZ36" s="1"/>
      <c r="FA36" s="1"/>
      <c r="FB36" s="1"/>
      <c r="FC36" s="1"/>
      <c r="FD36" s="1"/>
      <c r="FE36" s="1"/>
      <c r="FF36" s="1"/>
      <c r="FM36" s="3"/>
      <c r="FN36" s="1"/>
      <c r="FO36" s="1"/>
      <c r="FP36" s="1"/>
      <c r="FQ36" s="1"/>
      <c r="FR36" s="1"/>
      <c r="FS36" s="1"/>
      <c r="FT36" s="1"/>
      <c r="GA36" s="3"/>
      <c r="GB36" s="1"/>
      <c r="GC36" s="1"/>
      <c r="GD36" s="1"/>
      <c r="GE36" s="1"/>
      <c r="GF36" s="1"/>
      <c r="GG36" s="1"/>
      <c r="GH36" s="1"/>
      <c r="GO36" s="3"/>
      <c r="GP36" s="1"/>
      <c r="GQ36" s="1"/>
      <c r="GR36" s="1"/>
      <c r="GS36" s="1"/>
      <c r="GT36" s="1"/>
      <c r="GU36" s="1"/>
      <c r="GV36" s="1"/>
      <c r="HC36" s="3"/>
      <c r="HD36" s="1"/>
      <c r="HE36" s="1"/>
      <c r="HF36" s="1"/>
      <c r="HG36" s="1"/>
      <c r="HH36" s="1"/>
      <c r="HI36" s="1"/>
      <c r="HJ36" s="1"/>
      <c r="HQ36" s="3"/>
      <c r="HR36" s="1"/>
      <c r="HS36" s="1"/>
      <c r="HT36" s="1"/>
      <c r="HU36" s="1"/>
      <c r="HV36" s="1"/>
      <c r="HW36" s="1"/>
      <c r="HX36" s="1"/>
      <c r="IE36" s="3"/>
      <c r="IF36" s="1"/>
      <c r="IG36" s="1"/>
      <c r="IH36" s="1"/>
      <c r="II36" s="1"/>
      <c r="IJ36" s="1"/>
      <c r="IK36" s="1"/>
      <c r="IL36" s="1"/>
      <c r="IS36" s="3"/>
      <c r="IT36" s="1"/>
      <c r="IU36" s="1"/>
      <c r="IV36" s="1"/>
    </row>
    <row r="37" spans="1:256" ht="14.25" x14ac:dyDescent="0.2">
      <c r="A37" s="70" t="s">
        <v>35</v>
      </c>
      <c r="B37" s="47"/>
      <c r="C37" s="47"/>
      <c r="D37" s="47"/>
      <c r="E37" s="47"/>
      <c r="F37" s="47"/>
      <c r="G37" s="47"/>
      <c r="H37" s="49"/>
      <c r="I37" s="50"/>
      <c r="J37" s="50"/>
      <c r="K37" s="50"/>
      <c r="L37" s="50"/>
      <c r="M37" s="50"/>
      <c r="N37" s="50"/>
      <c r="O37" s="50"/>
      <c r="P37" s="50"/>
    </row>
    <row r="38" spans="1:256" ht="14.25" x14ac:dyDescent="0.2">
      <c r="A38" s="70" t="s">
        <v>36</v>
      </c>
      <c r="B38" s="47"/>
      <c r="C38" s="47"/>
      <c r="D38" s="47"/>
      <c r="E38" s="47"/>
      <c r="F38" s="47"/>
      <c r="G38" s="47"/>
      <c r="H38" s="49"/>
      <c r="I38" s="50"/>
      <c r="J38" s="50"/>
      <c r="K38" s="50"/>
      <c r="L38" s="50"/>
      <c r="M38" s="50"/>
      <c r="N38" s="50"/>
      <c r="O38" s="50"/>
      <c r="P38" s="50"/>
    </row>
    <row r="39" spans="1:256" ht="14.25" x14ac:dyDescent="0.2">
      <c r="A39" s="70" t="s">
        <v>37</v>
      </c>
      <c r="B39" s="47"/>
      <c r="C39" s="47"/>
      <c r="D39" s="47"/>
      <c r="E39" s="47"/>
      <c r="F39" s="47"/>
      <c r="G39" s="47"/>
      <c r="H39" s="49"/>
      <c r="I39" s="50"/>
      <c r="J39" s="50"/>
      <c r="K39" s="50"/>
      <c r="L39" s="50"/>
      <c r="M39" s="50"/>
      <c r="N39" s="50"/>
      <c r="O39" s="50"/>
      <c r="P39" s="50"/>
    </row>
    <row r="40" spans="1:256" ht="14.25" x14ac:dyDescent="0.2">
      <c r="A40" s="70" t="s">
        <v>38</v>
      </c>
      <c r="B40" s="47"/>
      <c r="C40" s="47"/>
      <c r="D40" s="47"/>
      <c r="E40" s="47"/>
      <c r="F40" s="47"/>
      <c r="G40" s="47"/>
      <c r="H40" s="49"/>
      <c r="I40" s="50"/>
      <c r="J40" s="50"/>
      <c r="K40" s="50"/>
      <c r="L40" s="50"/>
      <c r="M40" s="50"/>
      <c r="N40" s="50"/>
      <c r="O40" s="50"/>
      <c r="P40" s="50"/>
    </row>
    <row r="41" spans="1:256" ht="14.25" x14ac:dyDescent="0.2">
      <c r="A41" s="70" t="s">
        <v>39</v>
      </c>
      <c r="B41" s="47"/>
      <c r="C41" s="47"/>
      <c r="D41" s="47"/>
      <c r="E41" s="47"/>
      <c r="F41" s="47"/>
      <c r="G41" s="47"/>
      <c r="H41" s="49"/>
      <c r="I41" s="50"/>
      <c r="J41" s="50"/>
      <c r="K41" s="50"/>
      <c r="L41" s="50"/>
      <c r="M41" s="50"/>
      <c r="N41" s="50"/>
      <c r="O41" s="50"/>
      <c r="P41" s="50"/>
    </row>
    <row r="42" spans="1:256" ht="14.25" x14ac:dyDescent="0.2">
      <c r="A42" s="71" t="s">
        <v>267</v>
      </c>
      <c r="B42" s="51"/>
      <c r="C42" s="51"/>
      <c r="D42" s="51"/>
      <c r="E42" s="51"/>
      <c r="F42" s="51"/>
      <c r="G42" s="51"/>
      <c r="H42" s="53"/>
      <c r="I42" s="50"/>
      <c r="J42" s="50"/>
      <c r="K42" s="50"/>
      <c r="L42" s="50"/>
      <c r="M42" s="50"/>
      <c r="N42" s="50"/>
      <c r="O42" s="57"/>
      <c r="P42" s="58"/>
      <c r="Q42" s="1"/>
      <c r="R42" s="1"/>
      <c r="S42" s="1"/>
      <c r="T42" s="1"/>
      <c r="U42" s="1"/>
      <c r="V42" s="1"/>
      <c r="AC42" s="3"/>
      <c r="AD42" s="1"/>
      <c r="AE42" s="1"/>
      <c r="AF42" s="1"/>
      <c r="AG42" s="1"/>
      <c r="AH42" s="1"/>
      <c r="AI42" s="1"/>
      <c r="AJ42" s="1"/>
      <c r="AQ42" s="3"/>
      <c r="AR42" s="1"/>
      <c r="AS42" s="1"/>
      <c r="AT42" s="1"/>
      <c r="AU42" s="1"/>
      <c r="AV42" s="1"/>
      <c r="AW42" s="1"/>
      <c r="AX42" s="1"/>
      <c r="BE42" s="3"/>
      <c r="BF42" s="1"/>
      <c r="BG42" s="1"/>
      <c r="BH42" s="1"/>
      <c r="BI42" s="1"/>
      <c r="BJ42" s="1"/>
      <c r="BK42" s="1"/>
      <c r="BL42" s="1"/>
      <c r="BS42" s="3"/>
      <c r="BT42" s="1"/>
      <c r="BU42" s="1"/>
      <c r="BV42" s="1"/>
      <c r="BW42" s="1"/>
      <c r="BX42" s="1"/>
      <c r="BY42" s="1"/>
      <c r="BZ42" s="1"/>
      <c r="CG42" s="3"/>
      <c r="CH42" s="1"/>
      <c r="CI42" s="1"/>
      <c r="CJ42" s="1"/>
      <c r="CK42" s="1"/>
      <c r="CL42" s="1"/>
      <c r="CM42" s="1"/>
      <c r="CN42" s="1"/>
      <c r="CU42" s="3"/>
      <c r="CV42" s="1"/>
      <c r="CW42" s="1"/>
      <c r="CX42" s="1"/>
      <c r="CY42" s="1"/>
      <c r="CZ42" s="1"/>
      <c r="DA42" s="1"/>
      <c r="DB42" s="1"/>
      <c r="DI42" s="3"/>
      <c r="DJ42" s="1"/>
      <c r="DK42" s="1"/>
      <c r="DL42" s="1"/>
      <c r="DM42" s="1"/>
      <c r="DN42" s="1"/>
      <c r="DO42" s="1"/>
      <c r="DP42" s="1"/>
      <c r="DW42" s="3"/>
      <c r="DX42" s="1"/>
      <c r="DY42" s="1"/>
      <c r="DZ42" s="1"/>
      <c r="EA42" s="1"/>
      <c r="EB42" s="1"/>
      <c r="EC42" s="1"/>
      <c r="ED42" s="1"/>
      <c r="EK42" s="3"/>
      <c r="EL42" s="1"/>
      <c r="EM42" s="1"/>
      <c r="EN42" s="1"/>
      <c r="EO42" s="1"/>
      <c r="EP42" s="1"/>
      <c r="EQ42" s="1"/>
      <c r="ER42" s="1"/>
      <c r="EY42" s="3"/>
      <c r="EZ42" s="1"/>
      <c r="FA42" s="1"/>
      <c r="FB42" s="1"/>
      <c r="FC42" s="1"/>
      <c r="FD42" s="1"/>
      <c r="FE42" s="1"/>
      <c r="FF42" s="1"/>
      <c r="FM42" s="3"/>
      <c r="FN42" s="1"/>
      <c r="FO42" s="1"/>
      <c r="FP42" s="1"/>
      <c r="FQ42" s="1"/>
      <c r="FR42" s="1"/>
      <c r="FS42" s="1"/>
      <c r="FT42" s="1"/>
      <c r="GA42" s="3"/>
      <c r="GB42" s="1"/>
      <c r="GC42" s="1"/>
      <c r="GD42" s="1"/>
      <c r="GE42" s="1"/>
      <c r="GF42" s="1"/>
      <c r="GG42" s="1"/>
      <c r="GH42" s="1"/>
      <c r="GO42" s="3"/>
      <c r="GP42" s="1"/>
      <c r="GQ42" s="1"/>
      <c r="GR42" s="1"/>
      <c r="GS42" s="1"/>
      <c r="GT42" s="1"/>
      <c r="GU42" s="1"/>
      <c r="GV42" s="1"/>
      <c r="HC42" s="3"/>
      <c r="HD42" s="1"/>
      <c r="HE42" s="1"/>
      <c r="HF42" s="1"/>
      <c r="HG42" s="1"/>
      <c r="HH42" s="1"/>
      <c r="HI42" s="1"/>
      <c r="HJ42" s="1"/>
      <c r="HQ42" s="3"/>
      <c r="HR42" s="1"/>
      <c r="HS42" s="1"/>
      <c r="HT42" s="1"/>
      <c r="HU42" s="1"/>
      <c r="HV42" s="1"/>
      <c r="HW42" s="1"/>
      <c r="HX42" s="1"/>
      <c r="IE42" s="3"/>
      <c r="IF42" s="1"/>
      <c r="IG42" s="1"/>
      <c r="IH42" s="1"/>
      <c r="II42" s="1"/>
      <c r="IJ42" s="1"/>
      <c r="IK42" s="1"/>
      <c r="IL42" s="1"/>
      <c r="IS42" s="3"/>
      <c r="IT42" s="1"/>
      <c r="IU42" s="1"/>
      <c r="IV42" s="1"/>
    </row>
    <row r="43" spans="1:256" ht="14.25" x14ac:dyDescent="0.2">
      <c r="A43" s="70" t="s">
        <v>40</v>
      </c>
      <c r="B43" s="47">
        <v>9352.7417999999998</v>
      </c>
      <c r="C43" s="47">
        <v>7455.8191999999999</v>
      </c>
      <c r="D43" s="47">
        <v>16191.533600000001</v>
      </c>
      <c r="E43" s="47">
        <v>29.322299999999998</v>
      </c>
      <c r="F43" s="47">
        <v>672.44100000000003</v>
      </c>
      <c r="G43" s="47">
        <v>52.680300000000003</v>
      </c>
      <c r="H43" s="49">
        <v>33754.538200000003</v>
      </c>
      <c r="I43" s="50"/>
      <c r="J43" s="50"/>
      <c r="K43" s="50"/>
      <c r="L43" s="50"/>
      <c r="M43" s="50"/>
      <c r="N43" s="50"/>
      <c r="O43" s="50"/>
      <c r="P43" s="50"/>
    </row>
    <row r="44" spans="1:256" ht="14.25" x14ac:dyDescent="0.2">
      <c r="A44" s="70" t="s">
        <v>41</v>
      </c>
      <c r="B44" s="47">
        <v>7504.2682999999997</v>
      </c>
      <c r="C44" s="47">
        <v>24375.5219</v>
      </c>
      <c r="D44" s="47">
        <v>55.8309</v>
      </c>
      <c r="E44" s="47">
        <v>14.5229</v>
      </c>
      <c r="F44" s="47">
        <v>26.450800000000001</v>
      </c>
      <c r="G44" s="47">
        <v>479.48849999999999</v>
      </c>
      <c r="H44" s="49">
        <v>32456.083299999998</v>
      </c>
      <c r="I44" s="50"/>
      <c r="J44" s="50"/>
      <c r="K44" s="50"/>
      <c r="L44" s="50"/>
      <c r="M44" s="50"/>
      <c r="N44" s="50"/>
      <c r="O44" s="50"/>
      <c r="P44" s="50"/>
    </row>
    <row r="45" spans="1:256" ht="14.25" x14ac:dyDescent="0.2">
      <c r="A45" s="70" t="s">
        <v>42</v>
      </c>
      <c r="B45" s="47">
        <v>53969.057500000003</v>
      </c>
      <c r="C45" s="47">
        <v>32323.779399999999</v>
      </c>
      <c r="D45" s="47">
        <v>299.28919999999999</v>
      </c>
      <c r="E45" s="47">
        <v>46.561300000000003</v>
      </c>
      <c r="F45" s="47">
        <v>463.71339999999998</v>
      </c>
      <c r="G45" s="47">
        <v>343.56180000000001</v>
      </c>
      <c r="H45" s="49">
        <v>87445.962599999999</v>
      </c>
      <c r="I45" s="50"/>
      <c r="J45" s="50"/>
      <c r="K45" s="50"/>
      <c r="L45" s="50"/>
      <c r="M45" s="50"/>
      <c r="N45" s="50"/>
      <c r="O45" s="50"/>
      <c r="P45" s="50"/>
    </row>
    <row r="46" spans="1:256" ht="14.25" x14ac:dyDescent="0.2">
      <c r="A46" s="71" t="s">
        <v>43</v>
      </c>
      <c r="B46" s="51">
        <v>70826.067599999995</v>
      </c>
      <c r="C46" s="51">
        <v>64155.120499999997</v>
      </c>
      <c r="D46" s="51">
        <v>16546.653699999999</v>
      </c>
      <c r="E46" s="51">
        <v>90.406499999999994</v>
      </c>
      <c r="F46" s="51">
        <v>1162.6052</v>
      </c>
      <c r="G46" s="51">
        <v>875.73059999999998</v>
      </c>
      <c r="H46" s="53">
        <v>153656.58410000001</v>
      </c>
      <c r="I46" s="50"/>
      <c r="J46" s="50"/>
      <c r="K46" s="50"/>
      <c r="L46" s="50"/>
      <c r="M46" s="50"/>
      <c r="N46" s="50"/>
      <c r="O46" s="57"/>
      <c r="P46" s="58"/>
      <c r="Q46" s="1"/>
      <c r="R46" s="1"/>
      <c r="S46" s="1"/>
      <c r="T46" s="1"/>
      <c r="U46" s="1"/>
      <c r="V46" s="1"/>
      <c r="AC46" s="3"/>
      <c r="AD46" s="1"/>
      <c r="AE46" s="1"/>
      <c r="AF46" s="1"/>
      <c r="AG46" s="1"/>
      <c r="AH46" s="1"/>
      <c r="AI46" s="1"/>
      <c r="AJ46" s="1"/>
      <c r="AQ46" s="3"/>
      <c r="AR46" s="1"/>
      <c r="AS46" s="1"/>
      <c r="AT46" s="1"/>
      <c r="AU46" s="1"/>
      <c r="AV46" s="1"/>
      <c r="AW46" s="1"/>
      <c r="AX46" s="1"/>
      <c r="BE46" s="3"/>
      <c r="BF46" s="1"/>
      <c r="BG46" s="1"/>
      <c r="BH46" s="1"/>
      <c r="BI46" s="1"/>
      <c r="BJ46" s="1"/>
      <c r="BK46" s="1"/>
      <c r="BL46" s="1"/>
      <c r="BS46" s="3"/>
      <c r="BT46" s="1"/>
      <c r="BU46" s="1"/>
      <c r="BV46" s="1"/>
      <c r="BW46" s="1"/>
      <c r="BX46" s="1"/>
      <c r="BY46" s="1"/>
      <c r="BZ46" s="1"/>
      <c r="CG46" s="3"/>
      <c r="CH46" s="1"/>
      <c r="CI46" s="1"/>
      <c r="CJ46" s="1"/>
      <c r="CK46" s="1"/>
      <c r="CL46" s="1"/>
      <c r="CM46" s="1"/>
      <c r="CN46" s="1"/>
      <c r="CU46" s="3"/>
      <c r="CV46" s="1"/>
      <c r="CW46" s="1"/>
      <c r="CX46" s="1"/>
      <c r="CY46" s="1"/>
      <c r="CZ46" s="1"/>
      <c r="DA46" s="1"/>
      <c r="DB46" s="1"/>
      <c r="DI46" s="3"/>
      <c r="DJ46" s="1"/>
      <c r="DK46" s="1"/>
      <c r="DL46" s="1"/>
      <c r="DM46" s="1"/>
      <c r="DN46" s="1"/>
      <c r="DO46" s="1"/>
      <c r="DP46" s="1"/>
      <c r="DW46" s="3"/>
      <c r="DX46" s="1"/>
      <c r="DY46" s="1"/>
      <c r="DZ46" s="1"/>
      <c r="EA46" s="1"/>
      <c r="EB46" s="1"/>
      <c r="EC46" s="1"/>
      <c r="ED46" s="1"/>
      <c r="EK46" s="3"/>
      <c r="EL46" s="1"/>
      <c r="EM46" s="1"/>
      <c r="EN46" s="1"/>
      <c r="EO46" s="1"/>
      <c r="EP46" s="1"/>
      <c r="EQ46" s="1"/>
      <c r="ER46" s="1"/>
      <c r="EY46" s="3"/>
      <c r="EZ46" s="1"/>
      <c r="FA46" s="1"/>
      <c r="FB46" s="1"/>
      <c r="FC46" s="1"/>
      <c r="FD46" s="1"/>
      <c r="FE46" s="1"/>
      <c r="FF46" s="1"/>
      <c r="FM46" s="3"/>
      <c r="FN46" s="1"/>
      <c r="FO46" s="1"/>
      <c r="FP46" s="1"/>
      <c r="FQ46" s="1"/>
      <c r="FR46" s="1"/>
      <c r="FS46" s="1"/>
      <c r="FT46" s="1"/>
      <c r="GA46" s="3"/>
      <c r="GB46" s="1"/>
      <c r="GC46" s="1"/>
      <c r="GD46" s="1"/>
      <c r="GE46" s="1"/>
      <c r="GF46" s="1"/>
      <c r="GG46" s="1"/>
      <c r="GH46" s="1"/>
      <c r="GO46" s="3"/>
      <c r="GP46" s="1"/>
      <c r="GQ46" s="1"/>
      <c r="GR46" s="1"/>
      <c r="GS46" s="1"/>
      <c r="GT46" s="1"/>
      <c r="GU46" s="1"/>
      <c r="GV46" s="1"/>
      <c r="HC46" s="3"/>
      <c r="HD46" s="1"/>
      <c r="HE46" s="1"/>
      <c r="HF46" s="1"/>
      <c r="HG46" s="1"/>
      <c r="HH46" s="1"/>
      <c r="HI46" s="1"/>
      <c r="HJ46" s="1"/>
      <c r="HQ46" s="3"/>
      <c r="HR46" s="1"/>
      <c r="HS46" s="1"/>
      <c r="HT46" s="1"/>
      <c r="HU46" s="1"/>
      <c r="HV46" s="1"/>
      <c r="HW46" s="1"/>
      <c r="HX46" s="1"/>
      <c r="IE46" s="3"/>
      <c r="IF46" s="1"/>
      <c r="IG46" s="1"/>
      <c r="IH46" s="1"/>
      <c r="II46" s="1"/>
      <c r="IJ46" s="1"/>
      <c r="IK46" s="1"/>
      <c r="IL46" s="1"/>
      <c r="IS46" s="3"/>
      <c r="IT46" s="1"/>
      <c r="IU46" s="1"/>
      <c r="IV46" s="1"/>
    </row>
    <row r="47" spans="1:256" ht="14.25" x14ac:dyDescent="0.2">
      <c r="A47" s="72" t="s">
        <v>44</v>
      </c>
      <c r="B47" s="54">
        <v>9295.0715</v>
      </c>
      <c r="C47" s="54">
        <v>7550.38</v>
      </c>
      <c r="D47" s="54">
        <v>28138.181</v>
      </c>
      <c r="E47" s="54">
        <v>9.8987999999999996</v>
      </c>
      <c r="F47" s="54">
        <v>816.50800000000004</v>
      </c>
      <c r="G47" s="54">
        <v>20.918700000000001</v>
      </c>
      <c r="H47" s="56">
        <v>45830.957999999999</v>
      </c>
      <c r="I47" s="50"/>
      <c r="J47" s="50"/>
      <c r="K47" s="50"/>
      <c r="L47" s="50"/>
      <c r="M47" s="50"/>
      <c r="N47" s="50"/>
      <c r="O47" s="57"/>
      <c r="P47" s="58"/>
      <c r="Q47" s="1"/>
      <c r="R47" s="1"/>
      <c r="S47" s="1"/>
      <c r="T47" s="1"/>
      <c r="U47" s="1"/>
      <c r="V47" s="1"/>
      <c r="AC47" s="3"/>
      <c r="AD47" s="1"/>
      <c r="AE47" s="1"/>
      <c r="AF47" s="1"/>
      <c r="AG47" s="1"/>
      <c r="AH47" s="1"/>
      <c r="AI47" s="1"/>
      <c r="AJ47" s="1"/>
      <c r="AQ47" s="3"/>
      <c r="AR47" s="1"/>
      <c r="AS47" s="1"/>
      <c r="AT47" s="1"/>
      <c r="AU47" s="1"/>
      <c r="AV47" s="1"/>
      <c r="AW47" s="1"/>
      <c r="AX47" s="1"/>
      <c r="BE47" s="3"/>
      <c r="BF47" s="1"/>
      <c r="BG47" s="1"/>
      <c r="BH47" s="1"/>
      <c r="BI47" s="1"/>
      <c r="BJ47" s="1"/>
      <c r="BK47" s="1"/>
      <c r="BL47" s="1"/>
      <c r="BS47" s="3"/>
      <c r="BT47" s="1"/>
      <c r="BU47" s="1"/>
      <c r="BV47" s="1"/>
      <c r="BW47" s="1"/>
      <c r="BX47" s="1"/>
      <c r="BY47" s="1"/>
      <c r="BZ47" s="1"/>
      <c r="CG47" s="3"/>
      <c r="CH47" s="1"/>
      <c r="CI47" s="1"/>
      <c r="CJ47" s="1"/>
      <c r="CK47" s="1"/>
      <c r="CL47" s="1"/>
      <c r="CM47" s="1"/>
      <c r="CN47" s="1"/>
      <c r="CU47" s="3"/>
      <c r="CV47" s="1"/>
      <c r="CW47" s="1"/>
      <c r="CX47" s="1"/>
      <c r="CY47" s="1"/>
      <c r="CZ47" s="1"/>
      <c r="DA47" s="1"/>
      <c r="DB47" s="1"/>
      <c r="DI47" s="3"/>
      <c r="DJ47" s="1"/>
      <c r="DK47" s="1"/>
      <c r="DL47" s="1"/>
      <c r="DM47" s="1"/>
      <c r="DN47" s="1"/>
      <c r="DO47" s="1"/>
      <c r="DP47" s="1"/>
      <c r="DW47" s="3"/>
      <c r="DX47" s="1"/>
      <c r="DY47" s="1"/>
      <c r="DZ47" s="1"/>
      <c r="EA47" s="1"/>
      <c r="EB47" s="1"/>
      <c r="EC47" s="1"/>
      <c r="ED47" s="1"/>
      <c r="EK47" s="3"/>
      <c r="EL47" s="1"/>
      <c r="EM47" s="1"/>
      <c r="EN47" s="1"/>
      <c r="EO47" s="1"/>
      <c r="EP47" s="1"/>
      <c r="EQ47" s="1"/>
      <c r="ER47" s="1"/>
      <c r="EY47" s="3"/>
      <c r="EZ47" s="1"/>
      <c r="FA47" s="1"/>
      <c r="FB47" s="1"/>
      <c r="FC47" s="1"/>
      <c r="FD47" s="1"/>
      <c r="FE47" s="1"/>
      <c r="FF47" s="1"/>
      <c r="FM47" s="3"/>
      <c r="FN47" s="1"/>
      <c r="FO47" s="1"/>
      <c r="FP47" s="1"/>
      <c r="FQ47" s="1"/>
      <c r="FR47" s="1"/>
      <c r="FS47" s="1"/>
      <c r="FT47" s="1"/>
      <c r="GA47" s="3"/>
      <c r="GB47" s="1"/>
      <c r="GC47" s="1"/>
      <c r="GD47" s="1"/>
      <c r="GE47" s="1"/>
      <c r="GF47" s="1"/>
      <c r="GG47" s="1"/>
      <c r="GH47" s="1"/>
      <c r="GO47" s="3"/>
      <c r="GP47" s="1"/>
      <c r="GQ47" s="1"/>
      <c r="GR47" s="1"/>
      <c r="GS47" s="1"/>
      <c r="GT47" s="1"/>
      <c r="GU47" s="1"/>
      <c r="GV47" s="1"/>
      <c r="HC47" s="3"/>
      <c r="HD47" s="1"/>
      <c r="HE47" s="1"/>
      <c r="HF47" s="1"/>
      <c r="HG47" s="1"/>
      <c r="HH47" s="1"/>
      <c r="HI47" s="1"/>
      <c r="HJ47" s="1"/>
      <c r="HQ47" s="3"/>
      <c r="HR47" s="1"/>
      <c r="HS47" s="1"/>
      <c r="HT47" s="1"/>
      <c r="HU47" s="1"/>
      <c r="HV47" s="1"/>
      <c r="HW47" s="1"/>
      <c r="HX47" s="1"/>
      <c r="IE47" s="3"/>
      <c r="IF47" s="1"/>
      <c r="IG47" s="1"/>
      <c r="IH47" s="1"/>
      <c r="II47" s="1"/>
      <c r="IJ47" s="1"/>
      <c r="IK47" s="1"/>
      <c r="IL47" s="1"/>
      <c r="IS47" s="3"/>
      <c r="IT47" s="1"/>
      <c r="IU47" s="1"/>
      <c r="IV47" s="1"/>
    </row>
    <row r="48" spans="1:256" ht="14.25" x14ac:dyDescent="0.2">
      <c r="A48" s="70" t="s">
        <v>45</v>
      </c>
      <c r="B48" s="47">
        <v>6.6356000000000002</v>
      </c>
      <c r="C48" s="47"/>
      <c r="D48" s="47"/>
      <c r="E48" s="47"/>
      <c r="F48" s="47"/>
      <c r="G48" s="47"/>
      <c r="H48" s="49">
        <v>6.6356000000000002</v>
      </c>
      <c r="I48" s="50"/>
      <c r="J48" s="50"/>
      <c r="K48" s="50"/>
      <c r="L48" s="50"/>
      <c r="M48" s="50"/>
      <c r="N48" s="50"/>
      <c r="O48" s="50"/>
      <c r="P48" s="50"/>
    </row>
    <row r="49" spans="1:256" ht="14.25" x14ac:dyDescent="0.2">
      <c r="A49" s="70" t="s">
        <v>46</v>
      </c>
      <c r="B49" s="47">
        <v>1.7198</v>
      </c>
      <c r="C49" s="47"/>
      <c r="D49" s="47"/>
      <c r="E49" s="47"/>
      <c r="F49" s="47">
        <v>58.698500000000003</v>
      </c>
      <c r="G49" s="47"/>
      <c r="H49" s="49">
        <v>60.418300000000002</v>
      </c>
      <c r="I49" s="50"/>
      <c r="J49" s="50"/>
      <c r="K49" s="50"/>
      <c r="L49" s="50"/>
      <c r="M49" s="50"/>
      <c r="N49" s="50"/>
      <c r="O49" s="50"/>
      <c r="P49" s="50"/>
    </row>
    <row r="50" spans="1:256" ht="14.25" x14ac:dyDescent="0.2">
      <c r="A50" s="71" t="s">
        <v>47</v>
      </c>
      <c r="B50" s="51">
        <v>8.3553999999999995</v>
      </c>
      <c r="C50" s="51"/>
      <c r="D50" s="51"/>
      <c r="E50" s="51"/>
      <c r="F50" s="51">
        <v>58.698500000000003</v>
      </c>
      <c r="G50" s="51"/>
      <c r="H50" s="53">
        <v>67.053899999999999</v>
      </c>
      <c r="I50" s="50"/>
      <c r="J50" s="50"/>
      <c r="K50" s="50"/>
      <c r="L50" s="50"/>
      <c r="M50" s="50"/>
      <c r="N50" s="50"/>
      <c r="O50" s="57"/>
      <c r="P50" s="58"/>
      <c r="Q50" s="1"/>
      <c r="R50" s="1"/>
      <c r="S50" s="1"/>
      <c r="T50" s="1"/>
      <c r="U50" s="1"/>
      <c r="V50" s="1"/>
      <c r="AC50" s="3"/>
      <c r="AD50" s="1"/>
      <c r="AE50" s="1"/>
      <c r="AF50" s="1"/>
      <c r="AG50" s="1"/>
      <c r="AH50" s="1"/>
      <c r="AI50" s="1"/>
      <c r="AJ50" s="1"/>
      <c r="AQ50" s="3"/>
      <c r="AR50" s="1"/>
      <c r="AS50" s="1"/>
      <c r="AT50" s="1"/>
      <c r="AU50" s="1"/>
      <c r="AV50" s="1"/>
      <c r="AW50" s="1"/>
      <c r="AX50" s="1"/>
      <c r="BE50" s="3"/>
      <c r="BF50" s="1"/>
      <c r="BG50" s="1"/>
      <c r="BH50" s="1"/>
      <c r="BI50" s="1"/>
      <c r="BJ50" s="1"/>
      <c r="BK50" s="1"/>
      <c r="BL50" s="1"/>
      <c r="BS50" s="3"/>
      <c r="BT50" s="1"/>
      <c r="BU50" s="1"/>
      <c r="BV50" s="1"/>
      <c r="BW50" s="1"/>
      <c r="BX50" s="1"/>
      <c r="BY50" s="1"/>
      <c r="BZ50" s="1"/>
      <c r="CG50" s="3"/>
      <c r="CH50" s="1"/>
      <c r="CI50" s="1"/>
      <c r="CJ50" s="1"/>
      <c r="CK50" s="1"/>
      <c r="CL50" s="1"/>
      <c r="CM50" s="1"/>
      <c r="CN50" s="1"/>
      <c r="CU50" s="3"/>
      <c r="CV50" s="1"/>
      <c r="CW50" s="1"/>
      <c r="CX50" s="1"/>
      <c r="CY50" s="1"/>
      <c r="CZ50" s="1"/>
      <c r="DA50" s="1"/>
      <c r="DB50" s="1"/>
      <c r="DI50" s="3"/>
      <c r="DJ50" s="1"/>
      <c r="DK50" s="1"/>
      <c r="DL50" s="1"/>
      <c r="DM50" s="1"/>
      <c r="DN50" s="1"/>
      <c r="DO50" s="1"/>
      <c r="DP50" s="1"/>
      <c r="DW50" s="3"/>
      <c r="DX50" s="1"/>
      <c r="DY50" s="1"/>
      <c r="DZ50" s="1"/>
      <c r="EA50" s="1"/>
      <c r="EB50" s="1"/>
      <c r="EC50" s="1"/>
      <c r="ED50" s="1"/>
      <c r="EK50" s="3"/>
      <c r="EL50" s="1"/>
      <c r="EM50" s="1"/>
      <c r="EN50" s="1"/>
      <c r="EO50" s="1"/>
      <c r="EP50" s="1"/>
      <c r="EQ50" s="1"/>
      <c r="ER50" s="1"/>
      <c r="EY50" s="3"/>
      <c r="EZ50" s="1"/>
      <c r="FA50" s="1"/>
      <c r="FB50" s="1"/>
      <c r="FC50" s="1"/>
      <c r="FD50" s="1"/>
      <c r="FE50" s="1"/>
      <c r="FF50" s="1"/>
      <c r="FM50" s="3"/>
      <c r="FN50" s="1"/>
      <c r="FO50" s="1"/>
      <c r="FP50" s="1"/>
      <c r="FQ50" s="1"/>
      <c r="FR50" s="1"/>
      <c r="FS50" s="1"/>
      <c r="FT50" s="1"/>
      <c r="GA50" s="3"/>
      <c r="GB50" s="1"/>
      <c r="GC50" s="1"/>
      <c r="GD50" s="1"/>
      <c r="GE50" s="1"/>
      <c r="GF50" s="1"/>
      <c r="GG50" s="1"/>
      <c r="GH50" s="1"/>
      <c r="GO50" s="3"/>
      <c r="GP50" s="1"/>
      <c r="GQ50" s="1"/>
      <c r="GR50" s="1"/>
      <c r="GS50" s="1"/>
      <c r="GT50" s="1"/>
      <c r="GU50" s="1"/>
      <c r="GV50" s="1"/>
      <c r="HC50" s="3"/>
      <c r="HD50" s="1"/>
      <c r="HE50" s="1"/>
      <c r="HF50" s="1"/>
      <c r="HG50" s="1"/>
      <c r="HH50" s="1"/>
      <c r="HI50" s="1"/>
      <c r="HJ50" s="1"/>
      <c r="HQ50" s="3"/>
      <c r="HR50" s="1"/>
      <c r="HS50" s="1"/>
      <c r="HT50" s="1"/>
      <c r="HU50" s="1"/>
      <c r="HV50" s="1"/>
      <c r="HW50" s="1"/>
      <c r="HX50" s="1"/>
      <c r="IE50" s="3"/>
      <c r="IF50" s="1"/>
      <c r="IG50" s="1"/>
      <c r="IH50" s="1"/>
      <c r="II50" s="1"/>
      <c r="IJ50" s="1"/>
      <c r="IK50" s="1"/>
      <c r="IL50" s="1"/>
      <c r="IS50" s="3"/>
      <c r="IT50" s="1"/>
      <c r="IU50" s="1"/>
      <c r="IV50" s="1"/>
    </row>
    <row r="51" spans="1:256" ht="14.25" x14ac:dyDescent="0.2">
      <c r="A51" s="70" t="s">
        <v>48</v>
      </c>
      <c r="B51" s="47">
        <v>4255.1810999999998</v>
      </c>
      <c r="C51" s="47">
        <v>2746.6977000000002</v>
      </c>
      <c r="D51" s="47">
        <v>2620.5844999999999</v>
      </c>
      <c r="E51" s="47">
        <v>13.572800000000001</v>
      </c>
      <c r="F51" s="47">
        <v>80.222099999999998</v>
      </c>
      <c r="G51" s="47">
        <v>1.2375</v>
      </c>
      <c r="H51" s="49">
        <v>9717.4956999999995</v>
      </c>
      <c r="I51" s="50"/>
      <c r="J51" s="50"/>
      <c r="K51" s="50"/>
      <c r="L51" s="50"/>
      <c r="M51" s="50"/>
      <c r="N51" s="50"/>
      <c r="O51" s="50"/>
      <c r="P51" s="50"/>
    </row>
    <row r="52" spans="1:256" ht="14.25" x14ac:dyDescent="0.2">
      <c r="A52" s="70" t="s">
        <v>49</v>
      </c>
      <c r="B52" s="47">
        <v>816.19680000000005</v>
      </c>
      <c r="C52" s="47">
        <v>73.750799999999998</v>
      </c>
      <c r="D52" s="47">
        <v>54.339300000000001</v>
      </c>
      <c r="E52" s="47"/>
      <c r="F52" s="47"/>
      <c r="G52" s="47"/>
      <c r="H52" s="49">
        <v>944.28689999999995</v>
      </c>
      <c r="I52" s="50"/>
      <c r="J52" s="50"/>
      <c r="K52" s="50"/>
      <c r="L52" s="50"/>
      <c r="M52" s="50"/>
      <c r="N52" s="50"/>
      <c r="O52" s="50"/>
      <c r="P52" s="50"/>
    </row>
    <row r="53" spans="1:256" ht="14.25" x14ac:dyDescent="0.2">
      <c r="A53" s="70" t="s">
        <v>50</v>
      </c>
      <c r="B53" s="47">
        <v>11278.640299999999</v>
      </c>
      <c r="C53" s="47">
        <v>371.79020000000003</v>
      </c>
      <c r="D53" s="47">
        <v>2.2027999999999999</v>
      </c>
      <c r="E53" s="47">
        <v>36.899500000000003</v>
      </c>
      <c r="F53" s="47">
        <v>148.6729</v>
      </c>
      <c r="G53" s="47"/>
      <c r="H53" s="49">
        <v>11838.2057</v>
      </c>
      <c r="I53" s="50"/>
      <c r="J53" s="50"/>
      <c r="K53" s="50"/>
      <c r="L53" s="50"/>
      <c r="M53" s="50"/>
      <c r="N53" s="50"/>
      <c r="O53" s="50"/>
      <c r="P53" s="50"/>
    </row>
    <row r="54" spans="1:256" ht="14.25" x14ac:dyDescent="0.2">
      <c r="A54" s="70" t="s">
        <v>51</v>
      </c>
      <c r="B54" s="47">
        <v>1386.9426000000001</v>
      </c>
      <c r="C54" s="47"/>
      <c r="D54" s="47">
        <v>253.59379999999999</v>
      </c>
      <c r="E54" s="47"/>
      <c r="F54" s="47"/>
      <c r="G54" s="47"/>
      <c r="H54" s="49">
        <v>1640.5364</v>
      </c>
      <c r="I54" s="50"/>
      <c r="J54" s="50"/>
      <c r="K54" s="50"/>
      <c r="L54" s="50"/>
      <c r="M54" s="50"/>
      <c r="N54" s="50"/>
      <c r="O54" s="50"/>
      <c r="P54" s="50"/>
    </row>
    <row r="55" spans="1:256" ht="14.25" x14ac:dyDescent="0.2">
      <c r="A55" s="70" t="s">
        <v>52</v>
      </c>
      <c r="B55" s="47">
        <v>10051.031499999999</v>
      </c>
      <c r="C55" s="47">
        <v>13657.3377</v>
      </c>
      <c r="D55" s="47">
        <v>511.36590000000001</v>
      </c>
      <c r="E55" s="47"/>
      <c r="F55" s="47"/>
      <c r="G55" s="47">
        <v>9.5793999999999997</v>
      </c>
      <c r="H55" s="49">
        <v>24229.3145</v>
      </c>
      <c r="I55" s="50"/>
      <c r="J55" s="50"/>
      <c r="K55" s="50"/>
      <c r="L55" s="50"/>
      <c r="M55" s="50"/>
      <c r="N55" s="50"/>
      <c r="O55" s="50"/>
      <c r="P55" s="50"/>
    </row>
    <row r="56" spans="1:256" ht="14.25" x14ac:dyDescent="0.2">
      <c r="A56" s="70" t="s">
        <v>53</v>
      </c>
      <c r="B56" s="47">
        <v>3.968</v>
      </c>
      <c r="C56" s="47"/>
      <c r="D56" s="47"/>
      <c r="E56" s="47"/>
      <c r="F56" s="47"/>
      <c r="G56" s="47"/>
      <c r="H56" s="49">
        <v>3.968</v>
      </c>
      <c r="I56" s="50"/>
      <c r="J56" s="50"/>
      <c r="K56" s="50"/>
      <c r="L56" s="50"/>
      <c r="M56" s="50"/>
      <c r="N56" s="50"/>
      <c r="O56" s="50"/>
      <c r="P56" s="50"/>
    </row>
    <row r="57" spans="1:256" ht="14.25" x14ac:dyDescent="0.2">
      <c r="A57" s="70" t="s">
        <v>54</v>
      </c>
      <c r="B57" s="47">
        <v>2816.6489000000001</v>
      </c>
      <c r="C57" s="47">
        <v>447.20249999999999</v>
      </c>
      <c r="D57" s="47">
        <v>4681.2245000000003</v>
      </c>
      <c r="E57" s="47">
        <v>4.8456000000000001</v>
      </c>
      <c r="F57" s="47">
        <v>24.557200000000002</v>
      </c>
      <c r="G57" s="47">
        <v>7.3212999999999999</v>
      </c>
      <c r="H57" s="49">
        <v>7981.8</v>
      </c>
      <c r="I57" s="50"/>
      <c r="J57" s="50"/>
      <c r="K57" s="50"/>
      <c r="L57" s="50"/>
      <c r="M57" s="50"/>
      <c r="N57" s="50"/>
      <c r="O57" s="50"/>
      <c r="P57" s="50"/>
    </row>
    <row r="58" spans="1:256" ht="14.25" x14ac:dyDescent="0.2">
      <c r="A58" s="70" t="s">
        <v>55</v>
      </c>
      <c r="B58" s="47">
        <v>30624.668399999999</v>
      </c>
      <c r="C58" s="47">
        <v>3528.7896000000001</v>
      </c>
      <c r="D58" s="47">
        <v>91.545900000000003</v>
      </c>
      <c r="E58" s="47">
        <v>178.17420000000001</v>
      </c>
      <c r="F58" s="47">
        <v>572.40459999999996</v>
      </c>
      <c r="G58" s="47"/>
      <c r="H58" s="49">
        <v>34995.582699999999</v>
      </c>
      <c r="I58" s="50"/>
      <c r="J58" s="50"/>
      <c r="K58" s="50"/>
      <c r="L58" s="50"/>
      <c r="M58" s="50"/>
      <c r="N58" s="50"/>
      <c r="O58" s="50"/>
      <c r="P58" s="50"/>
    </row>
    <row r="59" spans="1:256" ht="14.25" x14ac:dyDescent="0.2">
      <c r="A59" s="71" t="s">
        <v>56</v>
      </c>
      <c r="B59" s="51">
        <v>61233.277600000001</v>
      </c>
      <c r="C59" s="51">
        <v>20825.568500000001</v>
      </c>
      <c r="D59" s="51">
        <v>8214.8567000000003</v>
      </c>
      <c r="E59" s="51">
        <v>233.49209999999999</v>
      </c>
      <c r="F59" s="51">
        <v>825.85680000000002</v>
      </c>
      <c r="G59" s="51">
        <v>18.138200000000001</v>
      </c>
      <c r="H59" s="53">
        <v>91351.189899999998</v>
      </c>
      <c r="I59" s="50"/>
      <c r="J59" s="50"/>
      <c r="K59" s="50"/>
      <c r="L59" s="50"/>
      <c r="M59" s="50"/>
      <c r="N59" s="50"/>
      <c r="O59" s="57"/>
      <c r="P59" s="58"/>
      <c r="Q59" s="1"/>
      <c r="R59" s="1"/>
      <c r="S59" s="1"/>
      <c r="T59" s="1"/>
      <c r="U59" s="1"/>
      <c r="V59" s="1"/>
      <c r="AC59" s="3"/>
      <c r="AD59" s="1"/>
      <c r="AE59" s="1"/>
      <c r="AF59" s="1"/>
      <c r="AG59" s="1"/>
      <c r="AH59" s="1"/>
      <c r="AI59" s="1"/>
      <c r="AJ59" s="1"/>
      <c r="AQ59" s="3"/>
      <c r="AR59" s="1"/>
      <c r="AS59" s="1"/>
      <c r="AT59" s="1"/>
      <c r="AU59" s="1"/>
      <c r="AV59" s="1"/>
      <c r="AW59" s="1"/>
      <c r="AX59" s="1"/>
      <c r="BE59" s="3"/>
      <c r="BF59" s="1"/>
      <c r="BG59" s="1"/>
      <c r="BH59" s="1"/>
      <c r="BI59" s="1"/>
      <c r="BJ59" s="1"/>
      <c r="BK59" s="1"/>
      <c r="BL59" s="1"/>
      <c r="BS59" s="3"/>
      <c r="BT59" s="1"/>
      <c r="BU59" s="1"/>
      <c r="BV59" s="1"/>
      <c r="BW59" s="1"/>
      <c r="BX59" s="1"/>
      <c r="BY59" s="1"/>
      <c r="BZ59" s="1"/>
      <c r="CG59" s="3"/>
      <c r="CH59" s="1"/>
      <c r="CI59" s="1"/>
      <c r="CJ59" s="1"/>
      <c r="CK59" s="1"/>
      <c r="CL59" s="1"/>
      <c r="CM59" s="1"/>
      <c r="CN59" s="1"/>
      <c r="CU59" s="3"/>
      <c r="CV59" s="1"/>
      <c r="CW59" s="1"/>
      <c r="CX59" s="1"/>
      <c r="CY59" s="1"/>
      <c r="CZ59" s="1"/>
      <c r="DA59" s="1"/>
      <c r="DB59" s="1"/>
      <c r="DI59" s="3"/>
      <c r="DJ59" s="1"/>
      <c r="DK59" s="1"/>
      <c r="DL59" s="1"/>
      <c r="DM59" s="1"/>
      <c r="DN59" s="1"/>
      <c r="DO59" s="1"/>
      <c r="DP59" s="1"/>
      <c r="DW59" s="3"/>
      <c r="DX59" s="1"/>
      <c r="DY59" s="1"/>
      <c r="DZ59" s="1"/>
      <c r="EA59" s="1"/>
      <c r="EB59" s="1"/>
      <c r="EC59" s="1"/>
      <c r="ED59" s="1"/>
      <c r="EK59" s="3"/>
      <c r="EL59" s="1"/>
      <c r="EM59" s="1"/>
      <c r="EN59" s="1"/>
      <c r="EO59" s="1"/>
      <c r="EP59" s="1"/>
      <c r="EQ59" s="1"/>
      <c r="ER59" s="1"/>
      <c r="EY59" s="3"/>
      <c r="EZ59" s="1"/>
      <c r="FA59" s="1"/>
      <c r="FB59" s="1"/>
      <c r="FC59" s="1"/>
      <c r="FD59" s="1"/>
      <c r="FE59" s="1"/>
      <c r="FF59" s="1"/>
      <c r="FM59" s="3"/>
      <c r="FN59" s="1"/>
      <c r="FO59" s="1"/>
      <c r="FP59" s="1"/>
      <c r="FQ59" s="1"/>
      <c r="FR59" s="1"/>
      <c r="FS59" s="1"/>
      <c r="FT59" s="1"/>
      <c r="GA59" s="3"/>
      <c r="GB59" s="1"/>
      <c r="GC59" s="1"/>
      <c r="GD59" s="1"/>
      <c r="GE59" s="1"/>
      <c r="GF59" s="1"/>
      <c r="GG59" s="1"/>
      <c r="GH59" s="1"/>
      <c r="GO59" s="3"/>
      <c r="GP59" s="1"/>
      <c r="GQ59" s="1"/>
      <c r="GR59" s="1"/>
      <c r="GS59" s="1"/>
      <c r="GT59" s="1"/>
      <c r="GU59" s="1"/>
      <c r="GV59" s="1"/>
      <c r="HC59" s="3"/>
      <c r="HD59" s="1"/>
      <c r="HE59" s="1"/>
      <c r="HF59" s="1"/>
      <c r="HG59" s="1"/>
      <c r="HH59" s="1"/>
      <c r="HI59" s="1"/>
      <c r="HJ59" s="1"/>
      <c r="HQ59" s="3"/>
      <c r="HR59" s="1"/>
      <c r="HS59" s="1"/>
      <c r="HT59" s="1"/>
      <c r="HU59" s="1"/>
      <c r="HV59" s="1"/>
      <c r="HW59" s="1"/>
      <c r="HX59" s="1"/>
      <c r="IE59" s="3"/>
      <c r="IF59" s="1"/>
      <c r="IG59" s="1"/>
      <c r="IH59" s="1"/>
      <c r="II59" s="1"/>
      <c r="IJ59" s="1"/>
      <c r="IK59" s="1"/>
      <c r="IL59" s="1"/>
      <c r="IS59" s="3"/>
      <c r="IT59" s="1"/>
      <c r="IU59" s="1"/>
      <c r="IV59" s="1"/>
    </row>
    <row r="60" spans="1:256" ht="14.25" x14ac:dyDescent="0.2">
      <c r="A60" s="70" t="s">
        <v>57</v>
      </c>
      <c r="B60" s="47">
        <v>412.70400000000001</v>
      </c>
      <c r="C60" s="47"/>
      <c r="D60" s="47">
        <v>185.76920000000001</v>
      </c>
      <c r="E60" s="47"/>
      <c r="F60" s="47"/>
      <c r="G60" s="47"/>
      <c r="H60" s="49">
        <v>598.47320000000002</v>
      </c>
      <c r="I60" s="50"/>
      <c r="J60" s="50"/>
      <c r="K60" s="50"/>
      <c r="L60" s="50"/>
      <c r="M60" s="50"/>
      <c r="N60" s="50"/>
      <c r="O60" s="50"/>
      <c r="P60" s="50"/>
    </row>
    <row r="61" spans="1:256" ht="14.25" x14ac:dyDescent="0.2">
      <c r="A61" s="70" t="s">
        <v>58</v>
      </c>
      <c r="B61" s="47">
        <v>327.73860000000002</v>
      </c>
      <c r="C61" s="47"/>
      <c r="D61" s="47">
        <v>53.182499999999997</v>
      </c>
      <c r="E61" s="47">
        <v>10.215199999999999</v>
      </c>
      <c r="F61" s="47">
        <v>7.9835000000000003</v>
      </c>
      <c r="G61" s="47">
        <v>15.2956</v>
      </c>
      <c r="H61" s="49">
        <v>414.41539999999998</v>
      </c>
      <c r="I61" s="50"/>
      <c r="J61" s="50"/>
      <c r="K61" s="50"/>
      <c r="L61" s="50"/>
      <c r="M61" s="50"/>
      <c r="N61" s="50"/>
      <c r="O61" s="50"/>
      <c r="P61" s="50"/>
    </row>
    <row r="62" spans="1:256" ht="14.25" x14ac:dyDescent="0.2">
      <c r="A62" s="73" t="s">
        <v>59</v>
      </c>
      <c r="B62" s="51">
        <v>740.44259999999997</v>
      </c>
      <c r="C62" s="51"/>
      <c r="D62" s="51">
        <v>238.95169999999999</v>
      </c>
      <c r="E62" s="51">
        <v>10.215199999999999</v>
      </c>
      <c r="F62" s="51">
        <v>7.9835000000000003</v>
      </c>
      <c r="G62" s="51">
        <v>15.2956</v>
      </c>
      <c r="H62" s="53">
        <v>1012.8886</v>
      </c>
      <c r="I62" s="50"/>
      <c r="J62" s="50"/>
      <c r="K62" s="50"/>
      <c r="L62" s="50"/>
      <c r="M62" s="50"/>
      <c r="N62" s="50"/>
      <c r="O62" s="57"/>
      <c r="P62" s="58"/>
      <c r="Q62" s="1"/>
      <c r="R62" s="1"/>
      <c r="S62" s="1"/>
      <c r="T62" s="1"/>
      <c r="U62" s="1"/>
      <c r="V62" s="1"/>
      <c r="AC62" s="3"/>
      <c r="AD62" s="1"/>
      <c r="AE62" s="1"/>
      <c r="AF62" s="1"/>
      <c r="AG62" s="1"/>
      <c r="AH62" s="1"/>
      <c r="AI62" s="1"/>
      <c r="AJ62" s="1"/>
      <c r="AQ62" s="3"/>
      <c r="AR62" s="1"/>
      <c r="AS62" s="1"/>
      <c r="AT62" s="1"/>
      <c r="AU62" s="1"/>
      <c r="AV62" s="1"/>
      <c r="AW62" s="1"/>
      <c r="AX62" s="1"/>
      <c r="BE62" s="3"/>
      <c r="BF62" s="1"/>
      <c r="BG62" s="1"/>
      <c r="BH62" s="1"/>
      <c r="BI62" s="1"/>
      <c r="BJ62" s="1"/>
      <c r="BK62" s="1"/>
      <c r="BL62" s="1"/>
      <c r="BS62" s="3"/>
      <c r="BT62" s="1"/>
      <c r="BU62" s="1"/>
      <c r="BV62" s="1"/>
      <c r="BW62" s="1"/>
      <c r="BX62" s="1"/>
      <c r="BY62" s="1"/>
      <c r="BZ62" s="1"/>
      <c r="CG62" s="3"/>
      <c r="CH62" s="1"/>
      <c r="CI62" s="1"/>
      <c r="CJ62" s="1"/>
      <c r="CK62" s="1"/>
      <c r="CL62" s="1"/>
      <c r="CM62" s="1"/>
      <c r="CN62" s="1"/>
      <c r="CU62" s="3"/>
      <c r="CV62" s="1"/>
      <c r="CW62" s="1"/>
      <c r="CX62" s="1"/>
      <c r="CY62" s="1"/>
      <c r="CZ62" s="1"/>
      <c r="DA62" s="1"/>
      <c r="DB62" s="1"/>
      <c r="DI62" s="3"/>
      <c r="DJ62" s="1"/>
      <c r="DK62" s="1"/>
      <c r="DL62" s="1"/>
      <c r="DM62" s="1"/>
      <c r="DN62" s="1"/>
      <c r="DO62" s="1"/>
      <c r="DP62" s="1"/>
      <c r="DW62" s="3"/>
      <c r="DX62" s="1"/>
      <c r="DY62" s="1"/>
      <c r="DZ62" s="1"/>
      <c r="EA62" s="1"/>
      <c r="EB62" s="1"/>
      <c r="EC62" s="1"/>
      <c r="ED62" s="1"/>
      <c r="EK62" s="3"/>
      <c r="EL62" s="1"/>
      <c r="EM62" s="1"/>
      <c r="EN62" s="1"/>
      <c r="EO62" s="1"/>
      <c r="EP62" s="1"/>
      <c r="EQ62" s="1"/>
      <c r="ER62" s="1"/>
      <c r="EY62" s="3"/>
      <c r="EZ62" s="1"/>
      <c r="FA62" s="1"/>
      <c r="FB62" s="1"/>
      <c r="FC62" s="1"/>
      <c r="FD62" s="1"/>
      <c r="FE62" s="1"/>
      <c r="FF62" s="1"/>
      <c r="FM62" s="3"/>
      <c r="FN62" s="1"/>
      <c r="FO62" s="1"/>
      <c r="FP62" s="1"/>
      <c r="FQ62" s="1"/>
      <c r="FR62" s="1"/>
      <c r="FS62" s="1"/>
      <c r="FT62" s="1"/>
      <c r="GA62" s="3"/>
      <c r="GB62" s="1"/>
      <c r="GC62" s="1"/>
      <c r="GD62" s="1"/>
      <c r="GE62" s="1"/>
      <c r="GF62" s="1"/>
      <c r="GG62" s="1"/>
      <c r="GH62" s="1"/>
      <c r="GO62" s="3"/>
      <c r="GP62" s="1"/>
      <c r="GQ62" s="1"/>
      <c r="GR62" s="1"/>
      <c r="GS62" s="1"/>
      <c r="GT62" s="1"/>
      <c r="GU62" s="1"/>
      <c r="GV62" s="1"/>
      <c r="HC62" s="3"/>
      <c r="HD62" s="1"/>
      <c r="HE62" s="1"/>
      <c r="HF62" s="1"/>
      <c r="HG62" s="1"/>
      <c r="HH62" s="1"/>
      <c r="HI62" s="1"/>
      <c r="HJ62" s="1"/>
      <c r="HQ62" s="3"/>
      <c r="HR62" s="1"/>
      <c r="HS62" s="1"/>
      <c r="HT62" s="1"/>
      <c r="HU62" s="1"/>
      <c r="HV62" s="1"/>
      <c r="HW62" s="1"/>
      <c r="HX62" s="1"/>
      <c r="IE62" s="3"/>
      <c r="IF62" s="1"/>
      <c r="IG62" s="1"/>
      <c r="IH62" s="1"/>
      <c r="II62" s="1"/>
      <c r="IJ62" s="1"/>
      <c r="IK62" s="1"/>
      <c r="IL62" s="1"/>
      <c r="IS62" s="3"/>
      <c r="IT62" s="1"/>
      <c r="IU62" s="1"/>
      <c r="IV62" s="1"/>
    </row>
    <row r="63" spans="1:256" ht="15" customHeight="1" x14ac:dyDescent="0.2">
      <c r="A63" s="74" t="s">
        <v>210</v>
      </c>
      <c r="B63" s="59">
        <v>145045.6796</v>
      </c>
      <c r="C63" s="59">
        <v>99641.947400000005</v>
      </c>
      <c r="D63" s="59">
        <v>54015.5746</v>
      </c>
      <c r="E63" s="59">
        <v>344.01260000000002</v>
      </c>
      <c r="F63" s="59">
        <v>2871.652</v>
      </c>
      <c r="G63" s="59">
        <v>930.08309999999994</v>
      </c>
      <c r="H63" s="59">
        <v>302848.94929999998</v>
      </c>
    </row>
  </sheetData>
  <mergeCells count="1">
    <mergeCell ref="B1:H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80" orientation="portrait" r:id="rId1"/>
  <headerFooter alignWithMargins="0">
    <oddHeader>&amp;C&amp;"Arial,Negrita"&amp;K03+0003.3.10 FRUTALES CÍTRICOS. Superficie provincial total (ha)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1">
    <pageSetUpPr fitToPage="1"/>
  </sheetPr>
  <dimension ref="A1:IV65"/>
  <sheetViews>
    <sheetView showZeros="0" workbookViewId="0">
      <pane ySplit="1" topLeftCell="A2" activePane="bottomLeft" state="frozen"/>
      <selection activeCell="D37" sqref="D37"/>
      <selection pane="bottomLeft" activeCell="D37" sqref="D37"/>
    </sheetView>
  </sheetViews>
  <sheetFormatPr baseColWidth="10" defaultRowHeight="12.75" x14ac:dyDescent="0.2"/>
  <cols>
    <col min="1" max="1" width="23.140625" bestFit="1" customWidth="1"/>
    <col min="2" max="2" width="9.28515625" bestFit="1" customWidth="1"/>
    <col min="3" max="3" width="10" customWidth="1"/>
    <col min="4" max="4" width="9" bestFit="1" customWidth="1"/>
    <col min="5" max="5" width="8.7109375" customWidth="1"/>
    <col min="6" max="6" width="7.85546875" bestFit="1" customWidth="1"/>
    <col min="7" max="7" width="10" customWidth="1"/>
    <col min="8" max="8" width="10.7109375" customWidth="1"/>
    <col min="9" max="9" width="10.28515625" customWidth="1"/>
    <col min="10" max="10" width="15.42578125" customWidth="1"/>
    <col min="11" max="11" width="9" bestFit="1" customWidth="1"/>
    <col min="12" max="12" width="10.85546875" customWidth="1"/>
  </cols>
  <sheetData>
    <row r="1" spans="1:256" s="2" customFormat="1" ht="39.75" customHeight="1" x14ac:dyDescent="0.2">
      <c r="A1" s="19" t="s">
        <v>174</v>
      </c>
      <c r="B1" s="20" t="s">
        <v>90</v>
      </c>
      <c r="C1" s="20" t="s">
        <v>232</v>
      </c>
      <c r="D1" s="20" t="s">
        <v>91</v>
      </c>
      <c r="E1" s="20" t="s">
        <v>228</v>
      </c>
      <c r="F1" s="21" t="s">
        <v>92</v>
      </c>
      <c r="G1" s="42" t="s">
        <v>93</v>
      </c>
      <c r="H1" s="38" t="s">
        <v>227</v>
      </c>
      <c r="I1" s="20" t="s">
        <v>94</v>
      </c>
      <c r="J1" s="20" t="s">
        <v>95</v>
      </c>
      <c r="K1" s="21" t="s">
        <v>96</v>
      </c>
      <c r="L1" s="42" t="s">
        <v>97</v>
      </c>
    </row>
    <row r="2" spans="1:256" ht="14.25" x14ac:dyDescent="0.2">
      <c r="A2" s="70" t="s">
        <v>1</v>
      </c>
      <c r="B2" s="47">
        <v>681.45429999999999</v>
      </c>
      <c r="C2" s="47">
        <v>504.59879999999998</v>
      </c>
      <c r="D2" s="47">
        <v>194.15729999999999</v>
      </c>
      <c r="E2" s="47">
        <v>7.2462</v>
      </c>
      <c r="F2" s="47">
        <v>207.31739999999999</v>
      </c>
      <c r="G2" s="48">
        <v>1594.7739999999999</v>
      </c>
      <c r="H2" s="47"/>
      <c r="I2" s="47">
        <v>82.210099999999997</v>
      </c>
      <c r="J2" s="47">
        <v>260.85210000000001</v>
      </c>
      <c r="K2" s="47">
        <v>263.01369999999997</v>
      </c>
      <c r="L2" s="48">
        <v>606.07590000000005</v>
      </c>
      <c r="M2" s="58"/>
      <c r="N2" s="50"/>
      <c r="O2" s="50"/>
      <c r="P2" s="50"/>
    </row>
    <row r="3" spans="1:256" ht="14.25" x14ac:dyDescent="0.2">
      <c r="A3" s="70" t="s">
        <v>2</v>
      </c>
      <c r="B3" s="47">
        <v>438.82490000000001</v>
      </c>
      <c r="C3" s="47">
        <v>872.37030000000004</v>
      </c>
      <c r="D3" s="47">
        <v>226.17330000000001</v>
      </c>
      <c r="E3" s="47"/>
      <c r="F3" s="47">
        <v>141.0615</v>
      </c>
      <c r="G3" s="48">
        <v>1678.43</v>
      </c>
      <c r="H3" s="47"/>
      <c r="I3" s="47">
        <v>110.7343</v>
      </c>
      <c r="J3" s="47">
        <v>161.75659999999999</v>
      </c>
      <c r="K3" s="47">
        <v>114.5835</v>
      </c>
      <c r="L3" s="48">
        <v>387.07440000000003</v>
      </c>
      <c r="M3" s="58"/>
      <c r="N3" s="50"/>
      <c r="O3" s="50"/>
      <c r="P3" s="50"/>
    </row>
    <row r="4" spans="1:256" ht="14.25" x14ac:dyDescent="0.2">
      <c r="A4" s="70" t="s">
        <v>3</v>
      </c>
      <c r="B4" s="47">
        <v>117.8415</v>
      </c>
      <c r="C4" s="47">
        <v>299.83539999999999</v>
      </c>
      <c r="D4" s="47">
        <v>96.287000000000006</v>
      </c>
      <c r="E4" s="47">
        <v>3.8544</v>
      </c>
      <c r="F4" s="47">
        <v>96.915400000000005</v>
      </c>
      <c r="G4" s="48">
        <v>614.7337</v>
      </c>
      <c r="H4" s="47"/>
      <c r="I4" s="47">
        <v>121.2161</v>
      </c>
      <c r="J4" s="47">
        <v>106.5782</v>
      </c>
      <c r="K4" s="47">
        <v>110.5476</v>
      </c>
      <c r="L4" s="48">
        <v>338.34190000000001</v>
      </c>
      <c r="M4" s="58"/>
      <c r="N4" s="50"/>
      <c r="O4" s="50"/>
      <c r="P4" s="50"/>
    </row>
    <row r="5" spans="1:256" ht="14.25" x14ac:dyDescent="0.2">
      <c r="A5" s="70" t="s">
        <v>4</v>
      </c>
      <c r="B5" s="47">
        <v>539.4665</v>
      </c>
      <c r="C5" s="47">
        <v>174.7646</v>
      </c>
      <c r="D5" s="47">
        <v>68.215599999999995</v>
      </c>
      <c r="E5" s="47">
        <v>1.9914000000000001</v>
      </c>
      <c r="F5" s="47">
        <v>61.561500000000002</v>
      </c>
      <c r="G5" s="48">
        <v>845.99959999999999</v>
      </c>
      <c r="H5" s="47"/>
      <c r="I5" s="47">
        <v>38.6813</v>
      </c>
      <c r="J5" s="47">
        <v>97.196899999999999</v>
      </c>
      <c r="K5" s="47">
        <v>81.268000000000001</v>
      </c>
      <c r="L5" s="48">
        <v>217.14619999999999</v>
      </c>
      <c r="M5" s="58"/>
      <c r="N5" s="50"/>
      <c r="O5" s="50"/>
      <c r="P5" s="50"/>
    </row>
    <row r="6" spans="1:256" ht="14.25" x14ac:dyDescent="0.2">
      <c r="A6" s="71" t="s">
        <v>5</v>
      </c>
      <c r="B6" s="51">
        <v>1777.5871999999999</v>
      </c>
      <c r="C6" s="51">
        <v>1851.5690999999999</v>
      </c>
      <c r="D6" s="51">
        <v>584.83320000000003</v>
      </c>
      <c r="E6" s="51">
        <v>13.092000000000001</v>
      </c>
      <c r="F6" s="51">
        <v>506.85579999999999</v>
      </c>
      <c r="G6" s="52">
        <v>4733.9372999999996</v>
      </c>
      <c r="H6" s="51"/>
      <c r="I6" s="51">
        <v>352.84179999999998</v>
      </c>
      <c r="J6" s="51">
        <v>626.38379999999995</v>
      </c>
      <c r="K6" s="51">
        <v>569.41279999999995</v>
      </c>
      <c r="L6" s="52">
        <v>1548.6384</v>
      </c>
      <c r="M6" s="58"/>
      <c r="N6" s="50"/>
      <c r="O6" s="50"/>
      <c r="P6" s="50"/>
    </row>
    <row r="7" spans="1:256" ht="14.25" x14ac:dyDescent="0.2">
      <c r="A7" s="72" t="s">
        <v>6</v>
      </c>
      <c r="B7" s="54">
        <v>3813.1552999999999</v>
      </c>
      <c r="C7" s="54">
        <v>131.30799999999999</v>
      </c>
      <c r="D7" s="54">
        <v>6.1772999999999998</v>
      </c>
      <c r="E7" s="54"/>
      <c r="F7" s="54">
        <v>2.8220999999999998</v>
      </c>
      <c r="G7" s="55">
        <v>3953.4627</v>
      </c>
      <c r="H7" s="54"/>
      <c r="I7" s="54">
        <v>4.2557</v>
      </c>
      <c r="J7" s="54">
        <v>1.4903999999999999</v>
      </c>
      <c r="K7" s="54">
        <v>5.8353000000000002</v>
      </c>
      <c r="L7" s="55">
        <v>11.5814</v>
      </c>
      <c r="M7" s="58"/>
      <c r="N7" s="50"/>
      <c r="O7" s="50"/>
      <c r="P7" s="57"/>
      <c r="Q7" s="1"/>
      <c r="R7" s="1"/>
      <c r="S7" s="1"/>
      <c r="T7" s="1"/>
      <c r="U7" s="1"/>
      <c r="V7" s="1"/>
      <c r="W7" s="1"/>
      <c r="X7" s="1"/>
      <c r="Y7" s="1"/>
      <c r="Z7" s="1"/>
      <c r="AD7" s="3"/>
      <c r="AE7" s="1"/>
      <c r="AF7" s="1"/>
      <c r="AG7" s="1"/>
      <c r="AH7" s="1"/>
      <c r="AI7" s="1"/>
      <c r="AJ7" s="1"/>
      <c r="AK7" s="1"/>
      <c r="AL7" s="1"/>
      <c r="AM7" s="1"/>
      <c r="AN7" s="1"/>
      <c r="AR7" s="3"/>
      <c r="AS7" s="1"/>
      <c r="AT7" s="1"/>
      <c r="AU7" s="1"/>
      <c r="AV7" s="1"/>
      <c r="AW7" s="1"/>
      <c r="AX7" s="1"/>
      <c r="AY7" s="1"/>
      <c r="AZ7" s="1"/>
      <c r="BA7" s="1"/>
      <c r="BB7" s="1"/>
      <c r="BF7" s="3"/>
      <c r="BG7" s="1"/>
      <c r="BH7" s="1"/>
      <c r="BI7" s="1"/>
      <c r="BJ7" s="1"/>
      <c r="BK7" s="1"/>
      <c r="BL7" s="1"/>
      <c r="BM7" s="1"/>
      <c r="BN7" s="1"/>
      <c r="BO7" s="1"/>
      <c r="BP7" s="1"/>
      <c r="BT7" s="3"/>
      <c r="BU7" s="1"/>
      <c r="BV7" s="1"/>
      <c r="BW7" s="1"/>
      <c r="BX7" s="1"/>
      <c r="BY7" s="1"/>
      <c r="BZ7" s="1"/>
      <c r="CA7" s="1"/>
      <c r="CB7" s="1"/>
      <c r="CC7" s="1"/>
      <c r="CD7" s="1"/>
      <c r="CH7" s="3"/>
      <c r="CI7" s="1"/>
      <c r="CJ7" s="1"/>
      <c r="CK7" s="1"/>
      <c r="CL7" s="1"/>
      <c r="CM7" s="1"/>
      <c r="CN7" s="1"/>
      <c r="CO7" s="1"/>
      <c r="CP7" s="1"/>
      <c r="CQ7" s="1"/>
      <c r="CR7" s="1"/>
      <c r="CV7" s="3"/>
      <c r="CW7" s="1"/>
      <c r="CX7" s="1"/>
      <c r="CY7" s="1"/>
      <c r="CZ7" s="1"/>
      <c r="DA7" s="1"/>
      <c r="DB7" s="1"/>
      <c r="DC7" s="1"/>
      <c r="DD7" s="1"/>
      <c r="DE7" s="1"/>
      <c r="DF7" s="1"/>
      <c r="DJ7" s="3"/>
      <c r="DK7" s="1"/>
      <c r="DL7" s="1"/>
      <c r="DM7" s="1"/>
      <c r="DN7" s="1"/>
      <c r="DO7" s="1"/>
      <c r="DP7" s="1"/>
      <c r="DQ7" s="1"/>
      <c r="DR7" s="1"/>
      <c r="DS7" s="1"/>
      <c r="DT7" s="1"/>
      <c r="DX7" s="3"/>
      <c r="DY7" s="1"/>
      <c r="DZ7" s="1"/>
      <c r="EA7" s="1"/>
      <c r="EB7" s="1"/>
      <c r="EC7" s="1"/>
      <c r="ED7" s="1"/>
      <c r="EE7" s="1"/>
      <c r="EF7" s="1"/>
      <c r="EG7" s="1"/>
      <c r="EH7" s="1"/>
      <c r="EL7" s="3"/>
      <c r="EM7" s="1"/>
      <c r="EN7" s="1"/>
      <c r="EO7" s="1"/>
      <c r="EP7" s="1"/>
      <c r="EQ7" s="1"/>
      <c r="ER7" s="1"/>
      <c r="ES7" s="1"/>
      <c r="ET7" s="1"/>
      <c r="EU7" s="1"/>
      <c r="EV7" s="1"/>
      <c r="EZ7" s="3"/>
      <c r="FA7" s="1"/>
      <c r="FB7" s="1"/>
      <c r="FC7" s="1"/>
      <c r="FD7" s="1"/>
      <c r="FE7" s="1"/>
      <c r="FF7" s="1"/>
      <c r="FG7" s="1"/>
      <c r="FH7" s="1"/>
      <c r="FI7" s="1"/>
      <c r="FJ7" s="1"/>
      <c r="FN7" s="3"/>
      <c r="FO7" s="1"/>
      <c r="FP7" s="1"/>
      <c r="FQ7" s="1"/>
      <c r="FR7" s="1"/>
      <c r="FS7" s="1"/>
      <c r="FT7" s="1"/>
      <c r="FU7" s="1"/>
      <c r="FV7" s="1"/>
      <c r="FW7" s="1"/>
      <c r="FX7" s="1"/>
      <c r="GB7" s="3"/>
      <c r="GC7" s="1"/>
      <c r="GD7" s="1"/>
      <c r="GE7" s="1"/>
      <c r="GF7" s="1"/>
      <c r="GG7" s="1"/>
      <c r="GH7" s="1"/>
      <c r="GI7" s="1"/>
      <c r="GJ7" s="1"/>
      <c r="GK7" s="1"/>
      <c r="GL7" s="1"/>
      <c r="GP7" s="3"/>
      <c r="GQ7" s="1"/>
      <c r="GR7" s="1"/>
      <c r="GS7" s="1"/>
      <c r="GT7" s="1"/>
      <c r="GU7" s="1"/>
      <c r="GV7" s="1"/>
      <c r="GW7" s="1"/>
      <c r="GX7" s="1"/>
      <c r="GY7" s="1"/>
      <c r="GZ7" s="1"/>
      <c r="HD7" s="3"/>
      <c r="HE7" s="1"/>
      <c r="HF7" s="1"/>
      <c r="HG7" s="1"/>
      <c r="HH7" s="1"/>
      <c r="HI7" s="1"/>
      <c r="HJ7" s="1"/>
      <c r="HK7" s="1"/>
      <c r="HL7" s="1"/>
      <c r="HM7" s="1"/>
      <c r="HN7" s="1"/>
      <c r="HR7" s="3"/>
      <c r="HS7" s="1"/>
      <c r="HT7" s="1"/>
      <c r="HU7" s="1"/>
      <c r="HV7" s="1"/>
      <c r="HW7" s="1"/>
      <c r="HX7" s="1"/>
      <c r="HY7" s="1"/>
      <c r="HZ7" s="1"/>
      <c r="IA7" s="1"/>
      <c r="IB7" s="1"/>
      <c r="IF7" s="3"/>
      <c r="IG7" s="1"/>
      <c r="IH7" s="1"/>
      <c r="II7" s="1"/>
      <c r="IJ7" s="1"/>
      <c r="IK7" s="1"/>
      <c r="IL7" s="1"/>
      <c r="IM7" s="1"/>
      <c r="IN7" s="1"/>
      <c r="IO7" s="1"/>
      <c r="IP7" s="1"/>
      <c r="IT7" s="3"/>
      <c r="IU7" s="1"/>
      <c r="IV7" s="1"/>
    </row>
    <row r="8" spans="1:256" ht="14.25" x14ac:dyDescent="0.2">
      <c r="A8" s="72" t="s">
        <v>7</v>
      </c>
      <c r="B8" s="54"/>
      <c r="C8" s="54"/>
      <c r="D8" s="54"/>
      <c r="E8" s="54"/>
      <c r="F8" s="54"/>
      <c r="G8" s="55"/>
      <c r="H8" s="54"/>
      <c r="I8" s="54"/>
      <c r="J8" s="54"/>
      <c r="K8" s="54"/>
      <c r="L8" s="55"/>
      <c r="M8" s="58"/>
      <c r="N8" s="50"/>
      <c r="O8" s="50"/>
      <c r="P8" s="57"/>
      <c r="Q8" s="1"/>
      <c r="R8" s="1"/>
      <c r="S8" s="1"/>
      <c r="T8" s="1"/>
      <c r="U8" s="1"/>
      <c r="V8" s="1"/>
      <c r="W8" s="1"/>
      <c r="X8" s="1"/>
      <c r="Y8" s="1"/>
      <c r="Z8" s="1"/>
      <c r="AD8" s="3"/>
      <c r="AE8" s="1"/>
      <c r="AF8" s="1"/>
      <c r="AG8" s="1"/>
      <c r="AH8" s="1"/>
      <c r="AI8" s="1"/>
      <c r="AJ8" s="1"/>
      <c r="AK8" s="1"/>
      <c r="AL8" s="1"/>
      <c r="AM8" s="1"/>
      <c r="AN8" s="1"/>
      <c r="AR8" s="3"/>
      <c r="AS8" s="1"/>
      <c r="AT8" s="1"/>
      <c r="AU8" s="1"/>
      <c r="AV8" s="1"/>
      <c r="AW8" s="1"/>
      <c r="AX8" s="1"/>
      <c r="AY8" s="1"/>
      <c r="AZ8" s="1"/>
      <c r="BA8" s="1"/>
      <c r="BB8" s="1"/>
      <c r="BF8" s="3"/>
      <c r="BG8" s="1"/>
      <c r="BH8" s="1"/>
      <c r="BI8" s="1"/>
      <c r="BJ8" s="1"/>
      <c r="BK8" s="1"/>
      <c r="BL8" s="1"/>
      <c r="BM8" s="1"/>
      <c r="BN8" s="1"/>
      <c r="BO8" s="1"/>
      <c r="BP8" s="1"/>
      <c r="BT8" s="3"/>
      <c r="BU8" s="1"/>
      <c r="BV8" s="1"/>
      <c r="BW8" s="1"/>
      <c r="BX8" s="1"/>
      <c r="BY8" s="1"/>
      <c r="BZ8" s="1"/>
      <c r="CA8" s="1"/>
      <c r="CB8" s="1"/>
      <c r="CC8" s="1"/>
      <c r="CD8" s="1"/>
      <c r="CH8" s="3"/>
      <c r="CI8" s="1"/>
      <c r="CJ8" s="1"/>
      <c r="CK8" s="1"/>
      <c r="CL8" s="1"/>
      <c r="CM8" s="1"/>
      <c r="CN8" s="1"/>
      <c r="CO8" s="1"/>
      <c r="CP8" s="1"/>
      <c r="CQ8" s="1"/>
      <c r="CR8" s="1"/>
      <c r="CV8" s="3"/>
      <c r="CW8" s="1"/>
      <c r="CX8" s="1"/>
      <c r="CY8" s="1"/>
      <c r="CZ8" s="1"/>
      <c r="DA8" s="1"/>
      <c r="DB8" s="1"/>
      <c r="DC8" s="1"/>
      <c r="DD8" s="1"/>
      <c r="DE8" s="1"/>
      <c r="DF8" s="1"/>
      <c r="DJ8" s="3"/>
      <c r="DK8" s="1"/>
      <c r="DL8" s="1"/>
      <c r="DM8" s="1"/>
      <c r="DN8" s="1"/>
      <c r="DO8" s="1"/>
      <c r="DP8" s="1"/>
      <c r="DQ8" s="1"/>
      <c r="DR8" s="1"/>
      <c r="DS8" s="1"/>
      <c r="DT8" s="1"/>
      <c r="DX8" s="3"/>
      <c r="DY8" s="1"/>
      <c r="DZ8" s="1"/>
      <c r="EA8" s="1"/>
      <c r="EB8" s="1"/>
      <c r="EC8" s="1"/>
      <c r="ED8" s="1"/>
      <c r="EE8" s="1"/>
      <c r="EF8" s="1"/>
      <c r="EG8" s="1"/>
      <c r="EH8" s="1"/>
      <c r="EL8" s="3"/>
      <c r="EM8" s="1"/>
      <c r="EN8" s="1"/>
      <c r="EO8" s="1"/>
      <c r="EP8" s="1"/>
      <c r="EQ8" s="1"/>
      <c r="ER8" s="1"/>
      <c r="ES8" s="1"/>
      <c r="ET8" s="1"/>
      <c r="EU8" s="1"/>
      <c r="EV8" s="1"/>
      <c r="EZ8" s="3"/>
      <c r="FA8" s="1"/>
      <c r="FB8" s="1"/>
      <c r="FC8" s="1"/>
      <c r="FD8" s="1"/>
      <c r="FE8" s="1"/>
      <c r="FF8" s="1"/>
      <c r="FG8" s="1"/>
      <c r="FH8" s="1"/>
      <c r="FI8" s="1"/>
      <c r="FJ8" s="1"/>
      <c r="FN8" s="3"/>
      <c r="FO8" s="1"/>
      <c r="FP8" s="1"/>
      <c r="FQ8" s="1"/>
      <c r="FR8" s="1"/>
      <c r="FS8" s="1"/>
      <c r="FT8" s="1"/>
      <c r="FU8" s="1"/>
      <c r="FV8" s="1"/>
      <c r="FW8" s="1"/>
      <c r="FX8" s="1"/>
      <c r="GB8" s="3"/>
      <c r="GC8" s="1"/>
      <c r="GD8" s="1"/>
      <c r="GE8" s="1"/>
      <c r="GF8" s="1"/>
      <c r="GG8" s="1"/>
      <c r="GH8" s="1"/>
      <c r="GI8" s="1"/>
      <c r="GJ8" s="1"/>
      <c r="GK8" s="1"/>
      <c r="GL8" s="1"/>
      <c r="GP8" s="3"/>
      <c r="GQ8" s="1"/>
      <c r="GR8" s="1"/>
      <c r="GS8" s="1"/>
      <c r="GT8" s="1"/>
      <c r="GU8" s="1"/>
      <c r="GV8" s="1"/>
      <c r="GW8" s="1"/>
      <c r="GX8" s="1"/>
      <c r="GY8" s="1"/>
      <c r="GZ8" s="1"/>
      <c r="HD8" s="3"/>
      <c r="HE8" s="1"/>
      <c r="HF8" s="1"/>
      <c r="HG8" s="1"/>
      <c r="HH8" s="1"/>
      <c r="HI8" s="1"/>
      <c r="HJ8" s="1"/>
      <c r="HK8" s="1"/>
      <c r="HL8" s="1"/>
      <c r="HM8" s="1"/>
      <c r="HN8" s="1"/>
      <c r="HR8" s="3"/>
      <c r="HS8" s="1"/>
      <c r="HT8" s="1"/>
      <c r="HU8" s="1"/>
      <c r="HV8" s="1"/>
      <c r="HW8" s="1"/>
      <c r="HX8" s="1"/>
      <c r="HY8" s="1"/>
      <c r="HZ8" s="1"/>
      <c r="IA8" s="1"/>
      <c r="IB8" s="1"/>
      <c r="IF8" s="3"/>
      <c r="IG8" s="1"/>
      <c r="IH8" s="1"/>
      <c r="II8" s="1"/>
      <c r="IJ8" s="1"/>
      <c r="IK8" s="1"/>
      <c r="IL8" s="1"/>
      <c r="IM8" s="1"/>
      <c r="IN8" s="1"/>
      <c r="IO8" s="1"/>
      <c r="IP8" s="1"/>
      <c r="IT8" s="3"/>
      <c r="IU8" s="1"/>
      <c r="IV8" s="1"/>
    </row>
    <row r="9" spans="1:256" ht="14.25" x14ac:dyDescent="0.2">
      <c r="A9" s="70" t="s">
        <v>8</v>
      </c>
      <c r="B9" s="47">
        <v>26.158799999999999</v>
      </c>
      <c r="C9" s="47">
        <v>11.089499999999999</v>
      </c>
      <c r="D9" s="47">
        <v>24.909300000000002</v>
      </c>
      <c r="E9" s="47"/>
      <c r="F9" s="47"/>
      <c r="G9" s="48">
        <v>62.157600000000002</v>
      </c>
      <c r="H9" s="47"/>
      <c r="I9" s="47">
        <v>0.14410000000000001</v>
      </c>
      <c r="J9" s="47"/>
      <c r="K9" s="47">
        <v>0.63160000000000005</v>
      </c>
      <c r="L9" s="48">
        <v>0.77569999999999995</v>
      </c>
      <c r="M9" s="58"/>
      <c r="N9" s="50"/>
      <c r="O9" s="50"/>
      <c r="P9" s="50"/>
    </row>
    <row r="10" spans="1:256" ht="14.25" x14ac:dyDescent="0.2">
      <c r="A10" s="70" t="s">
        <v>9</v>
      </c>
      <c r="B10" s="47">
        <v>1707.1364000000001</v>
      </c>
      <c r="C10" s="47">
        <v>41.328000000000003</v>
      </c>
      <c r="D10" s="47"/>
      <c r="E10" s="47"/>
      <c r="F10" s="47"/>
      <c r="G10" s="48">
        <v>1748.4644000000001</v>
      </c>
      <c r="H10" s="47"/>
      <c r="I10" s="47"/>
      <c r="J10" s="47"/>
      <c r="K10" s="47"/>
      <c r="L10" s="48"/>
      <c r="M10" s="58"/>
      <c r="N10" s="50"/>
      <c r="O10" s="50"/>
      <c r="P10" s="50"/>
    </row>
    <row r="11" spans="1:256" ht="14.25" x14ac:dyDescent="0.2">
      <c r="A11" s="70" t="s">
        <v>10</v>
      </c>
      <c r="B11" s="47">
        <v>60.349299999999999</v>
      </c>
      <c r="C11" s="47">
        <v>3.0962000000000001</v>
      </c>
      <c r="D11" s="47">
        <v>85.026700000000005</v>
      </c>
      <c r="E11" s="47"/>
      <c r="F11" s="47"/>
      <c r="G11" s="48">
        <v>148.47219999999999</v>
      </c>
      <c r="H11" s="47"/>
      <c r="I11" s="47"/>
      <c r="J11" s="47"/>
      <c r="K11" s="47"/>
      <c r="L11" s="48"/>
      <c r="M11" s="58"/>
      <c r="N11" s="50"/>
      <c r="O11" s="50"/>
      <c r="P11" s="50"/>
    </row>
    <row r="12" spans="1:256" ht="14.25" x14ac:dyDescent="0.2">
      <c r="A12" s="71" t="s">
        <v>11</v>
      </c>
      <c r="B12" s="51">
        <v>1793.6445000000001</v>
      </c>
      <c r="C12" s="51">
        <v>55.5137</v>
      </c>
      <c r="D12" s="51">
        <v>109.93600000000001</v>
      </c>
      <c r="E12" s="51"/>
      <c r="F12" s="51"/>
      <c r="G12" s="52">
        <v>1959.0942</v>
      </c>
      <c r="H12" s="51"/>
      <c r="I12" s="51">
        <v>0.14410000000000001</v>
      </c>
      <c r="J12" s="51"/>
      <c r="K12" s="51">
        <v>0.63160000000000005</v>
      </c>
      <c r="L12" s="52">
        <v>0.77569999999999995</v>
      </c>
      <c r="M12" s="58"/>
      <c r="N12" s="50"/>
      <c r="O12" s="50"/>
      <c r="P12" s="57"/>
      <c r="Q12" s="1"/>
      <c r="R12" s="1"/>
      <c r="S12" s="1"/>
      <c r="T12" s="1"/>
      <c r="U12" s="1"/>
      <c r="V12" s="1"/>
      <c r="W12" s="1"/>
      <c r="X12" s="1"/>
      <c r="Y12" s="1"/>
      <c r="Z12" s="1"/>
      <c r="AD12" s="3"/>
      <c r="AE12" s="1"/>
      <c r="AF12" s="1"/>
      <c r="AG12" s="1"/>
      <c r="AH12" s="1"/>
      <c r="AI12" s="1"/>
      <c r="AJ12" s="1"/>
      <c r="AK12" s="1"/>
      <c r="AL12" s="1"/>
      <c r="AM12" s="1"/>
      <c r="AN12" s="1"/>
      <c r="AR12" s="3"/>
      <c r="AS12" s="1"/>
      <c r="AT12" s="1"/>
      <c r="AU12" s="1"/>
      <c r="AV12" s="1"/>
      <c r="AW12" s="1"/>
      <c r="AX12" s="1"/>
      <c r="AY12" s="1"/>
      <c r="AZ12" s="1"/>
      <c r="BA12" s="1"/>
      <c r="BB12" s="1"/>
      <c r="BF12" s="3"/>
      <c r="BG12" s="1"/>
      <c r="BH12" s="1"/>
      <c r="BI12" s="1"/>
      <c r="BJ12" s="1"/>
      <c r="BK12" s="1"/>
      <c r="BL12" s="1"/>
      <c r="BM12" s="1"/>
      <c r="BN12" s="1"/>
      <c r="BO12" s="1"/>
      <c r="BP12" s="1"/>
      <c r="BT12" s="3"/>
      <c r="BU12" s="1"/>
      <c r="BV12" s="1"/>
      <c r="BW12" s="1"/>
      <c r="BX12" s="1"/>
      <c r="BY12" s="1"/>
      <c r="BZ12" s="1"/>
      <c r="CA12" s="1"/>
      <c r="CB12" s="1"/>
      <c r="CC12" s="1"/>
      <c r="CD12" s="1"/>
      <c r="CH12" s="3"/>
      <c r="CI12" s="1"/>
      <c r="CJ12" s="1"/>
      <c r="CK12" s="1"/>
      <c r="CL12" s="1"/>
      <c r="CM12" s="1"/>
      <c r="CN12" s="1"/>
      <c r="CO12" s="1"/>
      <c r="CP12" s="1"/>
      <c r="CQ12" s="1"/>
      <c r="CR12" s="1"/>
      <c r="CV12" s="3"/>
      <c r="CW12" s="1"/>
      <c r="CX12" s="1"/>
      <c r="CY12" s="1"/>
      <c r="CZ12" s="1"/>
      <c r="DA12" s="1"/>
      <c r="DB12" s="1"/>
      <c r="DC12" s="1"/>
      <c r="DD12" s="1"/>
      <c r="DE12" s="1"/>
      <c r="DF12" s="1"/>
      <c r="DJ12" s="3"/>
      <c r="DK12" s="1"/>
      <c r="DL12" s="1"/>
      <c r="DM12" s="1"/>
      <c r="DN12" s="1"/>
      <c r="DO12" s="1"/>
      <c r="DP12" s="1"/>
      <c r="DQ12" s="1"/>
      <c r="DR12" s="1"/>
      <c r="DS12" s="1"/>
      <c r="DT12" s="1"/>
      <c r="DX12" s="3"/>
      <c r="DY12" s="1"/>
      <c r="DZ12" s="1"/>
      <c r="EA12" s="1"/>
      <c r="EB12" s="1"/>
      <c r="EC12" s="1"/>
      <c r="ED12" s="1"/>
      <c r="EE12" s="1"/>
      <c r="EF12" s="1"/>
      <c r="EG12" s="1"/>
      <c r="EH12" s="1"/>
      <c r="EL12" s="3"/>
      <c r="EM12" s="1"/>
      <c r="EN12" s="1"/>
      <c r="EO12" s="1"/>
      <c r="EP12" s="1"/>
      <c r="EQ12" s="1"/>
      <c r="ER12" s="1"/>
      <c r="ES12" s="1"/>
      <c r="ET12" s="1"/>
      <c r="EU12" s="1"/>
      <c r="EV12" s="1"/>
      <c r="EZ12" s="3"/>
      <c r="FA12" s="1"/>
      <c r="FB12" s="1"/>
      <c r="FC12" s="1"/>
      <c r="FD12" s="1"/>
      <c r="FE12" s="1"/>
      <c r="FF12" s="1"/>
      <c r="FG12" s="1"/>
      <c r="FH12" s="1"/>
      <c r="FI12" s="1"/>
      <c r="FJ12" s="1"/>
      <c r="FN12" s="3"/>
      <c r="FO12" s="1"/>
      <c r="FP12" s="1"/>
      <c r="FQ12" s="1"/>
      <c r="FR12" s="1"/>
      <c r="FS12" s="1"/>
      <c r="FT12" s="1"/>
      <c r="FU12" s="1"/>
      <c r="FV12" s="1"/>
      <c r="FW12" s="1"/>
      <c r="FX12" s="1"/>
      <c r="GB12" s="3"/>
      <c r="GC12" s="1"/>
      <c r="GD12" s="1"/>
      <c r="GE12" s="1"/>
      <c r="GF12" s="1"/>
      <c r="GG12" s="1"/>
      <c r="GH12" s="1"/>
      <c r="GI12" s="1"/>
      <c r="GJ12" s="1"/>
      <c r="GK12" s="1"/>
      <c r="GL12" s="1"/>
      <c r="GP12" s="3"/>
      <c r="GQ12" s="1"/>
      <c r="GR12" s="1"/>
      <c r="GS12" s="1"/>
      <c r="GT12" s="1"/>
      <c r="GU12" s="1"/>
      <c r="GV12" s="1"/>
      <c r="GW12" s="1"/>
      <c r="GX12" s="1"/>
      <c r="GY12" s="1"/>
      <c r="GZ12" s="1"/>
      <c r="HD12" s="3"/>
      <c r="HE12" s="1"/>
      <c r="HF12" s="1"/>
      <c r="HG12" s="1"/>
      <c r="HH12" s="1"/>
      <c r="HI12" s="1"/>
      <c r="HJ12" s="1"/>
      <c r="HK12" s="1"/>
      <c r="HL12" s="1"/>
      <c r="HM12" s="1"/>
      <c r="HN12" s="1"/>
      <c r="HR12" s="3"/>
      <c r="HS12" s="1"/>
      <c r="HT12" s="1"/>
      <c r="HU12" s="1"/>
      <c r="HV12" s="1"/>
      <c r="HW12" s="1"/>
      <c r="HX12" s="1"/>
      <c r="HY12" s="1"/>
      <c r="HZ12" s="1"/>
      <c r="IA12" s="1"/>
      <c r="IB12" s="1"/>
      <c r="IF12" s="3"/>
      <c r="IG12" s="1"/>
      <c r="IH12" s="1"/>
      <c r="II12" s="1"/>
      <c r="IJ12" s="1"/>
      <c r="IK12" s="1"/>
      <c r="IL12" s="1"/>
      <c r="IM12" s="1"/>
      <c r="IN12" s="1"/>
      <c r="IO12" s="1"/>
      <c r="IP12" s="1"/>
      <c r="IT12" s="3"/>
      <c r="IU12" s="1"/>
      <c r="IV12" s="1"/>
    </row>
    <row r="13" spans="1:256" ht="14.25" x14ac:dyDescent="0.2">
      <c r="A13" s="72" t="s">
        <v>12</v>
      </c>
      <c r="B13" s="54">
        <v>416.30360000000002</v>
      </c>
      <c r="C13" s="54">
        <v>1.6312</v>
      </c>
      <c r="D13" s="54">
        <v>820.6875</v>
      </c>
      <c r="E13" s="54">
        <v>1.8329</v>
      </c>
      <c r="F13" s="54"/>
      <c r="G13" s="55">
        <v>1240.4552000000001</v>
      </c>
      <c r="H13" s="54">
        <v>22.864999999999998</v>
      </c>
      <c r="I13" s="54">
        <v>422.87990000000002</v>
      </c>
      <c r="J13" s="54">
        <v>163.2501</v>
      </c>
      <c r="K13" s="54">
        <v>114.4464</v>
      </c>
      <c r="L13" s="55">
        <v>723.44140000000004</v>
      </c>
      <c r="M13" s="58"/>
      <c r="N13" s="50"/>
      <c r="O13" s="50"/>
      <c r="P13" s="57"/>
      <c r="Q13" s="1"/>
      <c r="R13" s="1"/>
      <c r="S13" s="1"/>
      <c r="T13" s="1"/>
      <c r="U13" s="1"/>
      <c r="V13" s="1"/>
      <c r="W13" s="1"/>
      <c r="X13" s="1"/>
      <c r="Y13" s="1"/>
      <c r="Z13" s="1"/>
      <c r="AD13" s="3"/>
      <c r="AE13" s="1"/>
      <c r="AF13" s="1"/>
      <c r="AG13" s="1"/>
      <c r="AH13" s="1"/>
      <c r="AI13" s="1"/>
      <c r="AJ13" s="1"/>
      <c r="AK13" s="1"/>
      <c r="AL13" s="1"/>
      <c r="AM13" s="1"/>
      <c r="AN13" s="1"/>
      <c r="AR13" s="3"/>
      <c r="AS13" s="1"/>
      <c r="AT13" s="1"/>
      <c r="AU13" s="1"/>
      <c r="AV13" s="1"/>
      <c r="AW13" s="1"/>
      <c r="AX13" s="1"/>
      <c r="AY13" s="1"/>
      <c r="AZ13" s="1"/>
      <c r="BA13" s="1"/>
      <c r="BB13" s="1"/>
      <c r="BF13" s="3"/>
      <c r="BG13" s="1"/>
      <c r="BH13" s="1"/>
      <c r="BI13" s="1"/>
      <c r="BJ13" s="1"/>
      <c r="BK13" s="1"/>
      <c r="BL13" s="1"/>
      <c r="BM13" s="1"/>
      <c r="BN13" s="1"/>
      <c r="BO13" s="1"/>
      <c r="BP13" s="1"/>
      <c r="BT13" s="3"/>
      <c r="BU13" s="1"/>
      <c r="BV13" s="1"/>
      <c r="BW13" s="1"/>
      <c r="BX13" s="1"/>
      <c r="BY13" s="1"/>
      <c r="BZ13" s="1"/>
      <c r="CA13" s="1"/>
      <c r="CB13" s="1"/>
      <c r="CC13" s="1"/>
      <c r="CD13" s="1"/>
      <c r="CH13" s="3"/>
      <c r="CI13" s="1"/>
      <c r="CJ13" s="1"/>
      <c r="CK13" s="1"/>
      <c r="CL13" s="1"/>
      <c r="CM13" s="1"/>
      <c r="CN13" s="1"/>
      <c r="CO13" s="1"/>
      <c r="CP13" s="1"/>
      <c r="CQ13" s="1"/>
      <c r="CR13" s="1"/>
      <c r="CV13" s="3"/>
      <c r="CW13" s="1"/>
      <c r="CX13" s="1"/>
      <c r="CY13" s="1"/>
      <c r="CZ13" s="1"/>
      <c r="DA13" s="1"/>
      <c r="DB13" s="1"/>
      <c r="DC13" s="1"/>
      <c r="DD13" s="1"/>
      <c r="DE13" s="1"/>
      <c r="DF13" s="1"/>
      <c r="DJ13" s="3"/>
      <c r="DK13" s="1"/>
      <c r="DL13" s="1"/>
      <c r="DM13" s="1"/>
      <c r="DN13" s="1"/>
      <c r="DO13" s="1"/>
      <c r="DP13" s="1"/>
      <c r="DQ13" s="1"/>
      <c r="DR13" s="1"/>
      <c r="DS13" s="1"/>
      <c r="DT13" s="1"/>
      <c r="DX13" s="3"/>
      <c r="DY13" s="1"/>
      <c r="DZ13" s="1"/>
      <c r="EA13" s="1"/>
      <c r="EB13" s="1"/>
      <c r="EC13" s="1"/>
      <c r="ED13" s="1"/>
      <c r="EE13" s="1"/>
      <c r="EF13" s="1"/>
      <c r="EG13" s="1"/>
      <c r="EH13" s="1"/>
      <c r="EL13" s="3"/>
      <c r="EM13" s="1"/>
      <c r="EN13" s="1"/>
      <c r="EO13" s="1"/>
      <c r="EP13" s="1"/>
      <c r="EQ13" s="1"/>
      <c r="ER13" s="1"/>
      <c r="ES13" s="1"/>
      <c r="ET13" s="1"/>
      <c r="EU13" s="1"/>
      <c r="EV13" s="1"/>
      <c r="EZ13" s="3"/>
      <c r="FA13" s="1"/>
      <c r="FB13" s="1"/>
      <c r="FC13" s="1"/>
      <c r="FD13" s="1"/>
      <c r="FE13" s="1"/>
      <c r="FF13" s="1"/>
      <c r="FG13" s="1"/>
      <c r="FH13" s="1"/>
      <c r="FI13" s="1"/>
      <c r="FJ13" s="1"/>
      <c r="FN13" s="3"/>
      <c r="FO13" s="1"/>
      <c r="FP13" s="1"/>
      <c r="FQ13" s="1"/>
      <c r="FR13" s="1"/>
      <c r="FS13" s="1"/>
      <c r="FT13" s="1"/>
      <c r="FU13" s="1"/>
      <c r="FV13" s="1"/>
      <c r="FW13" s="1"/>
      <c r="FX13" s="1"/>
      <c r="GB13" s="3"/>
      <c r="GC13" s="1"/>
      <c r="GD13" s="1"/>
      <c r="GE13" s="1"/>
      <c r="GF13" s="1"/>
      <c r="GG13" s="1"/>
      <c r="GH13" s="1"/>
      <c r="GI13" s="1"/>
      <c r="GJ13" s="1"/>
      <c r="GK13" s="1"/>
      <c r="GL13" s="1"/>
      <c r="GP13" s="3"/>
      <c r="GQ13" s="1"/>
      <c r="GR13" s="1"/>
      <c r="GS13" s="1"/>
      <c r="GT13" s="1"/>
      <c r="GU13" s="1"/>
      <c r="GV13" s="1"/>
      <c r="GW13" s="1"/>
      <c r="GX13" s="1"/>
      <c r="GY13" s="1"/>
      <c r="GZ13" s="1"/>
      <c r="HD13" s="3"/>
      <c r="HE13" s="1"/>
      <c r="HF13" s="1"/>
      <c r="HG13" s="1"/>
      <c r="HH13" s="1"/>
      <c r="HI13" s="1"/>
      <c r="HJ13" s="1"/>
      <c r="HK13" s="1"/>
      <c r="HL13" s="1"/>
      <c r="HM13" s="1"/>
      <c r="HN13" s="1"/>
      <c r="HR13" s="3"/>
      <c r="HS13" s="1"/>
      <c r="HT13" s="1"/>
      <c r="HU13" s="1"/>
      <c r="HV13" s="1"/>
      <c r="HW13" s="1"/>
      <c r="HX13" s="1"/>
      <c r="HY13" s="1"/>
      <c r="HZ13" s="1"/>
      <c r="IA13" s="1"/>
      <c r="IB13" s="1"/>
      <c r="IF13" s="3"/>
      <c r="IG13" s="1"/>
      <c r="IH13" s="1"/>
      <c r="II13" s="1"/>
      <c r="IJ13" s="1"/>
      <c r="IK13" s="1"/>
      <c r="IL13" s="1"/>
      <c r="IM13" s="1"/>
      <c r="IN13" s="1"/>
      <c r="IO13" s="1"/>
      <c r="IP13" s="1"/>
      <c r="IT13" s="3"/>
      <c r="IU13" s="1"/>
      <c r="IV13" s="1"/>
    </row>
    <row r="14" spans="1:256" ht="14.25" x14ac:dyDescent="0.2">
      <c r="A14" s="72" t="s">
        <v>13</v>
      </c>
      <c r="B14" s="54">
        <v>549.71209999999996</v>
      </c>
      <c r="C14" s="54">
        <v>59.858400000000003</v>
      </c>
      <c r="D14" s="54">
        <v>2610.0171</v>
      </c>
      <c r="E14" s="54"/>
      <c r="F14" s="54"/>
      <c r="G14" s="55">
        <v>3219.5875999999998</v>
      </c>
      <c r="H14" s="54">
        <v>7.2569999999999997</v>
      </c>
      <c r="I14" s="54">
        <v>122.4836</v>
      </c>
      <c r="J14" s="54">
        <v>518.47990000000004</v>
      </c>
      <c r="K14" s="54">
        <v>156.3903</v>
      </c>
      <c r="L14" s="55">
        <v>804.61080000000004</v>
      </c>
      <c r="M14" s="58"/>
      <c r="N14" s="50"/>
      <c r="O14" s="50"/>
      <c r="P14" s="57"/>
      <c r="Q14" s="1"/>
      <c r="R14" s="1"/>
      <c r="S14" s="1"/>
      <c r="T14" s="1"/>
      <c r="U14" s="1"/>
      <c r="V14" s="1"/>
      <c r="W14" s="1"/>
      <c r="X14" s="1"/>
      <c r="Y14" s="1"/>
      <c r="Z14" s="1"/>
      <c r="AD14" s="3"/>
      <c r="AE14" s="1"/>
      <c r="AF14" s="1"/>
      <c r="AG14" s="1"/>
      <c r="AH14" s="1"/>
      <c r="AI14" s="1"/>
      <c r="AJ14" s="1"/>
      <c r="AK14" s="1"/>
      <c r="AL14" s="1"/>
      <c r="AM14" s="1"/>
      <c r="AN14" s="1"/>
      <c r="AR14" s="3"/>
      <c r="AS14" s="1"/>
      <c r="AT14" s="1"/>
      <c r="AU14" s="1"/>
      <c r="AV14" s="1"/>
      <c r="AW14" s="1"/>
      <c r="AX14" s="1"/>
      <c r="AY14" s="1"/>
      <c r="AZ14" s="1"/>
      <c r="BA14" s="1"/>
      <c r="BB14" s="1"/>
      <c r="BF14" s="3"/>
      <c r="BG14" s="1"/>
      <c r="BH14" s="1"/>
      <c r="BI14" s="1"/>
      <c r="BJ14" s="1"/>
      <c r="BK14" s="1"/>
      <c r="BL14" s="1"/>
      <c r="BM14" s="1"/>
      <c r="BN14" s="1"/>
      <c r="BO14" s="1"/>
      <c r="BP14" s="1"/>
      <c r="BT14" s="3"/>
      <c r="BU14" s="1"/>
      <c r="BV14" s="1"/>
      <c r="BW14" s="1"/>
      <c r="BX14" s="1"/>
      <c r="BY14" s="1"/>
      <c r="BZ14" s="1"/>
      <c r="CA14" s="1"/>
      <c r="CB14" s="1"/>
      <c r="CC14" s="1"/>
      <c r="CD14" s="1"/>
      <c r="CH14" s="3"/>
      <c r="CI14" s="1"/>
      <c r="CJ14" s="1"/>
      <c r="CK14" s="1"/>
      <c r="CL14" s="1"/>
      <c r="CM14" s="1"/>
      <c r="CN14" s="1"/>
      <c r="CO14" s="1"/>
      <c r="CP14" s="1"/>
      <c r="CQ14" s="1"/>
      <c r="CR14" s="1"/>
      <c r="CV14" s="3"/>
      <c r="CW14" s="1"/>
      <c r="CX14" s="1"/>
      <c r="CY14" s="1"/>
      <c r="CZ14" s="1"/>
      <c r="DA14" s="1"/>
      <c r="DB14" s="1"/>
      <c r="DC14" s="1"/>
      <c r="DD14" s="1"/>
      <c r="DE14" s="1"/>
      <c r="DF14" s="1"/>
      <c r="DJ14" s="3"/>
      <c r="DK14" s="1"/>
      <c r="DL14" s="1"/>
      <c r="DM14" s="1"/>
      <c r="DN14" s="1"/>
      <c r="DO14" s="1"/>
      <c r="DP14" s="1"/>
      <c r="DQ14" s="1"/>
      <c r="DR14" s="1"/>
      <c r="DS14" s="1"/>
      <c r="DT14" s="1"/>
      <c r="DX14" s="3"/>
      <c r="DY14" s="1"/>
      <c r="DZ14" s="1"/>
      <c r="EA14" s="1"/>
      <c r="EB14" s="1"/>
      <c r="EC14" s="1"/>
      <c r="ED14" s="1"/>
      <c r="EE14" s="1"/>
      <c r="EF14" s="1"/>
      <c r="EG14" s="1"/>
      <c r="EH14" s="1"/>
      <c r="EL14" s="3"/>
      <c r="EM14" s="1"/>
      <c r="EN14" s="1"/>
      <c r="EO14" s="1"/>
      <c r="EP14" s="1"/>
      <c r="EQ14" s="1"/>
      <c r="ER14" s="1"/>
      <c r="ES14" s="1"/>
      <c r="ET14" s="1"/>
      <c r="EU14" s="1"/>
      <c r="EV14" s="1"/>
      <c r="EZ14" s="3"/>
      <c r="FA14" s="1"/>
      <c r="FB14" s="1"/>
      <c r="FC14" s="1"/>
      <c r="FD14" s="1"/>
      <c r="FE14" s="1"/>
      <c r="FF14" s="1"/>
      <c r="FG14" s="1"/>
      <c r="FH14" s="1"/>
      <c r="FI14" s="1"/>
      <c r="FJ14" s="1"/>
      <c r="FN14" s="3"/>
      <c r="FO14" s="1"/>
      <c r="FP14" s="1"/>
      <c r="FQ14" s="1"/>
      <c r="FR14" s="1"/>
      <c r="FS14" s="1"/>
      <c r="FT14" s="1"/>
      <c r="FU14" s="1"/>
      <c r="FV14" s="1"/>
      <c r="FW14" s="1"/>
      <c r="FX14" s="1"/>
      <c r="GB14" s="3"/>
      <c r="GC14" s="1"/>
      <c r="GD14" s="1"/>
      <c r="GE14" s="1"/>
      <c r="GF14" s="1"/>
      <c r="GG14" s="1"/>
      <c r="GH14" s="1"/>
      <c r="GI14" s="1"/>
      <c r="GJ14" s="1"/>
      <c r="GK14" s="1"/>
      <c r="GL14" s="1"/>
      <c r="GP14" s="3"/>
      <c r="GQ14" s="1"/>
      <c r="GR14" s="1"/>
      <c r="GS14" s="1"/>
      <c r="GT14" s="1"/>
      <c r="GU14" s="1"/>
      <c r="GV14" s="1"/>
      <c r="GW14" s="1"/>
      <c r="GX14" s="1"/>
      <c r="GY14" s="1"/>
      <c r="GZ14" s="1"/>
      <c r="HD14" s="3"/>
      <c r="HE14" s="1"/>
      <c r="HF14" s="1"/>
      <c r="HG14" s="1"/>
      <c r="HH14" s="1"/>
      <c r="HI14" s="1"/>
      <c r="HJ14" s="1"/>
      <c r="HK14" s="1"/>
      <c r="HL14" s="1"/>
      <c r="HM14" s="1"/>
      <c r="HN14" s="1"/>
      <c r="HR14" s="3"/>
      <c r="HS14" s="1"/>
      <c r="HT14" s="1"/>
      <c r="HU14" s="1"/>
      <c r="HV14" s="1"/>
      <c r="HW14" s="1"/>
      <c r="HX14" s="1"/>
      <c r="HY14" s="1"/>
      <c r="HZ14" s="1"/>
      <c r="IA14" s="1"/>
      <c r="IB14" s="1"/>
      <c r="IF14" s="3"/>
      <c r="IG14" s="1"/>
      <c r="IH14" s="1"/>
      <c r="II14" s="1"/>
      <c r="IJ14" s="1"/>
      <c r="IK14" s="1"/>
      <c r="IL14" s="1"/>
      <c r="IM14" s="1"/>
      <c r="IN14" s="1"/>
      <c r="IO14" s="1"/>
      <c r="IP14" s="1"/>
      <c r="IT14" s="3"/>
      <c r="IU14" s="1"/>
      <c r="IV14" s="1"/>
    </row>
    <row r="15" spans="1:256" ht="14.25" x14ac:dyDescent="0.2">
      <c r="A15" s="70" t="s">
        <v>14</v>
      </c>
      <c r="B15" s="47">
        <v>402.20269999999999</v>
      </c>
      <c r="C15" s="47"/>
      <c r="D15" s="47">
        <v>1306.4124999999999</v>
      </c>
      <c r="E15" s="47">
        <v>67.325800000000001</v>
      </c>
      <c r="F15" s="47"/>
      <c r="G15" s="48">
        <v>1775.941</v>
      </c>
      <c r="H15" s="47">
        <v>690.00170000000003</v>
      </c>
      <c r="I15" s="47">
        <v>533.97329999999999</v>
      </c>
      <c r="J15" s="47">
        <v>13159.7664</v>
      </c>
      <c r="K15" s="47">
        <v>121.8158</v>
      </c>
      <c r="L15" s="48">
        <v>14505.557199999999</v>
      </c>
      <c r="M15" s="58"/>
      <c r="N15" s="50"/>
      <c r="O15" s="50"/>
      <c r="P15" s="50"/>
    </row>
    <row r="16" spans="1:256" ht="14.25" x14ac:dyDescent="0.2">
      <c r="A16" s="70" t="s">
        <v>15</v>
      </c>
      <c r="B16" s="47">
        <v>26.763400000000001</v>
      </c>
      <c r="C16" s="47">
        <v>5.8963000000000001</v>
      </c>
      <c r="D16" s="47">
        <v>12.6813</v>
      </c>
      <c r="E16" s="47">
        <v>5.0236999999999998</v>
      </c>
      <c r="F16" s="47"/>
      <c r="G16" s="48">
        <v>50.364699999999999</v>
      </c>
      <c r="H16" s="47">
        <v>194.56120000000001</v>
      </c>
      <c r="I16" s="47">
        <v>263.5378</v>
      </c>
      <c r="J16" s="47">
        <v>1522.1805999999999</v>
      </c>
      <c r="K16" s="47">
        <v>27.170100000000001</v>
      </c>
      <c r="L16" s="48">
        <v>2007.4496999999999</v>
      </c>
      <c r="M16" s="58"/>
      <c r="N16" s="50"/>
      <c r="O16" s="50"/>
      <c r="P16" s="50"/>
    </row>
    <row r="17" spans="1:256" ht="14.25" x14ac:dyDescent="0.2">
      <c r="A17" s="70" t="s">
        <v>16</v>
      </c>
      <c r="B17" s="47">
        <v>2478.3373999999999</v>
      </c>
      <c r="C17" s="47">
        <v>0.87319999999999998</v>
      </c>
      <c r="D17" s="47">
        <v>2644.0527999999999</v>
      </c>
      <c r="E17" s="47">
        <v>4.4591000000000003</v>
      </c>
      <c r="F17" s="47"/>
      <c r="G17" s="48">
        <v>5127.7224999999999</v>
      </c>
      <c r="H17" s="47">
        <v>1950.9214999999999</v>
      </c>
      <c r="I17" s="47">
        <v>11811.807199999999</v>
      </c>
      <c r="J17" s="47">
        <v>7063.3912</v>
      </c>
      <c r="K17" s="47">
        <v>1983.3952999999999</v>
      </c>
      <c r="L17" s="48">
        <v>22809.515200000002</v>
      </c>
      <c r="M17" s="58"/>
      <c r="N17" s="50"/>
      <c r="O17" s="50"/>
      <c r="P17" s="50"/>
    </row>
    <row r="18" spans="1:256" ht="14.25" x14ac:dyDescent="0.2">
      <c r="A18" s="71" t="s">
        <v>17</v>
      </c>
      <c r="B18" s="51">
        <v>2907.3035</v>
      </c>
      <c r="C18" s="51">
        <v>6.7694999999999999</v>
      </c>
      <c r="D18" s="51">
        <v>3963.1466</v>
      </c>
      <c r="E18" s="51">
        <v>76.808599999999998</v>
      </c>
      <c r="F18" s="51"/>
      <c r="G18" s="52">
        <v>6954.0281999999997</v>
      </c>
      <c r="H18" s="51">
        <v>2835.4843999999998</v>
      </c>
      <c r="I18" s="51">
        <v>12609.318300000001</v>
      </c>
      <c r="J18" s="51">
        <v>21745.338199999998</v>
      </c>
      <c r="K18" s="51">
        <v>2132.3811999999998</v>
      </c>
      <c r="L18" s="52">
        <v>39322.522100000002</v>
      </c>
      <c r="M18" s="58"/>
      <c r="N18" s="50"/>
      <c r="O18" s="50"/>
      <c r="P18" s="57"/>
      <c r="Q18" s="1"/>
      <c r="R18" s="1"/>
      <c r="S18" s="1"/>
      <c r="T18" s="1"/>
      <c r="U18" s="1"/>
      <c r="V18" s="1"/>
      <c r="W18" s="1"/>
      <c r="X18" s="1"/>
      <c r="Y18" s="1"/>
      <c r="Z18" s="1"/>
      <c r="AD18" s="3"/>
      <c r="AE18" s="1"/>
      <c r="AF18" s="1"/>
      <c r="AG18" s="1"/>
      <c r="AH18" s="1"/>
      <c r="AI18" s="1"/>
      <c r="AJ18" s="1"/>
      <c r="AK18" s="1"/>
      <c r="AL18" s="1"/>
      <c r="AM18" s="1"/>
      <c r="AN18" s="1"/>
      <c r="AR18" s="3"/>
      <c r="AS18" s="1"/>
      <c r="AT18" s="1"/>
      <c r="AU18" s="1"/>
      <c r="AV18" s="1"/>
      <c r="AW18" s="1"/>
      <c r="AX18" s="1"/>
      <c r="AY18" s="1"/>
      <c r="AZ18" s="1"/>
      <c r="BA18" s="1"/>
      <c r="BB18" s="1"/>
      <c r="BF18" s="3"/>
      <c r="BG18" s="1"/>
      <c r="BH18" s="1"/>
      <c r="BI18" s="1"/>
      <c r="BJ18" s="1"/>
      <c r="BK18" s="1"/>
      <c r="BL18" s="1"/>
      <c r="BM18" s="1"/>
      <c r="BN18" s="1"/>
      <c r="BO18" s="1"/>
      <c r="BP18" s="1"/>
      <c r="BT18" s="3"/>
      <c r="BU18" s="1"/>
      <c r="BV18" s="1"/>
      <c r="BW18" s="1"/>
      <c r="BX18" s="1"/>
      <c r="BY18" s="1"/>
      <c r="BZ18" s="1"/>
      <c r="CA18" s="1"/>
      <c r="CB18" s="1"/>
      <c r="CC18" s="1"/>
      <c r="CD18" s="1"/>
      <c r="CH18" s="3"/>
      <c r="CI18" s="1"/>
      <c r="CJ18" s="1"/>
      <c r="CK18" s="1"/>
      <c r="CL18" s="1"/>
      <c r="CM18" s="1"/>
      <c r="CN18" s="1"/>
      <c r="CO18" s="1"/>
      <c r="CP18" s="1"/>
      <c r="CQ18" s="1"/>
      <c r="CR18" s="1"/>
      <c r="CV18" s="3"/>
      <c r="CW18" s="1"/>
      <c r="CX18" s="1"/>
      <c r="CY18" s="1"/>
      <c r="CZ18" s="1"/>
      <c r="DA18" s="1"/>
      <c r="DB18" s="1"/>
      <c r="DC18" s="1"/>
      <c r="DD18" s="1"/>
      <c r="DE18" s="1"/>
      <c r="DF18" s="1"/>
      <c r="DJ18" s="3"/>
      <c r="DK18" s="1"/>
      <c r="DL18" s="1"/>
      <c r="DM18" s="1"/>
      <c r="DN18" s="1"/>
      <c r="DO18" s="1"/>
      <c r="DP18" s="1"/>
      <c r="DQ18" s="1"/>
      <c r="DR18" s="1"/>
      <c r="DS18" s="1"/>
      <c r="DT18" s="1"/>
      <c r="DX18" s="3"/>
      <c r="DY18" s="1"/>
      <c r="DZ18" s="1"/>
      <c r="EA18" s="1"/>
      <c r="EB18" s="1"/>
      <c r="EC18" s="1"/>
      <c r="ED18" s="1"/>
      <c r="EE18" s="1"/>
      <c r="EF18" s="1"/>
      <c r="EG18" s="1"/>
      <c r="EH18" s="1"/>
      <c r="EL18" s="3"/>
      <c r="EM18" s="1"/>
      <c r="EN18" s="1"/>
      <c r="EO18" s="1"/>
      <c r="EP18" s="1"/>
      <c r="EQ18" s="1"/>
      <c r="ER18" s="1"/>
      <c r="ES18" s="1"/>
      <c r="ET18" s="1"/>
      <c r="EU18" s="1"/>
      <c r="EV18" s="1"/>
      <c r="EZ18" s="3"/>
      <c r="FA18" s="1"/>
      <c r="FB18" s="1"/>
      <c r="FC18" s="1"/>
      <c r="FD18" s="1"/>
      <c r="FE18" s="1"/>
      <c r="FF18" s="1"/>
      <c r="FG18" s="1"/>
      <c r="FH18" s="1"/>
      <c r="FI18" s="1"/>
      <c r="FJ18" s="1"/>
      <c r="FN18" s="3"/>
      <c r="FO18" s="1"/>
      <c r="FP18" s="1"/>
      <c r="FQ18" s="1"/>
      <c r="FR18" s="1"/>
      <c r="FS18" s="1"/>
      <c r="FT18" s="1"/>
      <c r="FU18" s="1"/>
      <c r="FV18" s="1"/>
      <c r="FW18" s="1"/>
      <c r="FX18" s="1"/>
      <c r="GB18" s="3"/>
      <c r="GC18" s="1"/>
      <c r="GD18" s="1"/>
      <c r="GE18" s="1"/>
      <c r="GF18" s="1"/>
      <c r="GG18" s="1"/>
      <c r="GH18" s="1"/>
      <c r="GI18" s="1"/>
      <c r="GJ18" s="1"/>
      <c r="GK18" s="1"/>
      <c r="GL18" s="1"/>
      <c r="GP18" s="3"/>
      <c r="GQ18" s="1"/>
      <c r="GR18" s="1"/>
      <c r="GS18" s="1"/>
      <c r="GT18" s="1"/>
      <c r="GU18" s="1"/>
      <c r="GV18" s="1"/>
      <c r="GW18" s="1"/>
      <c r="GX18" s="1"/>
      <c r="GY18" s="1"/>
      <c r="GZ18" s="1"/>
      <c r="HD18" s="3"/>
      <c r="HE18" s="1"/>
      <c r="HF18" s="1"/>
      <c r="HG18" s="1"/>
      <c r="HH18" s="1"/>
      <c r="HI18" s="1"/>
      <c r="HJ18" s="1"/>
      <c r="HK18" s="1"/>
      <c r="HL18" s="1"/>
      <c r="HM18" s="1"/>
      <c r="HN18" s="1"/>
      <c r="HR18" s="3"/>
      <c r="HS18" s="1"/>
      <c r="HT18" s="1"/>
      <c r="HU18" s="1"/>
      <c r="HV18" s="1"/>
      <c r="HW18" s="1"/>
      <c r="HX18" s="1"/>
      <c r="HY18" s="1"/>
      <c r="HZ18" s="1"/>
      <c r="IA18" s="1"/>
      <c r="IB18" s="1"/>
      <c r="IF18" s="3"/>
      <c r="IG18" s="1"/>
      <c r="IH18" s="1"/>
      <c r="II18" s="1"/>
      <c r="IJ18" s="1"/>
      <c r="IK18" s="1"/>
      <c r="IL18" s="1"/>
      <c r="IM18" s="1"/>
      <c r="IN18" s="1"/>
      <c r="IO18" s="1"/>
      <c r="IP18" s="1"/>
      <c r="IT18" s="3"/>
      <c r="IU18" s="1"/>
      <c r="IV18" s="1"/>
    </row>
    <row r="19" spans="1:256" ht="14.25" x14ac:dyDescent="0.2">
      <c r="A19" s="70" t="s">
        <v>18</v>
      </c>
      <c r="B19" s="47">
        <v>41.880800000000001</v>
      </c>
      <c r="C19" s="47">
        <v>7.8939000000000004</v>
      </c>
      <c r="D19" s="47">
        <v>130.16059999999999</v>
      </c>
      <c r="E19" s="47"/>
      <c r="F19" s="47">
        <v>10.6884</v>
      </c>
      <c r="G19" s="48">
        <v>190.62370000000001</v>
      </c>
      <c r="H19" s="47">
        <v>9.1580999999999992</v>
      </c>
      <c r="I19" s="47">
        <v>912.75879999999995</v>
      </c>
      <c r="J19" s="47">
        <v>264.57380000000001</v>
      </c>
      <c r="K19" s="47">
        <v>263.07339999999999</v>
      </c>
      <c r="L19" s="48">
        <v>1449.5641000000001</v>
      </c>
      <c r="M19" s="58"/>
      <c r="N19" s="50"/>
      <c r="O19" s="50"/>
      <c r="P19" s="50"/>
    </row>
    <row r="20" spans="1:256" ht="14.25" x14ac:dyDescent="0.2">
      <c r="A20" s="70" t="s">
        <v>19</v>
      </c>
      <c r="B20" s="47">
        <v>2367.0673000000002</v>
      </c>
      <c r="C20" s="47"/>
      <c r="D20" s="47">
        <v>24.126899999999999</v>
      </c>
      <c r="E20" s="47">
        <v>0.67649999999999999</v>
      </c>
      <c r="F20" s="47"/>
      <c r="G20" s="48">
        <v>2391.8706999999999</v>
      </c>
      <c r="H20" s="47">
        <v>18.4846</v>
      </c>
      <c r="I20" s="47">
        <v>21.9892</v>
      </c>
      <c r="J20" s="47">
        <v>12.189399999999999</v>
      </c>
      <c r="K20" s="47"/>
      <c r="L20" s="48">
        <v>52.663200000000003</v>
      </c>
      <c r="M20" s="58"/>
      <c r="N20" s="50"/>
      <c r="O20" s="50"/>
      <c r="P20" s="50"/>
    </row>
    <row r="21" spans="1:256" ht="14.25" x14ac:dyDescent="0.2">
      <c r="A21" s="70" t="s">
        <v>20</v>
      </c>
      <c r="B21" s="47">
        <v>6348.2759999999998</v>
      </c>
      <c r="C21" s="47">
        <v>1.3367</v>
      </c>
      <c r="D21" s="47">
        <v>6895.4313000000002</v>
      </c>
      <c r="E21" s="47">
        <v>83.069299999999998</v>
      </c>
      <c r="F21" s="47">
        <v>0.93030000000000002</v>
      </c>
      <c r="G21" s="48">
        <v>13329.043600000001</v>
      </c>
      <c r="H21" s="47">
        <v>1662.0256999999999</v>
      </c>
      <c r="I21" s="47">
        <v>996.52300000000002</v>
      </c>
      <c r="J21" s="47">
        <v>15609.0982</v>
      </c>
      <c r="K21" s="47">
        <v>150.08600000000001</v>
      </c>
      <c r="L21" s="48">
        <v>18417.732899999999</v>
      </c>
      <c r="M21" s="58"/>
      <c r="N21" s="50"/>
      <c r="O21" s="50"/>
      <c r="P21" s="50"/>
    </row>
    <row r="22" spans="1:256" ht="14.25" x14ac:dyDescent="0.2">
      <c r="A22" s="70" t="s">
        <v>21</v>
      </c>
      <c r="B22" s="47">
        <v>95.962000000000003</v>
      </c>
      <c r="C22" s="47">
        <v>4.6761999999999997</v>
      </c>
      <c r="D22" s="47">
        <v>49.108400000000003</v>
      </c>
      <c r="E22" s="47"/>
      <c r="F22" s="47"/>
      <c r="G22" s="48">
        <v>149.7466</v>
      </c>
      <c r="H22" s="47">
        <v>395.6284</v>
      </c>
      <c r="I22" s="47">
        <v>878.75329999999997</v>
      </c>
      <c r="J22" s="47">
        <v>355.18090000000001</v>
      </c>
      <c r="K22" s="47">
        <v>204.76740000000001</v>
      </c>
      <c r="L22" s="48">
        <v>1834.33</v>
      </c>
      <c r="M22" s="58"/>
      <c r="N22" s="50"/>
      <c r="O22" s="50"/>
      <c r="P22" s="50"/>
    </row>
    <row r="23" spans="1:256" ht="14.25" x14ac:dyDescent="0.2">
      <c r="A23" s="71" t="s">
        <v>22</v>
      </c>
      <c r="B23" s="51">
        <v>8853.1861000000008</v>
      </c>
      <c r="C23" s="51">
        <v>13.9068</v>
      </c>
      <c r="D23" s="51">
        <v>7098.8271999999997</v>
      </c>
      <c r="E23" s="51">
        <v>83.745800000000003</v>
      </c>
      <c r="F23" s="51">
        <v>11.6187</v>
      </c>
      <c r="G23" s="52">
        <v>16061.284600000001</v>
      </c>
      <c r="H23" s="51">
        <v>2085.2968000000001</v>
      </c>
      <c r="I23" s="51">
        <v>2810.0243</v>
      </c>
      <c r="J23" s="51">
        <v>16241.042299999999</v>
      </c>
      <c r="K23" s="51">
        <v>617.92679999999996</v>
      </c>
      <c r="L23" s="52">
        <v>21754.290199999999</v>
      </c>
      <c r="M23" s="58"/>
      <c r="N23" s="50"/>
      <c r="O23" s="50"/>
      <c r="P23" s="57"/>
      <c r="Q23" s="1"/>
      <c r="R23" s="1"/>
      <c r="S23" s="1"/>
      <c r="T23" s="1"/>
      <c r="U23" s="1"/>
      <c r="V23" s="1"/>
      <c r="W23" s="1"/>
      <c r="X23" s="1"/>
      <c r="Y23" s="1"/>
      <c r="Z23" s="1"/>
      <c r="AD23" s="3"/>
      <c r="AE23" s="1"/>
      <c r="AF23" s="1"/>
      <c r="AG23" s="1"/>
      <c r="AH23" s="1"/>
      <c r="AI23" s="1"/>
      <c r="AJ23" s="1"/>
      <c r="AK23" s="1"/>
      <c r="AL23" s="1"/>
      <c r="AM23" s="1"/>
      <c r="AN23" s="1"/>
      <c r="AR23" s="3"/>
      <c r="AS23" s="1"/>
      <c r="AT23" s="1"/>
      <c r="AU23" s="1"/>
      <c r="AV23" s="1"/>
      <c r="AW23" s="1"/>
      <c r="AX23" s="1"/>
      <c r="AY23" s="1"/>
      <c r="AZ23" s="1"/>
      <c r="BA23" s="1"/>
      <c r="BB23" s="1"/>
      <c r="BF23" s="3"/>
      <c r="BG23" s="1"/>
      <c r="BH23" s="1"/>
      <c r="BI23" s="1"/>
      <c r="BJ23" s="1"/>
      <c r="BK23" s="1"/>
      <c r="BL23" s="1"/>
      <c r="BM23" s="1"/>
      <c r="BN23" s="1"/>
      <c r="BO23" s="1"/>
      <c r="BP23" s="1"/>
      <c r="BT23" s="3"/>
      <c r="BU23" s="1"/>
      <c r="BV23" s="1"/>
      <c r="BW23" s="1"/>
      <c r="BX23" s="1"/>
      <c r="BY23" s="1"/>
      <c r="BZ23" s="1"/>
      <c r="CA23" s="1"/>
      <c r="CB23" s="1"/>
      <c r="CC23" s="1"/>
      <c r="CD23" s="1"/>
      <c r="CH23" s="3"/>
      <c r="CI23" s="1"/>
      <c r="CJ23" s="1"/>
      <c r="CK23" s="1"/>
      <c r="CL23" s="1"/>
      <c r="CM23" s="1"/>
      <c r="CN23" s="1"/>
      <c r="CO23" s="1"/>
      <c r="CP23" s="1"/>
      <c r="CQ23" s="1"/>
      <c r="CR23" s="1"/>
      <c r="CV23" s="3"/>
      <c r="CW23" s="1"/>
      <c r="CX23" s="1"/>
      <c r="CY23" s="1"/>
      <c r="CZ23" s="1"/>
      <c r="DA23" s="1"/>
      <c r="DB23" s="1"/>
      <c r="DC23" s="1"/>
      <c r="DD23" s="1"/>
      <c r="DE23" s="1"/>
      <c r="DF23" s="1"/>
      <c r="DJ23" s="3"/>
      <c r="DK23" s="1"/>
      <c r="DL23" s="1"/>
      <c r="DM23" s="1"/>
      <c r="DN23" s="1"/>
      <c r="DO23" s="1"/>
      <c r="DP23" s="1"/>
      <c r="DQ23" s="1"/>
      <c r="DR23" s="1"/>
      <c r="DS23" s="1"/>
      <c r="DT23" s="1"/>
      <c r="DX23" s="3"/>
      <c r="DY23" s="1"/>
      <c r="DZ23" s="1"/>
      <c r="EA23" s="1"/>
      <c r="EB23" s="1"/>
      <c r="EC23" s="1"/>
      <c r="ED23" s="1"/>
      <c r="EE23" s="1"/>
      <c r="EF23" s="1"/>
      <c r="EG23" s="1"/>
      <c r="EH23" s="1"/>
      <c r="EL23" s="3"/>
      <c r="EM23" s="1"/>
      <c r="EN23" s="1"/>
      <c r="EO23" s="1"/>
      <c r="EP23" s="1"/>
      <c r="EQ23" s="1"/>
      <c r="ER23" s="1"/>
      <c r="ES23" s="1"/>
      <c r="ET23" s="1"/>
      <c r="EU23" s="1"/>
      <c r="EV23" s="1"/>
      <c r="EZ23" s="3"/>
      <c r="FA23" s="1"/>
      <c r="FB23" s="1"/>
      <c r="FC23" s="1"/>
      <c r="FD23" s="1"/>
      <c r="FE23" s="1"/>
      <c r="FF23" s="1"/>
      <c r="FG23" s="1"/>
      <c r="FH23" s="1"/>
      <c r="FI23" s="1"/>
      <c r="FJ23" s="1"/>
      <c r="FN23" s="3"/>
      <c r="FO23" s="1"/>
      <c r="FP23" s="1"/>
      <c r="FQ23" s="1"/>
      <c r="FR23" s="1"/>
      <c r="FS23" s="1"/>
      <c r="FT23" s="1"/>
      <c r="FU23" s="1"/>
      <c r="FV23" s="1"/>
      <c r="FW23" s="1"/>
      <c r="FX23" s="1"/>
      <c r="GB23" s="3"/>
      <c r="GC23" s="1"/>
      <c r="GD23" s="1"/>
      <c r="GE23" s="1"/>
      <c r="GF23" s="1"/>
      <c r="GG23" s="1"/>
      <c r="GH23" s="1"/>
      <c r="GI23" s="1"/>
      <c r="GJ23" s="1"/>
      <c r="GK23" s="1"/>
      <c r="GL23" s="1"/>
      <c r="GP23" s="3"/>
      <c r="GQ23" s="1"/>
      <c r="GR23" s="1"/>
      <c r="GS23" s="1"/>
      <c r="GT23" s="1"/>
      <c r="GU23" s="1"/>
      <c r="GV23" s="1"/>
      <c r="GW23" s="1"/>
      <c r="GX23" s="1"/>
      <c r="GY23" s="1"/>
      <c r="GZ23" s="1"/>
      <c r="HD23" s="3"/>
      <c r="HE23" s="1"/>
      <c r="HF23" s="1"/>
      <c r="HG23" s="1"/>
      <c r="HH23" s="1"/>
      <c r="HI23" s="1"/>
      <c r="HJ23" s="1"/>
      <c r="HK23" s="1"/>
      <c r="HL23" s="1"/>
      <c r="HM23" s="1"/>
      <c r="HN23" s="1"/>
      <c r="HR23" s="3"/>
      <c r="HS23" s="1"/>
      <c r="HT23" s="1"/>
      <c r="HU23" s="1"/>
      <c r="HV23" s="1"/>
      <c r="HW23" s="1"/>
      <c r="HX23" s="1"/>
      <c r="HY23" s="1"/>
      <c r="HZ23" s="1"/>
      <c r="IA23" s="1"/>
      <c r="IB23" s="1"/>
      <c r="IF23" s="3"/>
      <c r="IG23" s="1"/>
      <c r="IH23" s="1"/>
      <c r="II23" s="1"/>
      <c r="IJ23" s="1"/>
      <c r="IK23" s="1"/>
      <c r="IL23" s="1"/>
      <c r="IM23" s="1"/>
      <c r="IN23" s="1"/>
      <c r="IO23" s="1"/>
      <c r="IP23" s="1"/>
      <c r="IT23" s="3"/>
      <c r="IU23" s="1"/>
      <c r="IV23" s="1"/>
    </row>
    <row r="24" spans="1:256" ht="14.25" x14ac:dyDescent="0.2">
      <c r="A24" s="72" t="s">
        <v>23</v>
      </c>
      <c r="B24" s="54">
        <v>188.65780000000001</v>
      </c>
      <c r="C24" s="54">
        <v>17.052199999999999</v>
      </c>
      <c r="D24" s="54">
        <v>4.3514999999999997</v>
      </c>
      <c r="E24" s="54">
        <v>6.9698000000000002</v>
      </c>
      <c r="F24" s="54">
        <v>4.2301000000000002</v>
      </c>
      <c r="G24" s="55">
        <v>221.26140000000001</v>
      </c>
      <c r="H24" s="54">
        <v>144.9452</v>
      </c>
      <c r="I24" s="54"/>
      <c r="J24" s="54"/>
      <c r="K24" s="54">
        <v>150.77780000000001</v>
      </c>
      <c r="L24" s="55">
        <v>295.72300000000001</v>
      </c>
      <c r="M24" s="58"/>
      <c r="N24" s="50"/>
      <c r="O24" s="50"/>
      <c r="P24" s="57"/>
      <c r="Q24" s="1"/>
      <c r="R24" s="1"/>
      <c r="S24" s="1"/>
      <c r="T24" s="1"/>
      <c r="U24" s="1"/>
      <c r="V24" s="1"/>
      <c r="W24" s="1"/>
      <c r="X24" s="1"/>
      <c r="Y24" s="1"/>
      <c r="Z24" s="1"/>
      <c r="AD24" s="3"/>
      <c r="AE24" s="1"/>
      <c r="AF24" s="1"/>
      <c r="AG24" s="1"/>
      <c r="AH24" s="1"/>
      <c r="AI24" s="1"/>
      <c r="AJ24" s="1"/>
      <c r="AK24" s="1"/>
      <c r="AL24" s="1"/>
      <c r="AM24" s="1"/>
      <c r="AN24" s="1"/>
      <c r="AR24" s="3"/>
      <c r="AS24" s="1"/>
      <c r="AT24" s="1"/>
      <c r="AU24" s="1"/>
      <c r="AV24" s="1"/>
      <c r="AW24" s="1"/>
      <c r="AX24" s="1"/>
      <c r="AY24" s="1"/>
      <c r="AZ24" s="1"/>
      <c r="BA24" s="1"/>
      <c r="BB24" s="1"/>
      <c r="BF24" s="3"/>
      <c r="BG24" s="1"/>
      <c r="BH24" s="1"/>
      <c r="BI24" s="1"/>
      <c r="BJ24" s="1"/>
      <c r="BK24" s="1"/>
      <c r="BL24" s="1"/>
      <c r="BM24" s="1"/>
      <c r="BN24" s="1"/>
      <c r="BO24" s="1"/>
      <c r="BP24" s="1"/>
      <c r="BT24" s="3"/>
      <c r="BU24" s="1"/>
      <c r="BV24" s="1"/>
      <c r="BW24" s="1"/>
      <c r="BX24" s="1"/>
      <c r="BY24" s="1"/>
      <c r="BZ24" s="1"/>
      <c r="CA24" s="1"/>
      <c r="CB24" s="1"/>
      <c r="CC24" s="1"/>
      <c r="CD24" s="1"/>
      <c r="CH24" s="3"/>
      <c r="CI24" s="1"/>
      <c r="CJ24" s="1"/>
      <c r="CK24" s="1"/>
      <c r="CL24" s="1"/>
      <c r="CM24" s="1"/>
      <c r="CN24" s="1"/>
      <c r="CO24" s="1"/>
      <c r="CP24" s="1"/>
      <c r="CQ24" s="1"/>
      <c r="CR24" s="1"/>
      <c r="CV24" s="3"/>
      <c r="CW24" s="1"/>
      <c r="CX24" s="1"/>
      <c r="CY24" s="1"/>
      <c r="CZ24" s="1"/>
      <c r="DA24" s="1"/>
      <c r="DB24" s="1"/>
      <c r="DC24" s="1"/>
      <c r="DD24" s="1"/>
      <c r="DE24" s="1"/>
      <c r="DF24" s="1"/>
      <c r="DJ24" s="3"/>
      <c r="DK24" s="1"/>
      <c r="DL24" s="1"/>
      <c r="DM24" s="1"/>
      <c r="DN24" s="1"/>
      <c r="DO24" s="1"/>
      <c r="DP24" s="1"/>
      <c r="DQ24" s="1"/>
      <c r="DR24" s="1"/>
      <c r="DS24" s="1"/>
      <c r="DT24" s="1"/>
      <c r="DX24" s="3"/>
      <c r="DY24" s="1"/>
      <c r="DZ24" s="1"/>
      <c r="EA24" s="1"/>
      <c r="EB24" s="1"/>
      <c r="EC24" s="1"/>
      <c r="ED24" s="1"/>
      <c r="EE24" s="1"/>
      <c r="EF24" s="1"/>
      <c r="EG24" s="1"/>
      <c r="EH24" s="1"/>
      <c r="EL24" s="3"/>
      <c r="EM24" s="1"/>
      <c r="EN24" s="1"/>
      <c r="EO24" s="1"/>
      <c r="EP24" s="1"/>
      <c r="EQ24" s="1"/>
      <c r="ER24" s="1"/>
      <c r="ES24" s="1"/>
      <c r="ET24" s="1"/>
      <c r="EU24" s="1"/>
      <c r="EV24" s="1"/>
      <c r="EZ24" s="3"/>
      <c r="FA24" s="1"/>
      <c r="FB24" s="1"/>
      <c r="FC24" s="1"/>
      <c r="FD24" s="1"/>
      <c r="FE24" s="1"/>
      <c r="FF24" s="1"/>
      <c r="FG24" s="1"/>
      <c r="FH24" s="1"/>
      <c r="FI24" s="1"/>
      <c r="FJ24" s="1"/>
      <c r="FN24" s="3"/>
      <c r="FO24" s="1"/>
      <c r="FP24" s="1"/>
      <c r="FQ24" s="1"/>
      <c r="FR24" s="1"/>
      <c r="FS24" s="1"/>
      <c r="FT24" s="1"/>
      <c r="FU24" s="1"/>
      <c r="FV24" s="1"/>
      <c r="FW24" s="1"/>
      <c r="FX24" s="1"/>
      <c r="GB24" s="3"/>
      <c r="GC24" s="1"/>
      <c r="GD24" s="1"/>
      <c r="GE24" s="1"/>
      <c r="GF24" s="1"/>
      <c r="GG24" s="1"/>
      <c r="GH24" s="1"/>
      <c r="GI24" s="1"/>
      <c r="GJ24" s="1"/>
      <c r="GK24" s="1"/>
      <c r="GL24" s="1"/>
      <c r="GP24" s="3"/>
      <c r="GQ24" s="1"/>
      <c r="GR24" s="1"/>
      <c r="GS24" s="1"/>
      <c r="GT24" s="1"/>
      <c r="GU24" s="1"/>
      <c r="GV24" s="1"/>
      <c r="GW24" s="1"/>
      <c r="GX24" s="1"/>
      <c r="GY24" s="1"/>
      <c r="GZ24" s="1"/>
      <c r="HD24" s="3"/>
      <c r="HE24" s="1"/>
      <c r="HF24" s="1"/>
      <c r="HG24" s="1"/>
      <c r="HH24" s="1"/>
      <c r="HI24" s="1"/>
      <c r="HJ24" s="1"/>
      <c r="HK24" s="1"/>
      <c r="HL24" s="1"/>
      <c r="HM24" s="1"/>
      <c r="HN24" s="1"/>
      <c r="HR24" s="3"/>
      <c r="HS24" s="1"/>
      <c r="HT24" s="1"/>
      <c r="HU24" s="1"/>
      <c r="HV24" s="1"/>
      <c r="HW24" s="1"/>
      <c r="HX24" s="1"/>
      <c r="HY24" s="1"/>
      <c r="HZ24" s="1"/>
      <c r="IA24" s="1"/>
      <c r="IB24" s="1"/>
      <c r="IF24" s="3"/>
      <c r="IG24" s="1"/>
      <c r="IH24" s="1"/>
      <c r="II24" s="1"/>
      <c r="IJ24" s="1"/>
      <c r="IK24" s="1"/>
      <c r="IL24" s="1"/>
      <c r="IM24" s="1"/>
      <c r="IN24" s="1"/>
      <c r="IO24" s="1"/>
      <c r="IP24" s="1"/>
      <c r="IT24" s="3"/>
      <c r="IU24" s="1"/>
      <c r="IV24" s="1"/>
    </row>
    <row r="25" spans="1:256" ht="14.25" x14ac:dyDescent="0.2">
      <c r="A25" s="70" t="s">
        <v>24</v>
      </c>
      <c r="B25" s="47">
        <v>376.34890000000001</v>
      </c>
      <c r="C25" s="47">
        <v>226.1292</v>
      </c>
      <c r="D25" s="47">
        <v>104.1752</v>
      </c>
      <c r="E25" s="47"/>
      <c r="F25" s="47"/>
      <c r="G25" s="48">
        <v>706.65329999999994</v>
      </c>
      <c r="H25" s="47"/>
      <c r="I25" s="47">
        <v>505.8929</v>
      </c>
      <c r="J25" s="47">
        <v>45.948099999999997</v>
      </c>
      <c r="K25" s="47"/>
      <c r="L25" s="48">
        <v>551.84100000000001</v>
      </c>
      <c r="M25" s="58"/>
      <c r="N25" s="50"/>
      <c r="O25" s="50"/>
      <c r="P25" s="50"/>
    </row>
    <row r="26" spans="1:256" ht="14.25" x14ac:dyDescent="0.2">
      <c r="A26" s="70" t="s">
        <v>25</v>
      </c>
      <c r="B26" s="47">
        <v>108.6688</v>
      </c>
      <c r="C26" s="47">
        <v>9.8867999999999991</v>
      </c>
      <c r="D26" s="47">
        <v>4.0270999999999999</v>
      </c>
      <c r="E26" s="47"/>
      <c r="F26" s="47"/>
      <c r="G26" s="48">
        <v>122.5827</v>
      </c>
      <c r="H26" s="47"/>
      <c r="I26" s="47">
        <v>4.5328999999999997</v>
      </c>
      <c r="J26" s="47"/>
      <c r="K26" s="47"/>
      <c r="L26" s="48">
        <v>4.5328999999999997</v>
      </c>
      <c r="M26" s="58"/>
      <c r="N26" s="50"/>
      <c r="O26" s="50"/>
      <c r="P26" s="50"/>
    </row>
    <row r="27" spans="1:256" ht="14.25" x14ac:dyDescent="0.2">
      <c r="A27" s="70" t="s">
        <v>26</v>
      </c>
      <c r="B27" s="47">
        <v>319.39789999999999</v>
      </c>
      <c r="C27" s="47">
        <v>173.8844</v>
      </c>
      <c r="D27" s="47">
        <v>820.28689999999995</v>
      </c>
      <c r="E27" s="47"/>
      <c r="F27" s="47"/>
      <c r="G27" s="48">
        <v>1313.5691999999999</v>
      </c>
      <c r="H27" s="47"/>
      <c r="I27" s="47">
        <v>375.66269999999997</v>
      </c>
      <c r="J27" s="47"/>
      <c r="K27" s="47">
        <v>3.9093</v>
      </c>
      <c r="L27" s="48">
        <v>379.572</v>
      </c>
      <c r="M27" s="58"/>
      <c r="N27" s="50"/>
      <c r="O27" s="50"/>
      <c r="P27" s="50"/>
    </row>
    <row r="28" spans="1:256" ht="14.25" x14ac:dyDescent="0.2">
      <c r="A28" s="70" t="s">
        <v>27</v>
      </c>
      <c r="B28" s="47"/>
      <c r="C28" s="47"/>
      <c r="D28" s="47"/>
      <c r="E28" s="47"/>
      <c r="F28" s="47"/>
      <c r="G28" s="48"/>
      <c r="H28" s="47"/>
      <c r="I28" s="47"/>
      <c r="J28" s="47"/>
      <c r="K28" s="47"/>
      <c r="L28" s="48"/>
      <c r="M28" s="58"/>
      <c r="N28" s="50"/>
      <c r="O28" s="50"/>
      <c r="P28" s="50"/>
    </row>
    <row r="29" spans="1:256" ht="14.25" x14ac:dyDescent="0.2">
      <c r="A29" s="70" t="s">
        <v>28</v>
      </c>
      <c r="B29" s="47">
        <v>15.1601</v>
      </c>
      <c r="C29" s="47">
        <v>14.211600000000001</v>
      </c>
      <c r="D29" s="47">
        <v>5.9306000000000001</v>
      </c>
      <c r="E29" s="47"/>
      <c r="F29" s="47"/>
      <c r="G29" s="48">
        <v>35.302300000000002</v>
      </c>
      <c r="H29" s="47"/>
      <c r="I29" s="47">
        <v>207.36160000000001</v>
      </c>
      <c r="J29" s="47"/>
      <c r="K29" s="47">
        <v>47.328600000000002</v>
      </c>
      <c r="L29" s="48">
        <v>254.6902</v>
      </c>
      <c r="M29" s="58"/>
      <c r="N29" s="50"/>
      <c r="O29" s="50"/>
      <c r="P29" s="50"/>
    </row>
    <row r="30" spans="1:256" ht="14.25" x14ac:dyDescent="0.2">
      <c r="A30" s="70" t="s">
        <v>29</v>
      </c>
      <c r="B30" s="47">
        <v>29.722999999999999</v>
      </c>
      <c r="C30" s="47"/>
      <c r="D30" s="47">
        <v>1.8547</v>
      </c>
      <c r="E30" s="47"/>
      <c r="F30" s="47"/>
      <c r="G30" s="48">
        <v>31.5777</v>
      </c>
      <c r="H30" s="47">
        <v>11.9405</v>
      </c>
      <c r="I30" s="47">
        <v>13.9946</v>
      </c>
      <c r="J30" s="47"/>
      <c r="K30" s="47">
        <v>9.5044000000000004</v>
      </c>
      <c r="L30" s="48">
        <v>35.439500000000002</v>
      </c>
      <c r="M30" s="58"/>
      <c r="N30" s="50"/>
      <c r="O30" s="50"/>
      <c r="P30" s="50"/>
    </row>
    <row r="31" spans="1:256" ht="14.25" x14ac:dyDescent="0.2">
      <c r="A31" s="70" t="s">
        <v>30</v>
      </c>
      <c r="B31" s="47">
        <v>1370.7702999999999</v>
      </c>
      <c r="C31" s="47"/>
      <c r="D31" s="47"/>
      <c r="E31" s="47"/>
      <c r="F31" s="47"/>
      <c r="G31" s="48">
        <v>1370.7702999999999</v>
      </c>
      <c r="H31" s="47"/>
      <c r="I31" s="47"/>
      <c r="J31" s="47">
        <v>0.41670000000000001</v>
      </c>
      <c r="K31" s="47"/>
      <c r="L31" s="48">
        <v>0.41670000000000001</v>
      </c>
      <c r="M31" s="58"/>
      <c r="N31" s="50"/>
      <c r="O31" s="50"/>
      <c r="P31" s="50"/>
    </row>
    <row r="32" spans="1:256" ht="14.25" x14ac:dyDescent="0.2">
      <c r="A32" s="70" t="s">
        <v>31</v>
      </c>
      <c r="B32" s="47"/>
      <c r="C32" s="47">
        <v>0.16059999999999999</v>
      </c>
      <c r="D32" s="47"/>
      <c r="E32" s="47"/>
      <c r="F32" s="47"/>
      <c r="G32" s="48">
        <v>0.16059999999999999</v>
      </c>
      <c r="H32" s="47"/>
      <c r="I32" s="47">
        <v>4.0232000000000001</v>
      </c>
      <c r="J32" s="47">
        <v>0.16059999999999999</v>
      </c>
      <c r="K32" s="47"/>
      <c r="L32" s="48">
        <v>4.1837999999999997</v>
      </c>
      <c r="M32" s="58"/>
      <c r="N32" s="50"/>
      <c r="O32" s="50"/>
      <c r="P32" s="50"/>
    </row>
    <row r="33" spans="1:256" ht="14.25" x14ac:dyDescent="0.2">
      <c r="A33" s="70" t="s">
        <v>32</v>
      </c>
      <c r="B33" s="47">
        <v>74.420500000000004</v>
      </c>
      <c r="C33" s="47">
        <v>23.637</v>
      </c>
      <c r="D33" s="47">
        <v>3.2639999999999998</v>
      </c>
      <c r="E33" s="47">
        <v>0.17419999999999999</v>
      </c>
      <c r="F33" s="47"/>
      <c r="G33" s="48">
        <v>101.4957</v>
      </c>
      <c r="H33" s="47">
        <v>9.98E-2</v>
      </c>
      <c r="I33" s="47">
        <v>158.40719999999999</v>
      </c>
      <c r="J33" s="47"/>
      <c r="K33" s="47">
        <v>17.247</v>
      </c>
      <c r="L33" s="48">
        <v>175.75399999999999</v>
      </c>
      <c r="M33" s="58"/>
      <c r="N33" s="50"/>
      <c r="O33" s="50"/>
      <c r="P33" s="50"/>
    </row>
    <row r="34" spans="1:256" ht="14.25" x14ac:dyDescent="0.2">
      <c r="A34" s="71" t="s">
        <v>33</v>
      </c>
      <c r="B34" s="51">
        <v>2294.4895000000001</v>
      </c>
      <c r="C34" s="51">
        <v>447.90960000000001</v>
      </c>
      <c r="D34" s="51">
        <v>939.5385</v>
      </c>
      <c r="E34" s="51">
        <v>0.17419999999999999</v>
      </c>
      <c r="F34" s="51"/>
      <c r="G34" s="52">
        <v>3682.1118000000001</v>
      </c>
      <c r="H34" s="51">
        <v>12.0403</v>
      </c>
      <c r="I34" s="51">
        <v>1269.8751</v>
      </c>
      <c r="J34" s="51">
        <v>46.525399999999998</v>
      </c>
      <c r="K34" s="51">
        <v>77.9893</v>
      </c>
      <c r="L34" s="52">
        <v>1406.4301</v>
      </c>
      <c r="M34" s="58"/>
      <c r="N34" s="50"/>
      <c r="O34" s="50"/>
      <c r="P34" s="57"/>
      <c r="Q34" s="1"/>
      <c r="R34" s="1"/>
      <c r="S34" s="1"/>
      <c r="T34" s="1"/>
      <c r="U34" s="1"/>
      <c r="V34" s="1"/>
      <c r="W34" s="1"/>
      <c r="X34" s="1"/>
      <c r="Y34" s="1"/>
      <c r="Z34" s="1"/>
      <c r="AD34" s="3"/>
      <c r="AE34" s="1"/>
      <c r="AF34" s="1"/>
      <c r="AG34" s="1"/>
      <c r="AH34" s="1"/>
      <c r="AI34" s="1"/>
      <c r="AJ34" s="1"/>
      <c r="AK34" s="1"/>
      <c r="AL34" s="1"/>
      <c r="AM34" s="1"/>
      <c r="AN34" s="1"/>
      <c r="AR34" s="3"/>
      <c r="AS34" s="1"/>
      <c r="AT34" s="1"/>
      <c r="AU34" s="1"/>
      <c r="AV34" s="1"/>
      <c r="AW34" s="1"/>
      <c r="AX34" s="1"/>
      <c r="AY34" s="1"/>
      <c r="AZ34" s="1"/>
      <c r="BA34" s="1"/>
      <c r="BB34" s="1"/>
      <c r="BF34" s="3"/>
      <c r="BG34" s="1"/>
      <c r="BH34" s="1"/>
      <c r="BI34" s="1"/>
      <c r="BJ34" s="1"/>
      <c r="BK34" s="1"/>
      <c r="BL34" s="1"/>
      <c r="BM34" s="1"/>
      <c r="BN34" s="1"/>
      <c r="BO34" s="1"/>
      <c r="BP34" s="1"/>
      <c r="BT34" s="3"/>
      <c r="BU34" s="1"/>
      <c r="BV34" s="1"/>
      <c r="BW34" s="1"/>
      <c r="BX34" s="1"/>
      <c r="BY34" s="1"/>
      <c r="BZ34" s="1"/>
      <c r="CA34" s="1"/>
      <c r="CB34" s="1"/>
      <c r="CC34" s="1"/>
      <c r="CD34" s="1"/>
      <c r="CH34" s="3"/>
      <c r="CI34" s="1"/>
      <c r="CJ34" s="1"/>
      <c r="CK34" s="1"/>
      <c r="CL34" s="1"/>
      <c r="CM34" s="1"/>
      <c r="CN34" s="1"/>
      <c r="CO34" s="1"/>
      <c r="CP34" s="1"/>
      <c r="CQ34" s="1"/>
      <c r="CR34" s="1"/>
      <c r="CV34" s="3"/>
      <c r="CW34" s="1"/>
      <c r="CX34" s="1"/>
      <c r="CY34" s="1"/>
      <c r="CZ34" s="1"/>
      <c r="DA34" s="1"/>
      <c r="DB34" s="1"/>
      <c r="DC34" s="1"/>
      <c r="DD34" s="1"/>
      <c r="DE34" s="1"/>
      <c r="DF34" s="1"/>
      <c r="DJ34" s="3"/>
      <c r="DK34" s="1"/>
      <c r="DL34" s="1"/>
      <c r="DM34" s="1"/>
      <c r="DN34" s="1"/>
      <c r="DO34" s="1"/>
      <c r="DP34" s="1"/>
      <c r="DQ34" s="1"/>
      <c r="DR34" s="1"/>
      <c r="DS34" s="1"/>
      <c r="DT34" s="1"/>
      <c r="DX34" s="3"/>
      <c r="DY34" s="1"/>
      <c r="DZ34" s="1"/>
      <c r="EA34" s="1"/>
      <c r="EB34" s="1"/>
      <c r="EC34" s="1"/>
      <c r="ED34" s="1"/>
      <c r="EE34" s="1"/>
      <c r="EF34" s="1"/>
      <c r="EG34" s="1"/>
      <c r="EH34" s="1"/>
      <c r="EL34" s="3"/>
      <c r="EM34" s="1"/>
      <c r="EN34" s="1"/>
      <c r="EO34" s="1"/>
      <c r="EP34" s="1"/>
      <c r="EQ34" s="1"/>
      <c r="ER34" s="1"/>
      <c r="ES34" s="1"/>
      <c r="ET34" s="1"/>
      <c r="EU34" s="1"/>
      <c r="EV34" s="1"/>
      <c r="EZ34" s="3"/>
      <c r="FA34" s="1"/>
      <c r="FB34" s="1"/>
      <c r="FC34" s="1"/>
      <c r="FD34" s="1"/>
      <c r="FE34" s="1"/>
      <c r="FF34" s="1"/>
      <c r="FG34" s="1"/>
      <c r="FH34" s="1"/>
      <c r="FI34" s="1"/>
      <c r="FJ34" s="1"/>
      <c r="FN34" s="3"/>
      <c r="FO34" s="1"/>
      <c r="FP34" s="1"/>
      <c r="FQ34" s="1"/>
      <c r="FR34" s="1"/>
      <c r="FS34" s="1"/>
      <c r="FT34" s="1"/>
      <c r="FU34" s="1"/>
      <c r="FV34" s="1"/>
      <c r="FW34" s="1"/>
      <c r="FX34" s="1"/>
      <c r="GB34" s="3"/>
      <c r="GC34" s="1"/>
      <c r="GD34" s="1"/>
      <c r="GE34" s="1"/>
      <c r="GF34" s="1"/>
      <c r="GG34" s="1"/>
      <c r="GH34" s="1"/>
      <c r="GI34" s="1"/>
      <c r="GJ34" s="1"/>
      <c r="GK34" s="1"/>
      <c r="GL34" s="1"/>
      <c r="GP34" s="3"/>
      <c r="GQ34" s="1"/>
      <c r="GR34" s="1"/>
      <c r="GS34" s="1"/>
      <c r="GT34" s="1"/>
      <c r="GU34" s="1"/>
      <c r="GV34" s="1"/>
      <c r="GW34" s="1"/>
      <c r="GX34" s="1"/>
      <c r="GY34" s="1"/>
      <c r="GZ34" s="1"/>
      <c r="HD34" s="3"/>
      <c r="HE34" s="1"/>
      <c r="HF34" s="1"/>
      <c r="HG34" s="1"/>
      <c r="HH34" s="1"/>
      <c r="HI34" s="1"/>
      <c r="HJ34" s="1"/>
      <c r="HK34" s="1"/>
      <c r="HL34" s="1"/>
      <c r="HM34" s="1"/>
      <c r="HN34" s="1"/>
      <c r="HR34" s="3"/>
      <c r="HS34" s="1"/>
      <c r="HT34" s="1"/>
      <c r="HU34" s="1"/>
      <c r="HV34" s="1"/>
      <c r="HW34" s="1"/>
      <c r="HX34" s="1"/>
      <c r="HY34" s="1"/>
      <c r="HZ34" s="1"/>
      <c r="IA34" s="1"/>
      <c r="IB34" s="1"/>
      <c r="IF34" s="3"/>
      <c r="IG34" s="1"/>
      <c r="IH34" s="1"/>
      <c r="II34" s="1"/>
      <c r="IJ34" s="1"/>
      <c r="IK34" s="1"/>
      <c r="IL34" s="1"/>
      <c r="IM34" s="1"/>
      <c r="IN34" s="1"/>
      <c r="IO34" s="1"/>
      <c r="IP34" s="1"/>
      <c r="IT34" s="3"/>
      <c r="IU34" s="1"/>
      <c r="IV34" s="1"/>
    </row>
    <row r="35" spans="1:256" ht="14.25" x14ac:dyDescent="0.2">
      <c r="A35" s="72" t="s">
        <v>34</v>
      </c>
      <c r="B35" s="54"/>
      <c r="C35" s="54"/>
      <c r="D35" s="54"/>
      <c r="E35" s="54"/>
      <c r="F35" s="54"/>
      <c r="G35" s="55"/>
      <c r="H35" s="54"/>
      <c r="I35" s="54"/>
      <c r="J35" s="54"/>
      <c r="K35" s="54">
        <v>278.76459999999997</v>
      </c>
      <c r="L35" s="55">
        <v>278.76459999999997</v>
      </c>
      <c r="M35" s="58"/>
      <c r="N35" s="50"/>
      <c r="O35" s="50"/>
      <c r="P35" s="57"/>
      <c r="Q35" s="1"/>
      <c r="R35" s="1"/>
      <c r="S35" s="1"/>
      <c r="T35" s="1"/>
      <c r="U35" s="1"/>
      <c r="V35" s="1"/>
      <c r="W35" s="1"/>
      <c r="X35" s="1"/>
      <c r="Y35" s="1"/>
      <c r="Z35" s="1"/>
      <c r="AD35" s="3"/>
      <c r="AE35" s="1"/>
      <c r="AF35" s="1"/>
      <c r="AG35" s="1"/>
      <c r="AH35" s="1"/>
      <c r="AI35" s="1"/>
      <c r="AJ35" s="1"/>
      <c r="AK35" s="1"/>
      <c r="AL35" s="1"/>
      <c r="AM35" s="1"/>
      <c r="AN35" s="1"/>
      <c r="AR35" s="3"/>
      <c r="AS35" s="1"/>
      <c r="AT35" s="1"/>
      <c r="AU35" s="1"/>
      <c r="AV35" s="1"/>
      <c r="AW35" s="1"/>
      <c r="AX35" s="1"/>
      <c r="AY35" s="1"/>
      <c r="AZ35" s="1"/>
      <c r="BA35" s="1"/>
      <c r="BB35" s="1"/>
      <c r="BF35" s="3"/>
      <c r="BG35" s="1"/>
      <c r="BH35" s="1"/>
      <c r="BI35" s="1"/>
      <c r="BJ35" s="1"/>
      <c r="BK35" s="1"/>
      <c r="BL35" s="1"/>
      <c r="BM35" s="1"/>
      <c r="BN35" s="1"/>
      <c r="BO35" s="1"/>
      <c r="BP35" s="1"/>
      <c r="BT35" s="3"/>
      <c r="BU35" s="1"/>
      <c r="BV35" s="1"/>
      <c r="BW35" s="1"/>
      <c r="BX35" s="1"/>
      <c r="BY35" s="1"/>
      <c r="BZ35" s="1"/>
      <c r="CA35" s="1"/>
      <c r="CB35" s="1"/>
      <c r="CC35" s="1"/>
      <c r="CD35" s="1"/>
      <c r="CH35" s="3"/>
      <c r="CI35" s="1"/>
      <c r="CJ35" s="1"/>
      <c r="CK35" s="1"/>
      <c r="CL35" s="1"/>
      <c r="CM35" s="1"/>
      <c r="CN35" s="1"/>
      <c r="CO35" s="1"/>
      <c r="CP35" s="1"/>
      <c r="CQ35" s="1"/>
      <c r="CR35" s="1"/>
      <c r="CV35" s="3"/>
      <c r="CW35" s="1"/>
      <c r="CX35" s="1"/>
      <c r="CY35" s="1"/>
      <c r="CZ35" s="1"/>
      <c r="DA35" s="1"/>
      <c r="DB35" s="1"/>
      <c r="DC35" s="1"/>
      <c r="DD35" s="1"/>
      <c r="DE35" s="1"/>
      <c r="DF35" s="1"/>
      <c r="DJ35" s="3"/>
      <c r="DK35" s="1"/>
      <c r="DL35" s="1"/>
      <c r="DM35" s="1"/>
      <c r="DN35" s="1"/>
      <c r="DO35" s="1"/>
      <c r="DP35" s="1"/>
      <c r="DQ35" s="1"/>
      <c r="DR35" s="1"/>
      <c r="DS35" s="1"/>
      <c r="DT35" s="1"/>
      <c r="DX35" s="3"/>
      <c r="DY35" s="1"/>
      <c r="DZ35" s="1"/>
      <c r="EA35" s="1"/>
      <c r="EB35" s="1"/>
      <c r="EC35" s="1"/>
      <c r="ED35" s="1"/>
      <c r="EE35" s="1"/>
      <c r="EF35" s="1"/>
      <c r="EG35" s="1"/>
      <c r="EH35" s="1"/>
      <c r="EL35" s="3"/>
      <c r="EM35" s="1"/>
      <c r="EN35" s="1"/>
      <c r="EO35" s="1"/>
      <c r="EP35" s="1"/>
      <c r="EQ35" s="1"/>
      <c r="ER35" s="1"/>
      <c r="ES35" s="1"/>
      <c r="ET35" s="1"/>
      <c r="EU35" s="1"/>
      <c r="EV35" s="1"/>
      <c r="EZ35" s="3"/>
      <c r="FA35" s="1"/>
      <c r="FB35" s="1"/>
      <c r="FC35" s="1"/>
      <c r="FD35" s="1"/>
      <c r="FE35" s="1"/>
      <c r="FF35" s="1"/>
      <c r="FG35" s="1"/>
      <c r="FH35" s="1"/>
      <c r="FI35" s="1"/>
      <c r="FJ35" s="1"/>
      <c r="FN35" s="3"/>
      <c r="FO35" s="1"/>
      <c r="FP35" s="1"/>
      <c r="FQ35" s="1"/>
      <c r="FR35" s="1"/>
      <c r="FS35" s="1"/>
      <c r="FT35" s="1"/>
      <c r="FU35" s="1"/>
      <c r="FV35" s="1"/>
      <c r="FW35" s="1"/>
      <c r="FX35" s="1"/>
      <c r="GB35" s="3"/>
      <c r="GC35" s="1"/>
      <c r="GD35" s="1"/>
      <c r="GE35" s="1"/>
      <c r="GF35" s="1"/>
      <c r="GG35" s="1"/>
      <c r="GH35" s="1"/>
      <c r="GI35" s="1"/>
      <c r="GJ35" s="1"/>
      <c r="GK35" s="1"/>
      <c r="GL35" s="1"/>
      <c r="GP35" s="3"/>
      <c r="GQ35" s="1"/>
      <c r="GR35" s="1"/>
      <c r="GS35" s="1"/>
      <c r="GT35" s="1"/>
      <c r="GU35" s="1"/>
      <c r="GV35" s="1"/>
      <c r="GW35" s="1"/>
      <c r="GX35" s="1"/>
      <c r="GY35" s="1"/>
      <c r="GZ35" s="1"/>
      <c r="HD35" s="3"/>
      <c r="HE35" s="1"/>
      <c r="HF35" s="1"/>
      <c r="HG35" s="1"/>
      <c r="HH35" s="1"/>
      <c r="HI35" s="1"/>
      <c r="HJ35" s="1"/>
      <c r="HK35" s="1"/>
      <c r="HL35" s="1"/>
      <c r="HM35" s="1"/>
      <c r="HN35" s="1"/>
      <c r="HR35" s="3"/>
      <c r="HS35" s="1"/>
      <c r="HT35" s="1"/>
      <c r="HU35" s="1"/>
      <c r="HV35" s="1"/>
      <c r="HW35" s="1"/>
      <c r="HX35" s="1"/>
      <c r="HY35" s="1"/>
      <c r="HZ35" s="1"/>
      <c r="IA35" s="1"/>
      <c r="IB35" s="1"/>
      <c r="IF35" s="3"/>
      <c r="IG35" s="1"/>
      <c r="IH35" s="1"/>
      <c r="II35" s="1"/>
      <c r="IJ35" s="1"/>
      <c r="IK35" s="1"/>
      <c r="IL35" s="1"/>
      <c r="IM35" s="1"/>
      <c r="IN35" s="1"/>
      <c r="IO35" s="1"/>
      <c r="IP35" s="1"/>
      <c r="IT35" s="3"/>
      <c r="IU35" s="1"/>
      <c r="IV35" s="1"/>
    </row>
    <row r="36" spans="1:256" ht="14.25" x14ac:dyDescent="0.2">
      <c r="A36" s="70" t="s">
        <v>35</v>
      </c>
      <c r="B36" s="47">
        <v>0.3291</v>
      </c>
      <c r="C36" s="47"/>
      <c r="D36" s="47"/>
      <c r="E36" s="47">
        <v>1.0035000000000001</v>
      </c>
      <c r="F36" s="47">
        <v>3.2646000000000002</v>
      </c>
      <c r="G36" s="48">
        <v>4.5972</v>
      </c>
      <c r="H36" s="47">
        <v>1717.279</v>
      </c>
      <c r="I36" s="47">
        <v>19.6282</v>
      </c>
      <c r="J36" s="47">
        <v>1518.0509</v>
      </c>
      <c r="K36" s="47">
        <v>211.9555</v>
      </c>
      <c r="L36" s="48">
        <v>3466.9135999999999</v>
      </c>
      <c r="M36" s="58"/>
      <c r="N36" s="50"/>
      <c r="O36" s="50"/>
      <c r="P36" s="50"/>
    </row>
    <row r="37" spans="1:256" ht="14.25" x14ac:dyDescent="0.2">
      <c r="A37" s="70" t="s">
        <v>36</v>
      </c>
      <c r="B37" s="47"/>
      <c r="C37" s="47"/>
      <c r="D37" s="47"/>
      <c r="E37" s="47">
        <v>0.69889999999999997</v>
      </c>
      <c r="F37" s="47"/>
      <c r="G37" s="48">
        <v>0.69889999999999997</v>
      </c>
      <c r="H37" s="47">
        <v>2.2401</v>
      </c>
      <c r="I37" s="47"/>
      <c r="J37" s="47">
        <v>23.031400000000001</v>
      </c>
      <c r="K37" s="47">
        <v>0.69889999999999997</v>
      </c>
      <c r="L37" s="48">
        <v>25.970400000000001</v>
      </c>
      <c r="M37" s="58"/>
      <c r="N37" s="50"/>
      <c r="O37" s="50"/>
      <c r="P37" s="50"/>
    </row>
    <row r="38" spans="1:256" ht="14.25" x14ac:dyDescent="0.2">
      <c r="A38" s="70" t="s">
        <v>37</v>
      </c>
      <c r="B38" s="47">
        <v>26.875</v>
      </c>
      <c r="C38" s="47">
        <v>9.4827999999999992</v>
      </c>
      <c r="D38" s="47">
        <v>5.0613000000000001</v>
      </c>
      <c r="E38" s="47">
        <v>1.609</v>
      </c>
      <c r="F38" s="47"/>
      <c r="G38" s="48">
        <v>43.028100000000002</v>
      </c>
      <c r="H38" s="47">
        <v>0.97570000000000001</v>
      </c>
      <c r="I38" s="47">
        <v>40.702800000000003</v>
      </c>
      <c r="J38" s="47">
        <v>0.4496</v>
      </c>
      <c r="K38" s="47">
        <v>7.3293999999999997</v>
      </c>
      <c r="L38" s="48">
        <v>49.457500000000003</v>
      </c>
      <c r="M38" s="58"/>
      <c r="N38" s="50"/>
      <c r="O38" s="50"/>
      <c r="P38" s="50"/>
    </row>
    <row r="39" spans="1:256" ht="14.25" x14ac:dyDescent="0.2">
      <c r="A39" s="70" t="s">
        <v>38</v>
      </c>
      <c r="B39" s="47">
        <v>42.793700000000001</v>
      </c>
      <c r="C39" s="47">
        <v>12.4596</v>
      </c>
      <c r="D39" s="47">
        <v>7.4265999999999996</v>
      </c>
      <c r="E39" s="47"/>
      <c r="F39" s="47"/>
      <c r="G39" s="48">
        <v>62.679900000000004</v>
      </c>
      <c r="H39" s="47"/>
      <c r="I39" s="47">
        <v>36.969200000000001</v>
      </c>
      <c r="J39" s="47"/>
      <c r="K39" s="47">
        <v>3.6524000000000001</v>
      </c>
      <c r="L39" s="48">
        <v>40.621600000000001</v>
      </c>
      <c r="M39" s="58"/>
      <c r="N39" s="50"/>
      <c r="O39" s="50"/>
      <c r="P39" s="50"/>
    </row>
    <row r="40" spans="1:256" ht="14.25" x14ac:dyDescent="0.2">
      <c r="A40" s="70" t="s">
        <v>39</v>
      </c>
      <c r="B40" s="47">
        <v>2.6899000000000002</v>
      </c>
      <c r="C40" s="47">
        <v>1.5577000000000001</v>
      </c>
      <c r="D40" s="47">
        <v>36.761400000000002</v>
      </c>
      <c r="E40" s="47"/>
      <c r="F40" s="47"/>
      <c r="G40" s="48">
        <v>41.009</v>
      </c>
      <c r="H40" s="47">
        <v>11.2982</v>
      </c>
      <c r="I40" s="47">
        <v>94.305000000000007</v>
      </c>
      <c r="J40" s="47">
        <v>82.802899999999994</v>
      </c>
      <c r="K40" s="47">
        <v>230.07130000000001</v>
      </c>
      <c r="L40" s="48">
        <v>418.47739999999999</v>
      </c>
      <c r="M40" s="58"/>
      <c r="N40" s="50"/>
      <c r="O40" s="50"/>
      <c r="P40" s="50"/>
    </row>
    <row r="41" spans="1:256" ht="14.25" x14ac:dyDescent="0.2">
      <c r="A41" s="71" t="s">
        <v>267</v>
      </c>
      <c r="B41" s="51">
        <v>72.687700000000007</v>
      </c>
      <c r="C41" s="51">
        <v>23.5001</v>
      </c>
      <c r="D41" s="51">
        <v>49.249299999999998</v>
      </c>
      <c r="E41" s="51">
        <v>3.3113999999999999</v>
      </c>
      <c r="F41" s="51">
        <v>3.2646000000000002</v>
      </c>
      <c r="G41" s="52">
        <v>152.01310000000001</v>
      </c>
      <c r="H41" s="51">
        <v>1731.7929999999999</v>
      </c>
      <c r="I41" s="51">
        <v>191.6052</v>
      </c>
      <c r="J41" s="51">
        <v>1624.3348000000001</v>
      </c>
      <c r="K41" s="51">
        <v>453.70749999999998</v>
      </c>
      <c r="L41" s="52">
        <v>4001.4405000000002</v>
      </c>
      <c r="M41" s="58"/>
      <c r="N41" s="50"/>
      <c r="O41" s="50"/>
      <c r="P41" s="57"/>
      <c r="Q41" s="1"/>
      <c r="R41" s="1"/>
      <c r="S41" s="1"/>
      <c r="T41" s="1"/>
      <c r="U41" s="1"/>
      <c r="V41" s="1"/>
      <c r="W41" s="1"/>
      <c r="X41" s="1"/>
      <c r="Y41" s="1"/>
      <c r="Z41" s="1"/>
      <c r="AD41" s="3"/>
      <c r="AE41" s="1"/>
      <c r="AF41" s="1"/>
      <c r="AG41" s="1"/>
      <c r="AH41" s="1"/>
      <c r="AI41" s="1"/>
      <c r="AJ41" s="1"/>
      <c r="AK41" s="1"/>
      <c r="AL41" s="1"/>
      <c r="AM41" s="1"/>
      <c r="AN41" s="1"/>
      <c r="AR41" s="3"/>
      <c r="AS41" s="1"/>
      <c r="AT41" s="1"/>
      <c r="AU41" s="1"/>
      <c r="AV41" s="1"/>
      <c r="AW41" s="1"/>
      <c r="AX41" s="1"/>
      <c r="AY41" s="1"/>
      <c r="AZ41" s="1"/>
      <c r="BA41" s="1"/>
      <c r="BB41" s="1"/>
      <c r="BF41" s="3"/>
      <c r="BG41" s="1"/>
      <c r="BH41" s="1"/>
      <c r="BI41" s="1"/>
      <c r="BJ41" s="1"/>
      <c r="BK41" s="1"/>
      <c r="BL41" s="1"/>
      <c r="BM41" s="1"/>
      <c r="BN41" s="1"/>
      <c r="BO41" s="1"/>
      <c r="BP41" s="1"/>
      <c r="BT41" s="3"/>
      <c r="BU41" s="1"/>
      <c r="BV41" s="1"/>
      <c r="BW41" s="1"/>
      <c r="BX41" s="1"/>
      <c r="BY41" s="1"/>
      <c r="BZ41" s="1"/>
      <c r="CA41" s="1"/>
      <c r="CB41" s="1"/>
      <c r="CC41" s="1"/>
      <c r="CD41" s="1"/>
      <c r="CH41" s="3"/>
      <c r="CI41" s="1"/>
      <c r="CJ41" s="1"/>
      <c r="CK41" s="1"/>
      <c r="CL41" s="1"/>
      <c r="CM41" s="1"/>
      <c r="CN41" s="1"/>
      <c r="CO41" s="1"/>
      <c r="CP41" s="1"/>
      <c r="CQ41" s="1"/>
      <c r="CR41" s="1"/>
      <c r="CV41" s="3"/>
      <c r="CW41" s="1"/>
      <c r="CX41" s="1"/>
      <c r="CY41" s="1"/>
      <c r="CZ41" s="1"/>
      <c r="DA41" s="1"/>
      <c r="DB41" s="1"/>
      <c r="DC41" s="1"/>
      <c r="DD41" s="1"/>
      <c r="DE41" s="1"/>
      <c r="DF41" s="1"/>
      <c r="DJ41" s="3"/>
      <c r="DK41" s="1"/>
      <c r="DL41" s="1"/>
      <c r="DM41" s="1"/>
      <c r="DN41" s="1"/>
      <c r="DO41" s="1"/>
      <c r="DP41" s="1"/>
      <c r="DQ41" s="1"/>
      <c r="DR41" s="1"/>
      <c r="DS41" s="1"/>
      <c r="DT41" s="1"/>
      <c r="DX41" s="3"/>
      <c r="DY41" s="1"/>
      <c r="DZ41" s="1"/>
      <c r="EA41" s="1"/>
      <c r="EB41" s="1"/>
      <c r="EC41" s="1"/>
      <c r="ED41" s="1"/>
      <c r="EE41" s="1"/>
      <c r="EF41" s="1"/>
      <c r="EG41" s="1"/>
      <c r="EH41" s="1"/>
      <c r="EL41" s="3"/>
      <c r="EM41" s="1"/>
      <c r="EN41" s="1"/>
      <c r="EO41" s="1"/>
      <c r="EP41" s="1"/>
      <c r="EQ41" s="1"/>
      <c r="ER41" s="1"/>
      <c r="ES41" s="1"/>
      <c r="ET41" s="1"/>
      <c r="EU41" s="1"/>
      <c r="EV41" s="1"/>
      <c r="EZ41" s="3"/>
      <c r="FA41" s="1"/>
      <c r="FB41" s="1"/>
      <c r="FC41" s="1"/>
      <c r="FD41" s="1"/>
      <c r="FE41" s="1"/>
      <c r="FF41" s="1"/>
      <c r="FG41" s="1"/>
      <c r="FH41" s="1"/>
      <c r="FI41" s="1"/>
      <c r="FJ41" s="1"/>
      <c r="FN41" s="3"/>
      <c r="FO41" s="1"/>
      <c r="FP41" s="1"/>
      <c r="FQ41" s="1"/>
      <c r="FR41" s="1"/>
      <c r="FS41" s="1"/>
      <c r="FT41" s="1"/>
      <c r="FU41" s="1"/>
      <c r="FV41" s="1"/>
      <c r="FW41" s="1"/>
      <c r="FX41" s="1"/>
      <c r="GB41" s="3"/>
      <c r="GC41" s="1"/>
      <c r="GD41" s="1"/>
      <c r="GE41" s="1"/>
      <c r="GF41" s="1"/>
      <c r="GG41" s="1"/>
      <c r="GH41" s="1"/>
      <c r="GI41" s="1"/>
      <c r="GJ41" s="1"/>
      <c r="GK41" s="1"/>
      <c r="GL41" s="1"/>
      <c r="GP41" s="3"/>
      <c r="GQ41" s="1"/>
      <c r="GR41" s="1"/>
      <c r="GS41" s="1"/>
      <c r="GT41" s="1"/>
      <c r="GU41" s="1"/>
      <c r="GV41" s="1"/>
      <c r="GW41" s="1"/>
      <c r="GX41" s="1"/>
      <c r="GY41" s="1"/>
      <c r="GZ41" s="1"/>
      <c r="HD41" s="3"/>
      <c r="HE41" s="1"/>
      <c r="HF41" s="1"/>
      <c r="HG41" s="1"/>
      <c r="HH41" s="1"/>
      <c r="HI41" s="1"/>
      <c r="HJ41" s="1"/>
      <c r="HK41" s="1"/>
      <c r="HL41" s="1"/>
      <c r="HM41" s="1"/>
      <c r="HN41" s="1"/>
      <c r="HR41" s="3"/>
      <c r="HS41" s="1"/>
      <c r="HT41" s="1"/>
      <c r="HU41" s="1"/>
      <c r="HV41" s="1"/>
      <c r="HW41" s="1"/>
      <c r="HX41" s="1"/>
      <c r="HY41" s="1"/>
      <c r="HZ41" s="1"/>
      <c r="IA41" s="1"/>
      <c r="IB41" s="1"/>
      <c r="IF41" s="3"/>
      <c r="IG41" s="1"/>
      <c r="IH41" s="1"/>
      <c r="II41" s="1"/>
      <c r="IJ41" s="1"/>
      <c r="IK41" s="1"/>
      <c r="IL41" s="1"/>
      <c r="IM41" s="1"/>
      <c r="IN41" s="1"/>
      <c r="IO41" s="1"/>
      <c r="IP41" s="1"/>
      <c r="IT41" s="3"/>
      <c r="IU41" s="1"/>
      <c r="IV41" s="1"/>
    </row>
    <row r="42" spans="1:256" ht="14.25" x14ac:dyDescent="0.2">
      <c r="A42" s="70" t="s">
        <v>40</v>
      </c>
      <c r="B42" s="47">
        <v>281.28179999999998</v>
      </c>
      <c r="C42" s="47"/>
      <c r="D42" s="47">
        <v>52.546799999999998</v>
      </c>
      <c r="E42" s="47"/>
      <c r="F42" s="47">
        <v>946.93290000000002</v>
      </c>
      <c r="G42" s="48">
        <v>1280.7615000000001</v>
      </c>
      <c r="H42" s="47">
        <v>349.90449999999998</v>
      </c>
      <c r="I42" s="47">
        <v>2380.7224000000001</v>
      </c>
      <c r="J42" s="47">
        <v>568.12549999999999</v>
      </c>
      <c r="K42" s="47">
        <v>139.2921</v>
      </c>
      <c r="L42" s="48">
        <v>3438.0445</v>
      </c>
      <c r="M42" s="58"/>
      <c r="N42" s="50"/>
      <c r="O42" s="50"/>
      <c r="P42" s="50"/>
    </row>
    <row r="43" spans="1:256" ht="14.25" x14ac:dyDescent="0.2">
      <c r="A43" s="70" t="s">
        <v>41</v>
      </c>
      <c r="B43" s="47">
        <v>22.228100000000001</v>
      </c>
      <c r="C43" s="47">
        <v>22.423100000000002</v>
      </c>
      <c r="D43" s="47">
        <v>35.224600000000002</v>
      </c>
      <c r="E43" s="47">
        <v>1.7461</v>
      </c>
      <c r="F43" s="47">
        <v>28.975100000000001</v>
      </c>
      <c r="G43" s="48">
        <v>110.59699999999999</v>
      </c>
      <c r="H43" s="47">
        <v>44.827199999999998</v>
      </c>
      <c r="I43" s="47">
        <v>410.11590000000001</v>
      </c>
      <c r="J43" s="47">
        <v>143.48769999999999</v>
      </c>
      <c r="K43" s="47">
        <v>28.949000000000002</v>
      </c>
      <c r="L43" s="48">
        <v>627.37980000000005</v>
      </c>
      <c r="M43" s="58"/>
      <c r="N43" s="50"/>
      <c r="O43" s="50"/>
      <c r="P43" s="50"/>
    </row>
    <row r="44" spans="1:256" ht="14.25" x14ac:dyDescent="0.2">
      <c r="A44" s="70" t="s">
        <v>42</v>
      </c>
      <c r="B44" s="47">
        <v>20.280200000000001</v>
      </c>
      <c r="C44" s="47">
        <v>8.2430000000000003</v>
      </c>
      <c r="D44" s="47">
        <v>178.07380000000001</v>
      </c>
      <c r="E44" s="47">
        <v>4.8974000000000002</v>
      </c>
      <c r="F44" s="47">
        <v>34.9983</v>
      </c>
      <c r="G44" s="48">
        <v>246.49270000000001</v>
      </c>
      <c r="H44" s="47">
        <v>2628.6923999999999</v>
      </c>
      <c r="I44" s="47">
        <v>86.899199999999993</v>
      </c>
      <c r="J44" s="47">
        <v>2591.0781999999999</v>
      </c>
      <c r="K44" s="47">
        <v>864.69870000000003</v>
      </c>
      <c r="L44" s="48">
        <v>6171.3684999999996</v>
      </c>
      <c r="M44" s="58"/>
      <c r="N44" s="50"/>
      <c r="O44" s="50"/>
      <c r="P44" s="50"/>
    </row>
    <row r="45" spans="1:256" ht="14.25" x14ac:dyDescent="0.2">
      <c r="A45" s="71" t="s">
        <v>43</v>
      </c>
      <c r="B45" s="51">
        <v>323.7901</v>
      </c>
      <c r="C45" s="51">
        <v>30.6661</v>
      </c>
      <c r="D45" s="51">
        <v>265.84519999999998</v>
      </c>
      <c r="E45" s="51">
        <v>6.6435000000000004</v>
      </c>
      <c r="F45" s="51">
        <v>1010.9063</v>
      </c>
      <c r="G45" s="52">
        <v>1637.8512000000001</v>
      </c>
      <c r="H45" s="51">
        <v>3023.4241000000002</v>
      </c>
      <c r="I45" s="51">
        <v>2877.7375000000002</v>
      </c>
      <c r="J45" s="51">
        <v>3302.6914000000002</v>
      </c>
      <c r="K45" s="51">
        <v>1032.9398000000001</v>
      </c>
      <c r="L45" s="52">
        <v>10236.792799999999</v>
      </c>
      <c r="M45" s="58"/>
      <c r="N45" s="50"/>
      <c r="O45" s="50"/>
      <c r="P45" s="57"/>
      <c r="Q45" s="1"/>
      <c r="R45" s="1"/>
      <c r="S45" s="1"/>
      <c r="T45" s="1"/>
      <c r="U45" s="1"/>
      <c r="V45" s="1"/>
      <c r="W45" s="1"/>
      <c r="X45" s="1"/>
      <c r="Y45" s="1"/>
      <c r="Z45" s="1"/>
      <c r="AD45" s="3"/>
      <c r="AE45" s="1"/>
      <c r="AF45" s="1"/>
      <c r="AG45" s="1"/>
      <c r="AH45" s="1"/>
      <c r="AI45" s="1"/>
      <c r="AJ45" s="1"/>
      <c r="AK45" s="1"/>
      <c r="AL45" s="1"/>
      <c r="AM45" s="1"/>
      <c r="AN45" s="1"/>
      <c r="AR45" s="3"/>
      <c r="AS45" s="1"/>
      <c r="AT45" s="1"/>
      <c r="AU45" s="1"/>
      <c r="AV45" s="1"/>
      <c r="AW45" s="1"/>
      <c r="AX45" s="1"/>
      <c r="AY45" s="1"/>
      <c r="AZ45" s="1"/>
      <c r="BA45" s="1"/>
      <c r="BB45" s="1"/>
      <c r="BF45" s="3"/>
      <c r="BG45" s="1"/>
      <c r="BH45" s="1"/>
      <c r="BI45" s="1"/>
      <c r="BJ45" s="1"/>
      <c r="BK45" s="1"/>
      <c r="BL45" s="1"/>
      <c r="BM45" s="1"/>
      <c r="BN45" s="1"/>
      <c r="BO45" s="1"/>
      <c r="BP45" s="1"/>
      <c r="BT45" s="3"/>
      <c r="BU45" s="1"/>
      <c r="BV45" s="1"/>
      <c r="BW45" s="1"/>
      <c r="BX45" s="1"/>
      <c r="BY45" s="1"/>
      <c r="BZ45" s="1"/>
      <c r="CA45" s="1"/>
      <c r="CB45" s="1"/>
      <c r="CC45" s="1"/>
      <c r="CD45" s="1"/>
      <c r="CH45" s="3"/>
      <c r="CI45" s="1"/>
      <c r="CJ45" s="1"/>
      <c r="CK45" s="1"/>
      <c r="CL45" s="1"/>
      <c r="CM45" s="1"/>
      <c r="CN45" s="1"/>
      <c r="CO45" s="1"/>
      <c r="CP45" s="1"/>
      <c r="CQ45" s="1"/>
      <c r="CR45" s="1"/>
      <c r="CV45" s="3"/>
      <c r="CW45" s="1"/>
      <c r="CX45" s="1"/>
      <c r="CY45" s="1"/>
      <c r="CZ45" s="1"/>
      <c r="DA45" s="1"/>
      <c r="DB45" s="1"/>
      <c r="DC45" s="1"/>
      <c r="DD45" s="1"/>
      <c r="DE45" s="1"/>
      <c r="DF45" s="1"/>
      <c r="DJ45" s="3"/>
      <c r="DK45" s="1"/>
      <c r="DL45" s="1"/>
      <c r="DM45" s="1"/>
      <c r="DN45" s="1"/>
      <c r="DO45" s="1"/>
      <c r="DP45" s="1"/>
      <c r="DQ45" s="1"/>
      <c r="DR45" s="1"/>
      <c r="DS45" s="1"/>
      <c r="DT45" s="1"/>
      <c r="DX45" s="3"/>
      <c r="DY45" s="1"/>
      <c r="DZ45" s="1"/>
      <c r="EA45" s="1"/>
      <c r="EB45" s="1"/>
      <c r="EC45" s="1"/>
      <c r="ED45" s="1"/>
      <c r="EE45" s="1"/>
      <c r="EF45" s="1"/>
      <c r="EG45" s="1"/>
      <c r="EH45" s="1"/>
      <c r="EL45" s="3"/>
      <c r="EM45" s="1"/>
      <c r="EN45" s="1"/>
      <c r="EO45" s="1"/>
      <c r="EP45" s="1"/>
      <c r="EQ45" s="1"/>
      <c r="ER45" s="1"/>
      <c r="ES45" s="1"/>
      <c r="ET45" s="1"/>
      <c r="EU45" s="1"/>
      <c r="EV45" s="1"/>
      <c r="EZ45" s="3"/>
      <c r="FA45" s="1"/>
      <c r="FB45" s="1"/>
      <c r="FC45" s="1"/>
      <c r="FD45" s="1"/>
      <c r="FE45" s="1"/>
      <c r="FF45" s="1"/>
      <c r="FG45" s="1"/>
      <c r="FH45" s="1"/>
      <c r="FI45" s="1"/>
      <c r="FJ45" s="1"/>
      <c r="FN45" s="3"/>
      <c r="FO45" s="1"/>
      <c r="FP45" s="1"/>
      <c r="FQ45" s="1"/>
      <c r="FR45" s="1"/>
      <c r="FS45" s="1"/>
      <c r="FT45" s="1"/>
      <c r="FU45" s="1"/>
      <c r="FV45" s="1"/>
      <c r="FW45" s="1"/>
      <c r="FX45" s="1"/>
      <c r="GB45" s="3"/>
      <c r="GC45" s="1"/>
      <c r="GD45" s="1"/>
      <c r="GE45" s="1"/>
      <c r="GF45" s="1"/>
      <c r="GG45" s="1"/>
      <c r="GH45" s="1"/>
      <c r="GI45" s="1"/>
      <c r="GJ45" s="1"/>
      <c r="GK45" s="1"/>
      <c r="GL45" s="1"/>
      <c r="GP45" s="3"/>
      <c r="GQ45" s="1"/>
      <c r="GR45" s="1"/>
      <c r="GS45" s="1"/>
      <c r="GT45" s="1"/>
      <c r="GU45" s="1"/>
      <c r="GV45" s="1"/>
      <c r="GW45" s="1"/>
      <c r="GX45" s="1"/>
      <c r="GY45" s="1"/>
      <c r="GZ45" s="1"/>
      <c r="HD45" s="3"/>
      <c r="HE45" s="1"/>
      <c r="HF45" s="1"/>
      <c r="HG45" s="1"/>
      <c r="HH45" s="1"/>
      <c r="HI45" s="1"/>
      <c r="HJ45" s="1"/>
      <c r="HK45" s="1"/>
      <c r="HL45" s="1"/>
      <c r="HM45" s="1"/>
      <c r="HN45" s="1"/>
      <c r="HR45" s="3"/>
      <c r="HS45" s="1"/>
      <c r="HT45" s="1"/>
      <c r="HU45" s="1"/>
      <c r="HV45" s="1"/>
      <c r="HW45" s="1"/>
      <c r="HX45" s="1"/>
      <c r="HY45" s="1"/>
      <c r="HZ45" s="1"/>
      <c r="IA45" s="1"/>
      <c r="IB45" s="1"/>
      <c r="IF45" s="3"/>
      <c r="IG45" s="1"/>
      <c r="IH45" s="1"/>
      <c r="II45" s="1"/>
      <c r="IJ45" s="1"/>
      <c r="IK45" s="1"/>
      <c r="IL45" s="1"/>
      <c r="IM45" s="1"/>
      <c r="IN45" s="1"/>
      <c r="IO45" s="1"/>
      <c r="IP45" s="1"/>
      <c r="IT45" s="3"/>
      <c r="IU45" s="1"/>
      <c r="IV45" s="1"/>
    </row>
    <row r="46" spans="1:256" ht="14.25" x14ac:dyDescent="0.2">
      <c r="A46" s="72" t="s">
        <v>44</v>
      </c>
      <c r="B46" s="54">
        <v>1.6120000000000001</v>
      </c>
      <c r="C46" s="54"/>
      <c r="D46" s="54">
        <v>1095.1697999999999</v>
      </c>
      <c r="E46" s="54"/>
      <c r="F46" s="54"/>
      <c r="G46" s="55">
        <v>1096.7818</v>
      </c>
      <c r="H46" s="54">
        <v>7412.1562999999996</v>
      </c>
      <c r="I46" s="54">
        <v>271.04219999999998</v>
      </c>
      <c r="J46" s="54">
        <v>14069.1047</v>
      </c>
      <c r="K46" s="54">
        <v>198.7191</v>
      </c>
      <c r="L46" s="55">
        <v>21951.022300000001</v>
      </c>
      <c r="M46" s="58"/>
      <c r="N46" s="50"/>
      <c r="O46" s="50"/>
      <c r="P46" s="57"/>
      <c r="Q46" s="1"/>
      <c r="R46" s="1"/>
      <c r="S46" s="1"/>
      <c r="T46" s="1"/>
      <c r="U46" s="1"/>
      <c r="V46" s="1"/>
      <c r="W46" s="1"/>
      <c r="X46" s="1"/>
      <c r="Y46" s="1"/>
      <c r="Z46" s="1"/>
      <c r="AD46" s="3"/>
      <c r="AE46" s="1"/>
      <c r="AF46" s="1"/>
      <c r="AG46" s="1"/>
      <c r="AH46" s="1"/>
      <c r="AI46" s="1"/>
      <c r="AJ46" s="1"/>
      <c r="AK46" s="1"/>
      <c r="AL46" s="1"/>
      <c r="AM46" s="1"/>
      <c r="AN46" s="1"/>
      <c r="AR46" s="3"/>
      <c r="AS46" s="1"/>
      <c r="AT46" s="1"/>
      <c r="AU46" s="1"/>
      <c r="AV46" s="1"/>
      <c r="AW46" s="1"/>
      <c r="AX46" s="1"/>
      <c r="AY46" s="1"/>
      <c r="AZ46" s="1"/>
      <c r="BA46" s="1"/>
      <c r="BB46" s="1"/>
      <c r="BF46" s="3"/>
      <c r="BG46" s="1"/>
      <c r="BH46" s="1"/>
      <c r="BI46" s="1"/>
      <c r="BJ46" s="1"/>
      <c r="BK46" s="1"/>
      <c r="BL46" s="1"/>
      <c r="BM46" s="1"/>
      <c r="BN46" s="1"/>
      <c r="BO46" s="1"/>
      <c r="BP46" s="1"/>
      <c r="BT46" s="3"/>
      <c r="BU46" s="1"/>
      <c r="BV46" s="1"/>
      <c r="BW46" s="1"/>
      <c r="BX46" s="1"/>
      <c r="BY46" s="1"/>
      <c r="BZ46" s="1"/>
      <c r="CA46" s="1"/>
      <c r="CB46" s="1"/>
      <c r="CC46" s="1"/>
      <c r="CD46" s="1"/>
      <c r="CH46" s="3"/>
      <c r="CI46" s="1"/>
      <c r="CJ46" s="1"/>
      <c r="CK46" s="1"/>
      <c r="CL46" s="1"/>
      <c r="CM46" s="1"/>
      <c r="CN46" s="1"/>
      <c r="CO46" s="1"/>
      <c r="CP46" s="1"/>
      <c r="CQ46" s="1"/>
      <c r="CR46" s="1"/>
      <c r="CV46" s="3"/>
      <c r="CW46" s="1"/>
      <c r="CX46" s="1"/>
      <c r="CY46" s="1"/>
      <c r="CZ46" s="1"/>
      <c r="DA46" s="1"/>
      <c r="DB46" s="1"/>
      <c r="DC46" s="1"/>
      <c r="DD46" s="1"/>
      <c r="DE46" s="1"/>
      <c r="DF46" s="1"/>
      <c r="DJ46" s="3"/>
      <c r="DK46" s="1"/>
      <c r="DL46" s="1"/>
      <c r="DM46" s="1"/>
      <c r="DN46" s="1"/>
      <c r="DO46" s="1"/>
      <c r="DP46" s="1"/>
      <c r="DQ46" s="1"/>
      <c r="DR46" s="1"/>
      <c r="DS46" s="1"/>
      <c r="DT46" s="1"/>
      <c r="DX46" s="3"/>
      <c r="DY46" s="1"/>
      <c r="DZ46" s="1"/>
      <c r="EA46" s="1"/>
      <c r="EB46" s="1"/>
      <c r="EC46" s="1"/>
      <c r="ED46" s="1"/>
      <c r="EE46" s="1"/>
      <c r="EF46" s="1"/>
      <c r="EG46" s="1"/>
      <c r="EH46" s="1"/>
      <c r="EL46" s="3"/>
      <c r="EM46" s="1"/>
      <c r="EN46" s="1"/>
      <c r="EO46" s="1"/>
      <c r="EP46" s="1"/>
      <c r="EQ46" s="1"/>
      <c r="ER46" s="1"/>
      <c r="ES46" s="1"/>
      <c r="ET46" s="1"/>
      <c r="EU46" s="1"/>
      <c r="EV46" s="1"/>
      <c r="EZ46" s="3"/>
      <c r="FA46" s="1"/>
      <c r="FB46" s="1"/>
      <c r="FC46" s="1"/>
      <c r="FD46" s="1"/>
      <c r="FE46" s="1"/>
      <c r="FF46" s="1"/>
      <c r="FG46" s="1"/>
      <c r="FH46" s="1"/>
      <c r="FI46" s="1"/>
      <c r="FJ46" s="1"/>
      <c r="FN46" s="3"/>
      <c r="FO46" s="1"/>
      <c r="FP46" s="1"/>
      <c r="FQ46" s="1"/>
      <c r="FR46" s="1"/>
      <c r="FS46" s="1"/>
      <c r="FT46" s="1"/>
      <c r="FU46" s="1"/>
      <c r="FV46" s="1"/>
      <c r="FW46" s="1"/>
      <c r="FX46" s="1"/>
      <c r="GB46" s="3"/>
      <c r="GC46" s="1"/>
      <c r="GD46" s="1"/>
      <c r="GE46" s="1"/>
      <c r="GF46" s="1"/>
      <c r="GG46" s="1"/>
      <c r="GH46" s="1"/>
      <c r="GI46" s="1"/>
      <c r="GJ46" s="1"/>
      <c r="GK46" s="1"/>
      <c r="GL46" s="1"/>
      <c r="GP46" s="3"/>
      <c r="GQ46" s="1"/>
      <c r="GR46" s="1"/>
      <c r="GS46" s="1"/>
      <c r="GT46" s="1"/>
      <c r="GU46" s="1"/>
      <c r="GV46" s="1"/>
      <c r="GW46" s="1"/>
      <c r="GX46" s="1"/>
      <c r="GY46" s="1"/>
      <c r="GZ46" s="1"/>
      <c r="HD46" s="3"/>
      <c r="HE46" s="1"/>
      <c r="HF46" s="1"/>
      <c r="HG46" s="1"/>
      <c r="HH46" s="1"/>
      <c r="HI46" s="1"/>
      <c r="HJ46" s="1"/>
      <c r="HK46" s="1"/>
      <c r="HL46" s="1"/>
      <c r="HM46" s="1"/>
      <c r="HN46" s="1"/>
      <c r="HR46" s="3"/>
      <c r="HS46" s="1"/>
      <c r="HT46" s="1"/>
      <c r="HU46" s="1"/>
      <c r="HV46" s="1"/>
      <c r="HW46" s="1"/>
      <c r="HX46" s="1"/>
      <c r="HY46" s="1"/>
      <c r="HZ46" s="1"/>
      <c r="IA46" s="1"/>
      <c r="IB46" s="1"/>
      <c r="IF46" s="3"/>
      <c r="IG46" s="1"/>
      <c r="IH46" s="1"/>
      <c r="II46" s="1"/>
      <c r="IJ46" s="1"/>
      <c r="IK46" s="1"/>
      <c r="IL46" s="1"/>
      <c r="IM46" s="1"/>
      <c r="IN46" s="1"/>
      <c r="IO46" s="1"/>
      <c r="IP46" s="1"/>
      <c r="IT46" s="3"/>
      <c r="IU46" s="1"/>
      <c r="IV46" s="1"/>
    </row>
    <row r="47" spans="1:256" ht="14.25" x14ac:dyDescent="0.2">
      <c r="A47" s="70" t="s">
        <v>45</v>
      </c>
      <c r="B47" s="47">
        <v>16.113900000000001</v>
      </c>
      <c r="C47" s="47">
        <v>0.55000000000000004</v>
      </c>
      <c r="D47" s="47">
        <v>128.5831</v>
      </c>
      <c r="E47" s="47">
        <v>6.6952999999999996</v>
      </c>
      <c r="F47" s="47"/>
      <c r="G47" s="48">
        <v>151.94229999999999</v>
      </c>
      <c r="H47" s="47">
        <v>109.23439999999999</v>
      </c>
      <c r="I47" s="47">
        <v>0.55000000000000004</v>
      </c>
      <c r="J47" s="47">
        <v>6563.1273000000001</v>
      </c>
      <c r="K47" s="47">
        <v>4212.6273000000001</v>
      </c>
      <c r="L47" s="48">
        <v>10885.539000000001</v>
      </c>
      <c r="M47" s="58"/>
      <c r="N47" s="50"/>
      <c r="O47" s="50"/>
      <c r="P47" s="50"/>
    </row>
    <row r="48" spans="1:256" ht="14.25" x14ac:dyDescent="0.2">
      <c r="A48" s="70" t="s">
        <v>46</v>
      </c>
      <c r="B48" s="47"/>
      <c r="C48" s="47"/>
      <c r="D48" s="47">
        <v>2.7319</v>
      </c>
      <c r="E48" s="47"/>
      <c r="F48" s="47"/>
      <c r="G48" s="48">
        <v>2.7319</v>
      </c>
      <c r="H48" s="47">
        <v>2.6741999999999999</v>
      </c>
      <c r="I48" s="47">
        <v>9495.9380000000001</v>
      </c>
      <c r="J48" s="47">
        <v>256.44650000000001</v>
      </c>
      <c r="K48" s="47">
        <v>873.55799999999999</v>
      </c>
      <c r="L48" s="48">
        <v>10628.6167</v>
      </c>
      <c r="M48" s="58"/>
      <c r="N48" s="50"/>
      <c r="O48" s="50"/>
      <c r="P48" s="50"/>
    </row>
    <row r="49" spans="1:256" ht="14.25" x14ac:dyDescent="0.2">
      <c r="A49" s="71" t="s">
        <v>47</v>
      </c>
      <c r="B49" s="51">
        <v>16.113900000000001</v>
      </c>
      <c r="C49" s="51">
        <v>0.55000000000000004</v>
      </c>
      <c r="D49" s="51">
        <v>131.315</v>
      </c>
      <c r="E49" s="51">
        <v>6.6952999999999996</v>
      </c>
      <c r="F49" s="51"/>
      <c r="G49" s="52">
        <v>154.67420000000001</v>
      </c>
      <c r="H49" s="51">
        <v>111.90860000000001</v>
      </c>
      <c r="I49" s="51">
        <v>9496.4879999999994</v>
      </c>
      <c r="J49" s="51">
        <v>6819.5738000000001</v>
      </c>
      <c r="K49" s="51">
        <v>5086.1853000000001</v>
      </c>
      <c r="L49" s="52">
        <v>21514.155699999999</v>
      </c>
      <c r="M49" s="58"/>
      <c r="N49" s="50"/>
      <c r="O49" s="50"/>
      <c r="P49" s="57"/>
      <c r="Q49" s="1"/>
      <c r="R49" s="1"/>
      <c r="S49" s="1"/>
      <c r="T49" s="1"/>
      <c r="U49" s="1"/>
      <c r="V49" s="1"/>
      <c r="W49" s="1"/>
      <c r="X49" s="1"/>
      <c r="Y49" s="1"/>
      <c r="Z49" s="1"/>
      <c r="AD49" s="3"/>
      <c r="AE49" s="1"/>
      <c r="AF49" s="1"/>
      <c r="AG49" s="1"/>
      <c r="AH49" s="1"/>
      <c r="AI49" s="1"/>
      <c r="AJ49" s="1"/>
      <c r="AK49" s="1"/>
      <c r="AL49" s="1"/>
      <c r="AM49" s="1"/>
      <c r="AN49" s="1"/>
      <c r="AR49" s="3"/>
      <c r="AS49" s="1"/>
      <c r="AT49" s="1"/>
      <c r="AU49" s="1"/>
      <c r="AV49" s="1"/>
      <c r="AW49" s="1"/>
      <c r="AX49" s="1"/>
      <c r="AY49" s="1"/>
      <c r="AZ49" s="1"/>
      <c r="BA49" s="1"/>
      <c r="BB49" s="1"/>
      <c r="BF49" s="3"/>
      <c r="BG49" s="1"/>
      <c r="BH49" s="1"/>
      <c r="BI49" s="1"/>
      <c r="BJ49" s="1"/>
      <c r="BK49" s="1"/>
      <c r="BL49" s="1"/>
      <c r="BM49" s="1"/>
      <c r="BN49" s="1"/>
      <c r="BO49" s="1"/>
      <c r="BP49" s="1"/>
      <c r="BT49" s="3"/>
      <c r="BU49" s="1"/>
      <c r="BV49" s="1"/>
      <c r="BW49" s="1"/>
      <c r="BX49" s="1"/>
      <c r="BY49" s="1"/>
      <c r="BZ49" s="1"/>
      <c r="CA49" s="1"/>
      <c r="CB49" s="1"/>
      <c r="CC49" s="1"/>
      <c r="CD49" s="1"/>
      <c r="CH49" s="3"/>
      <c r="CI49" s="1"/>
      <c r="CJ49" s="1"/>
      <c r="CK49" s="1"/>
      <c r="CL49" s="1"/>
      <c r="CM49" s="1"/>
      <c r="CN49" s="1"/>
      <c r="CO49" s="1"/>
      <c r="CP49" s="1"/>
      <c r="CQ49" s="1"/>
      <c r="CR49" s="1"/>
      <c r="CV49" s="3"/>
      <c r="CW49" s="1"/>
      <c r="CX49" s="1"/>
      <c r="CY49" s="1"/>
      <c r="CZ49" s="1"/>
      <c r="DA49" s="1"/>
      <c r="DB49" s="1"/>
      <c r="DC49" s="1"/>
      <c r="DD49" s="1"/>
      <c r="DE49" s="1"/>
      <c r="DF49" s="1"/>
      <c r="DJ49" s="3"/>
      <c r="DK49" s="1"/>
      <c r="DL49" s="1"/>
      <c r="DM49" s="1"/>
      <c r="DN49" s="1"/>
      <c r="DO49" s="1"/>
      <c r="DP49" s="1"/>
      <c r="DQ49" s="1"/>
      <c r="DR49" s="1"/>
      <c r="DS49" s="1"/>
      <c r="DT49" s="1"/>
      <c r="DX49" s="3"/>
      <c r="DY49" s="1"/>
      <c r="DZ49" s="1"/>
      <c r="EA49" s="1"/>
      <c r="EB49" s="1"/>
      <c r="EC49" s="1"/>
      <c r="ED49" s="1"/>
      <c r="EE49" s="1"/>
      <c r="EF49" s="1"/>
      <c r="EG49" s="1"/>
      <c r="EH49" s="1"/>
      <c r="EL49" s="3"/>
      <c r="EM49" s="1"/>
      <c r="EN49" s="1"/>
      <c r="EO49" s="1"/>
      <c r="EP49" s="1"/>
      <c r="EQ49" s="1"/>
      <c r="ER49" s="1"/>
      <c r="ES49" s="1"/>
      <c r="ET49" s="1"/>
      <c r="EU49" s="1"/>
      <c r="EV49" s="1"/>
      <c r="EZ49" s="3"/>
      <c r="FA49" s="1"/>
      <c r="FB49" s="1"/>
      <c r="FC49" s="1"/>
      <c r="FD49" s="1"/>
      <c r="FE49" s="1"/>
      <c r="FF49" s="1"/>
      <c r="FG49" s="1"/>
      <c r="FH49" s="1"/>
      <c r="FI49" s="1"/>
      <c r="FJ49" s="1"/>
      <c r="FN49" s="3"/>
      <c r="FO49" s="1"/>
      <c r="FP49" s="1"/>
      <c r="FQ49" s="1"/>
      <c r="FR49" s="1"/>
      <c r="FS49" s="1"/>
      <c r="FT49" s="1"/>
      <c r="FU49" s="1"/>
      <c r="FV49" s="1"/>
      <c r="FW49" s="1"/>
      <c r="FX49" s="1"/>
      <c r="GB49" s="3"/>
      <c r="GC49" s="1"/>
      <c r="GD49" s="1"/>
      <c r="GE49" s="1"/>
      <c r="GF49" s="1"/>
      <c r="GG49" s="1"/>
      <c r="GH49" s="1"/>
      <c r="GI49" s="1"/>
      <c r="GJ49" s="1"/>
      <c r="GK49" s="1"/>
      <c r="GL49" s="1"/>
      <c r="GP49" s="3"/>
      <c r="GQ49" s="1"/>
      <c r="GR49" s="1"/>
      <c r="GS49" s="1"/>
      <c r="GT49" s="1"/>
      <c r="GU49" s="1"/>
      <c r="GV49" s="1"/>
      <c r="GW49" s="1"/>
      <c r="GX49" s="1"/>
      <c r="GY49" s="1"/>
      <c r="GZ49" s="1"/>
      <c r="HD49" s="3"/>
      <c r="HE49" s="1"/>
      <c r="HF49" s="1"/>
      <c r="HG49" s="1"/>
      <c r="HH49" s="1"/>
      <c r="HI49" s="1"/>
      <c r="HJ49" s="1"/>
      <c r="HK49" s="1"/>
      <c r="HL49" s="1"/>
      <c r="HM49" s="1"/>
      <c r="HN49" s="1"/>
      <c r="HR49" s="3"/>
      <c r="HS49" s="1"/>
      <c r="HT49" s="1"/>
      <c r="HU49" s="1"/>
      <c r="HV49" s="1"/>
      <c r="HW49" s="1"/>
      <c r="HX49" s="1"/>
      <c r="HY49" s="1"/>
      <c r="HZ49" s="1"/>
      <c r="IA49" s="1"/>
      <c r="IB49" s="1"/>
      <c r="IF49" s="3"/>
      <c r="IG49" s="1"/>
      <c r="IH49" s="1"/>
      <c r="II49" s="1"/>
      <c r="IJ49" s="1"/>
      <c r="IK49" s="1"/>
      <c r="IL49" s="1"/>
      <c r="IM49" s="1"/>
      <c r="IN49" s="1"/>
      <c r="IO49" s="1"/>
      <c r="IP49" s="1"/>
      <c r="IT49" s="3"/>
      <c r="IU49" s="1"/>
      <c r="IV49" s="1"/>
    </row>
    <row r="50" spans="1:256" ht="14.25" x14ac:dyDescent="0.2">
      <c r="A50" s="70" t="s">
        <v>48</v>
      </c>
      <c r="B50" s="47"/>
      <c r="C50" s="47"/>
      <c r="D50" s="47"/>
      <c r="E50" s="47"/>
      <c r="F50" s="47"/>
      <c r="G50" s="48"/>
      <c r="H50" s="47"/>
      <c r="I50" s="47"/>
      <c r="J50" s="47">
        <v>425.18920000000003</v>
      </c>
      <c r="K50" s="47">
        <v>0.45689999999999997</v>
      </c>
      <c r="L50" s="48">
        <v>425.64609999999999</v>
      </c>
      <c r="M50" s="58"/>
      <c r="N50" s="50"/>
      <c r="O50" s="50"/>
      <c r="P50" s="50"/>
    </row>
    <row r="51" spans="1:256" ht="14.25" x14ac:dyDescent="0.2">
      <c r="A51" s="70" t="s">
        <v>49</v>
      </c>
      <c r="B51" s="47"/>
      <c r="C51" s="47"/>
      <c r="D51" s="47"/>
      <c r="E51" s="47">
        <v>1.2462</v>
      </c>
      <c r="F51" s="47"/>
      <c r="G51" s="48">
        <v>1.2462</v>
      </c>
      <c r="H51" s="47"/>
      <c r="I51" s="47"/>
      <c r="J51" s="47"/>
      <c r="K51" s="47">
        <v>0.75719999999999998</v>
      </c>
      <c r="L51" s="48">
        <v>0.75719999999999998</v>
      </c>
      <c r="M51" s="58"/>
      <c r="N51" s="50"/>
      <c r="O51" s="50"/>
      <c r="P51" s="50"/>
    </row>
    <row r="52" spans="1:256" ht="14.25" x14ac:dyDescent="0.2">
      <c r="A52" s="70" t="s">
        <v>50</v>
      </c>
      <c r="B52" s="47">
        <v>26.247</v>
      </c>
      <c r="C52" s="47"/>
      <c r="D52" s="47">
        <v>0.57899999999999996</v>
      </c>
      <c r="E52" s="47">
        <v>343.99579999999997</v>
      </c>
      <c r="F52" s="47">
        <v>1.2097</v>
      </c>
      <c r="G52" s="48">
        <v>372.03149999999999</v>
      </c>
      <c r="H52" s="47"/>
      <c r="I52" s="47"/>
      <c r="J52" s="47">
        <v>4.0069999999999997</v>
      </c>
      <c r="K52" s="47">
        <v>24.3184</v>
      </c>
      <c r="L52" s="48">
        <v>28.325399999999998</v>
      </c>
      <c r="M52" s="58"/>
      <c r="N52" s="50"/>
      <c r="O52" s="50"/>
      <c r="P52" s="50"/>
    </row>
    <row r="53" spans="1:256" ht="14.25" x14ac:dyDescent="0.2">
      <c r="A53" s="70" t="s">
        <v>51</v>
      </c>
      <c r="B53" s="47">
        <v>282.15280000000001</v>
      </c>
      <c r="C53" s="47"/>
      <c r="D53" s="47">
        <v>49.891399999999997</v>
      </c>
      <c r="E53" s="47">
        <v>68.178399999999996</v>
      </c>
      <c r="F53" s="47">
        <v>336.70639999999997</v>
      </c>
      <c r="G53" s="48">
        <v>736.92899999999997</v>
      </c>
      <c r="H53" s="47">
        <v>3.9289000000000001</v>
      </c>
      <c r="I53" s="47">
        <v>954.10170000000005</v>
      </c>
      <c r="J53" s="47">
        <v>592.77009999999996</v>
      </c>
      <c r="K53" s="47">
        <v>37.696399999999997</v>
      </c>
      <c r="L53" s="48">
        <v>1588.4971</v>
      </c>
      <c r="M53" s="58"/>
      <c r="N53" s="50"/>
      <c r="O53" s="50"/>
      <c r="P53" s="50"/>
    </row>
    <row r="54" spans="1:256" ht="14.25" x14ac:dyDescent="0.2">
      <c r="A54" s="70" t="s">
        <v>52</v>
      </c>
      <c r="B54" s="47"/>
      <c r="C54" s="47"/>
      <c r="D54" s="47">
        <v>1.3912</v>
      </c>
      <c r="E54" s="47"/>
      <c r="F54" s="47">
        <v>11.3188</v>
      </c>
      <c r="G54" s="48">
        <v>12.71</v>
      </c>
      <c r="H54" s="47"/>
      <c r="I54" s="47"/>
      <c r="J54" s="47">
        <v>317.46210000000002</v>
      </c>
      <c r="K54" s="47">
        <v>167.62700000000001</v>
      </c>
      <c r="L54" s="48">
        <v>485.08909999999997</v>
      </c>
      <c r="M54" s="58"/>
      <c r="N54" s="50"/>
      <c r="O54" s="50"/>
      <c r="P54" s="50"/>
    </row>
    <row r="55" spans="1:256" ht="14.25" x14ac:dyDescent="0.2">
      <c r="A55" s="70" t="s">
        <v>53</v>
      </c>
      <c r="B55" s="47"/>
      <c r="C55" s="47"/>
      <c r="D55" s="47">
        <v>19.842700000000001</v>
      </c>
      <c r="E55" s="47"/>
      <c r="F55" s="47">
        <v>0.24740000000000001</v>
      </c>
      <c r="G55" s="48">
        <v>20.0901</v>
      </c>
      <c r="H55" s="47">
        <v>3.968</v>
      </c>
      <c r="I55" s="47">
        <v>476.7647</v>
      </c>
      <c r="J55" s="47">
        <v>20.987300000000001</v>
      </c>
      <c r="K55" s="47">
        <v>62.680500000000002</v>
      </c>
      <c r="L55" s="48">
        <v>564.40049999999997</v>
      </c>
      <c r="M55" s="58"/>
      <c r="N55" s="50"/>
      <c r="O55" s="50"/>
      <c r="P55" s="50"/>
    </row>
    <row r="56" spans="1:256" ht="14.25" x14ac:dyDescent="0.2">
      <c r="A56" s="70" t="s">
        <v>54</v>
      </c>
      <c r="B56" s="47">
        <v>5.7244999999999999</v>
      </c>
      <c r="C56" s="47"/>
      <c r="D56" s="47"/>
      <c r="E56" s="47"/>
      <c r="F56" s="47">
        <v>4.6784999999999997</v>
      </c>
      <c r="G56" s="48">
        <v>10.403</v>
      </c>
      <c r="H56" s="47">
        <v>46.592799999999997</v>
      </c>
      <c r="I56" s="47"/>
      <c r="J56" s="47">
        <v>99.066299999999998</v>
      </c>
      <c r="K56" s="47">
        <v>14.293799999999999</v>
      </c>
      <c r="L56" s="48">
        <v>159.9529</v>
      </c>
      <c r="M56" s="58"/>
      <c r="N56" s="50"/>
      <c r="O56" s="50"/>
      <c r="P56" s="50"/>
    </row>
    <row r="57" spans="1:256" ht="14.25" x14ac:dyDescent="0.2">
      <c r="A57" s="70" t="s">
        <v>55</v>
      </c>
      <c r="B57" s="47"/>
      <c r="C57" s="47"/>
      <c r="D57" s="47">
        <v>4.2869999999999999</v>
      </c>
      <c r="E57" s="47">
        <v>61.158000000000001</v>
      </c>
      <c r="F57" s="47"/>
      <c r="G57" s="48">
        <v>65.444999999999993</v>
      </c>
      <c r="H57" s="47">
        <v>3.0592999999999999</v>
      </c>
      <c r="I57" s="47">
        <v>0.40839999999999999</v>
      </c>
      <c r="J57" s="47">
        <v>2405.1783999999998</v>
      </c>
      <c r="K57" s="47">
        <v>210.4974</v>
      </c>
      <c r="L57" s="48">
        <v>2619.1435000000001</v>
      </c>
      <c r="M57" s="58"/>
      <c r="N57" s="50"/>
      <c r="O57" s="50"/>
      <c r="P57" s="50"/>
    </row>
    <row r="58" spans="1:256" ht="14.25" x14ac:dyDescent="0.2">
      <c r="A58" s="71" t="s">
        <v>56</v>
      </c>
      <c r="B58" s="51">
        <v>314.12430000000001</v>
      </c>
      <c r="C58" s="51"/>
      <c r="D58" s="51">
        <v>75.991299999999995</v>
      </c>
      <c r="E58" s="51">
        <v>474.57839999999999</v>
      </c>
      <c r="F58" s="51">
        <v>354.16079999999999</v>
      </c>
      <c r="G58" s="52">
        <v>1218.8548000000001</v>
      </c>
      <c r="H58" s="51">
        <v>57.548999999999999</v>
      </c>
      <c r="I58" s="51">
        <v>1431.2747999999999</v>
      </c>
      <c r="J58" s="51">
        <v>3864.6604000000002</v>
      </c>
      <c r="K58" s="51">
        <v>518.32759999999996</v>
      </c>
      <c r="L58" s="52">
        <v>5871.8118000000004</v>
      </c>
      <c r="M58" s="58"/>
      <c r="N58" s="50"/>
      <c r="O58" s="50"/>
      <c r="P58" s="57"/>
      <c r="Q58" s="1"/>
      <c r="R58" s="1"/>
      <c r="S58" s="1"/>
      <c r="T58" s="1"/>
      <c r="U58" s="1"/>
      <c r="V58" s="1"/>
      <c r="W58" s="1"/>
      <c r="X58" s="1"/>
      <c r="Y58" s="1"/>
      <c r="Z58" s="1"/>
      <c r="AD58" s="3"/>
      <c r="AE58" s="1"/>
      <c r="AF58" s="1"/>
      <c r="AG58" s="1"/>
      <c r="AH58" s="1"/>
      <c r="AI58" s="1"/>
      <c r="AJ58" s="1"/>
      <c r="AK58" s="1"/>
      <c r="AL58" s="1"/>
      <c r="AM58" s="1"/>
      <c r="AN58" s="1"/>
      <c r="AR58" s="3"/>
      <c r="AS58" s="1"/>
      <c r="AT58" s="1"/>
      <c r="AU58" s="1"/>
      <c r="AV58" s="1"/>
      <c r="AW58" s="1"/>
      <c r="AX58" s="1"/>
      <c r="AY58" s="1"/>
      <c r="AZ58" s="1"/>
      <c r="BA58" s="1"/>
      <c r="BB58" s="1"/>
      <c r="BF58" s="3"/>
      <c r="BG58" s="1"/>
      <c r="BH58" s="1"/>
      <c r="BI58" s="1"/>
      <c r="BJ58" s="1"/>
      <c r="BK58" s="1"/>
      <c r="BL58" s="1"/>
      <c r="BM58" s="1"/>
      <c r="BN58" s="1"/>
      <c r="BO58" s="1"/>
      <c r="BP58" s="1"/>
      <c r="BT58" s="3"/>
      <c r="BU58" s="1"/>
      <c r="BV58" s="1"/>
      <c r="BW58" s="1"/>
      <c r="BX58" s="1"/>
      <c r="BY58" s="1"/>
      <c r="BZ58" s="1"/>
      <c r="CA58" s="1"/>
      <c r="CB58" s="1"/>
      <c r="CC58" s="1"/>
      <c r="CD58" s="1"/>
      <c r="CH58" s="3"/>
      <c r="CI58" s="1"/>
      <c r="CJ58" s="1"/>
      <c r="CK58" s="1"/>
      <c r="CL58" s="1"/>
      <c r="CM58" s="1"/>
      <c r="CN58" s="1"/>
      <c r="CO58" s="1"/>
      <c r="CP58" s="1"/>
      <c r="CQ58" s="1"/>
      <c r="CR58" s="1"/>
      <c r="CV58" s="3"/>
      <c r="CW58" s="1"/>
      <c r="CX58" s="1"/>
      <c r="CY58" s="1"/>
      <c r="CZ58" s="1"/>
      <c r="DA58" s="1"/>
      <c r="DB58" s="1"/>
      <c r="DC58" s="1"/>
      <c r="DD58" s="1"/>
      <c r="DE58" s="1"/>
      <c r="DF58" s="1"/>
      <c r="DJ58" s="3"/>
      <c r="DK58" s="1"/>
      <c r="DL58" s="1"/>
      <c r="DM58" s="1"/>
      <c r="DN58" s="1"/>
      <c r="DO58" s="1"/>
      <c r="DP58" s="1"/>
      <c r="DQ58" s="1"/>
      <c r="DR58" s="1"/>
      <c r="DS58" s="1"/>
      <c r="DT58" s="1"/>
      <c r="DX58" s="3"/>
      <c r="DY58" s="1"/>
      <c r="DZ58" s="1"/>
      <c r="EA58" s="1"/>
      <c r="EB58" s="1"/>
      <c r="EC58" s="1"/>
      <c r="ED58" s="1"/>
      <c r="EE58" s="1"/>
      <c r="EF58" s="1"/>
      <c r="EG58" s="1"/>
      <c r="EH58" s="1"/>
      <c r="EL58" s="3"/>
      <c r="EM58" s="1"/>
      <c r="EN58" s="1"/>
      <c r="EO58" s="1"/>
      <c r="EP58" s="1"/>
      <c r="EQ58" s="1"/>
      <c r="ER58" s="1"/>
      <c r="ES58" s="1"/>
      <c r="ET58" s="1"/>
      <c r="EU58" s="1"/>
      <c r="EV58" s="1"/>
      <c r="EZ58" s="3"/>
      <c r="FA58" s="1"/>
      <c r="FB58" s="1"/>
      <c r="FC58" s="1"/>
      <c r="FD58" s="1"/>
      <c r="FE58" s="1"/>
      <c r="FF58" s="1"/>
      <c r="FG58" s="1"/>
      <c r="FH58" s="1"/>
      <c r="FI58" s="1"/>
      <c r="FJ58" s="1"/>
      <c r="FN58" s="3"/>
      <c r="FO58" s="1"/>
      <c r="FP58" s="1"/>
      <c r="FQ58" s="1"/>
      <c r="FR58" s="1"/>
      <c r="FS58" s="1"/>
      <c r="FT58" s="1"/>
      <c r="FU58" s="1"/>
      <c r="FV58" s="1"/>
      <c r="FW58" s="1"/>
      <c r="FX58" s="1"/>
      <c r="GB58" s="3"/>
      <c r="GC58" s="1"/>
      <c r="GD58" s="1"/>
      <c r="GE58" s="1"/>
      <c r="GF58" s="1"/>
      <c r="GG58" s="1"/>
      <c r="GH58" s="1"/>
      <c r="GI58" s="1"/>
      <c r="GJ58" s="1"/>
      <c r="GK58" s="1"/>
      <c r="GL58" s="1"/>
      <c r="GP58" s="3"/>
      <c r="GQ58" s="1"/>
      <c r="GR58" s="1"/>
      <c r="GS58" s="1"/>
      <c r="GT58" s="1"/>
      <c r="GU58" s="1"/>
      <c r="GV58" s="1"/>
      <c r="GW58" s="1"/>
      <c r="GX58" s="1"/>
      <c r="GY58" s="1"/>
      <c r="GZ58" s="1"/>
      <c r="HD58" s="3"/>
      <c r="HE58" s="1"/>
      <c r="HF58" s="1"/>
      <c r="HG58" s="1"/>
      <c r="HH58" s="1"/>
      <c r="HI58" s="1"/>
      <c r="HJ58" s="1"/>
      <c r="HK58" s="1"/>
      <c r="HL58" s="1"/>
      <c r="HM58" s="1"/>
      <c r="HN58" s="1"/>
      <c r="HR58" s="3"/>
      <c r="HS58" s="1"/>
      <c r="HT58" s="1"/>
      <c r="HU58" s="1"/>
      <c r="HV58" s="1"/>
      <c r="HW58" s="1"/>
      <c r="HX58" s="1"/>
      <c r="HY58" s="1"/>
      <c r="HZ58" s="1"/>
      <c r="IA58" s="1"/>
      <c r="IB58" s="1"/>
      <c r="IF58" s="3"/>
      <c r="IG58" s="1"/>
      <c r="IH58" s="1"/>
      <c r="II58" s="1"/>
      <c r="IJ58" s="1"/>
      <c r="IK58" s="1"/>
      <c r="IL58" s="1"/>
      <c r="IM58" s="1"/>
      <c r="IN58" s="1"/>
      <c r="IO58" s="1"/>
      <c r="IP58" s="1"/>
      <c r="IT58" s="3"/>
      <c r="IU58" s="1"/>
      <c r="IV58" s="1"/>
    </row>
    <row r="59" spans="1:256" ht="14.25" x14ac:dyDescent="0.2">
      <c r="A59" s="70" t="s">
        <v>57</v>
      </c>
      <c r="B59" s="47">
        <v>30.6052</v>
      </c>
      <c r="C59" s="47"/>
      <c r="D59" s="47">
        <v>6.1658999999999997</v>
      </c>
      <c r="E59" s="47">
        <v>6.5879000000000003</v>
      </c>
      <c r="F59" s="47">
        <v>44.681100000000001</v>
      </c>
      <c r="G59" s="48">
        <v>88.040099999999995</v>
      </c>
      <c r="H59" s="47">
        <v>9.2674000000000003</v>
      </c>
      <c r="I59" s="47"/>
      <c r="J59" s="47">
        <v>29.708100000000002</v>
      </c>
      <c r="K59" s="47">
        <v>26.575900000000001</v>
      </c>
      <c r="L59" s="48">
        <v>65.551400000000001</v>
      </c>
      <c r="M59" s="58"/>
      <c r="N59" s="50"/>
      <c r="O59" s="50"/>
      <c r="P59" s="50"/>
    </row>
    <row r="60" spans="1:256" ht="14.25" x14ac:dyDescent="0.2">
      <c r="A60" s="70" t="s">
        <v>58</v>
      </c>
      <c r="B60" s="47">
        <v>1.6533</v>
      </c>
      <c r="C60" s="47"/>
      <c r="D60" s="47">
        <v>14.974500000000001</v>
      </c>
      <c r="E60" s="47">
        <v>0.2407</v>
      </c>
      <c r="F60" s="47">
        <v>19.8096</v>
      </c>
      <c r="G60" s="48">
        <v>36.678100000000001</v>
      </c>
      <c r="H60" s="47">
        <v>3.2221000000000002</v>
      </c>
      <c r="I60" s="47"/>
      <c r="J60" s="47">
        <v>26.046600000000002</v>
      </c>
      <c r="K60" s="47">
        <v>27.0181</v>
      </c>
      <c r="L60" s="48">
        <v>56.286799999999999</v>
      </c>
      <c r="M60" s="58"/>
      <c r="N60" s="50"/>
      <c r="O60" s="50"/>
      <c r="P60" s="50"/>
    </row>
    <row r="61" spans="1:256" ht="14.25" x14ac:dyDescent="0.2">
      <c r="A61" s="73" t="s">
        <v>59</v>
      </c>
      <c r="B61" s="51">
        <v>32.258499999999998</v>
      </c>
      <c r="C61" s="51"/>
      <c r="D61" s="51">
        <v>21.1404</v>
      </c>
      <c r="E61" s="51">
        <v>6.8285999999999998</v>
      </c>
      <c r="F61" s="51">
        <v>64.490700000000004</v>
      </c>
      <c r="G61" s="52">
        <v>124.7182</v>
      </c>
      <c r="H61" s="51">
        <v>12.4895</v>
      </c>
      <c r="I61" s="51"/>
      <c r="J61" s="51">
        <v>55.7547</v>
      </c>
      <c r="K61" s="51">
        <v>53.594000000000001</v>
      </c>
      <c r="L61" s="52">
        <v>121.8382</v>
      </c>
      <c r="M61" s="58"/>
      <c r="N61" s="50"/>
      <c r="O61" s="50"/>
      <c r="P61" s="57"/>
      <c r="Q61" s="1"/>
      <c r="R61" s="1"/>
      <c r="S61" s="1"/>
      <c r="T61" s="1"/>
      <c r="U61" s="1"/>
      <c r="V61" s="1"/>
      <c r="W61" s="1"/>
      <c r="X61" s="1"/>
      <c r="Y61" s="1"/>
      <c r="Z61" s="1"/>
      <c r="AD61" s="3"/>
      <c r="AE61" s="1"/>
      <c r="AF61" s="1"/>
      <c r="AG61" s="1"/>
      <c r="AH61" s="1"/>
      <c r="AI61" s="1"/>
      <c r="AJ61" s="1"/>
      <c r="AK61" s="1"/>
      <c r="AL61" s="1"/>
      <c r="AM61" s="1"/>
      <c r="AN61" s="1"/>
      <c r="AR61" s="3"/>
      <c r="AS61" s="1"/>
      <c r="AT61" s="1"/>
      <c r="AU61" s="1"/>
      <c r="AV61" s="1"/>
      <c r="AW61" s="1"/>
      <c r="AX61" s="1"/>
      <c r="AY61" s="1"/>
      <c r="AZ61" s="1"/>
      <c r="BA61" s="1"/>
      <c r="BB61" s="1"/>
      <c r="BF61" s="3"/>
      <c r="BG61" s="1"/>
      <c r="BH61" s="1"/>
      <c r="BI61" s="1"/>
      <c r="BJ61" s="1"/>
      <c r="BK61" s="1"/>
      <c r="BL61" s="1"/>
      <c r="BM61" s="1"/>
      <c r="BN61" s="1"/>
      <c r="BO61" s="1"/>
      <c r="BP61" s="1"/>
      <c r="BT61" s="3"/>
      <c r="BU61" s="1"/>
      <c r="BV61" s="1"/>
      <c r="BW61" s="1"/>
      <c r="BX61" s="1"/>
      <c r="BY61" s="1"/>
      <c r="BZ61" s="1"/>
      <c r="CA61" s="1"/>
      <c r="CB61" s="1"/>
      <c r="CC61" s="1"/>
      <c r="CD61" s="1"/>
      <c r="CH61" s="3"/>
      <c r="CI61" s="1"/>
      <c r="CJ61" s="1"/>
      <c r="CK61" s="1"/>
      <c r="CL61" s="1"/>
      <c r="CM61" s="1"/>
      <c r="CN61" s="1"/>
      <c r="CO61" s="1"/>
      <c r="CP61" s="1"/>
      <c r="CQ61" s="1"/>
      <c r="CR61" s="1"/>
      <c r="CV61" s="3"/>
      <c r="CW61" s="1"/>
      <c r="CX61" s="1"/>
      <c r="CY61" s="1"/>
      <c r="CZ61" s="1"/>
      <c r="DA61" s="1"/>
      <c r="DB61" s="1"/>
      <c r="DC61" s="1"/>
      <c r="DD61" s="1"/>
      <c r="DE61" s="1"/>
      <c r="DF61" s="1"/>
      <c r="DJ61" s="3"/>
      <c r="DK61" s="1"/>
      <c r="DL61" s="1"/>
      <c r="DM61" s="1"/>
      <c r="DN61" s="1"/>
      <c r="DO61" s="1"/>
      <c r="DP61" s="1"/>
      <c r="DQ61" s="1"/>
      <c r="DR61" s="1"/>
      <c r="DS61" s="1"/>
      <c r="DT61" s="1"/>
      <c r="DX61" s="3"/>
      <c r="DY61" s="1"/>
      <c r="DZ61" s="1"/>
      <c r="EA61" s="1"/>
      <c r="EB61" s="1"/>
      <c r="EC61" s="1"/>
      <c r="ED61" s="1"/>
      <c r="EE61" s="1"/>
      <c r="EF61" s="1"/>
      <c r="EG61" s="1"/>
      <c r="EH61" s="1"/>
      <c r="EL61" s="3"/>
      <c r="EM61" s="1"/>
      <c r="EN61" s="1"/>
      <c r="EO61" s="1"/>
      <c r="EP61" s="1"/>
      <c r="EQ61" s="1"/>
      <c r="ER61" s="1"/>
      <c r="ES61" s="1"/>
      <c r="ET61" s="1"/>
      <c r="EU61" s="1"/>
      <c r="EV61" s="1"/>
      <c r="EZ61" s="3"/>
      <c r="FA61" s="1"/>
      <c r="FB61" s="1"/>
      <c r="FC61" s="1"/>
      <c r="FD61" s="1"/>
      <c r="FE61" s="1"/>
      <c r="FF61" s="1"/>
      <c r="FG61" s="1"/>
      <c r="FH61" s="1"/>
      <c r="FI61" s="1"/>
      <c r="FJ61" s="1"/>
      <c r="FN61" s="3"/>
      <c r="FO61" s="1"/>
      <c r="FP61" s="1"/>
      <c r="FQ61" s="1"/>
      <c r="FR61" s="1"/>
      <c r="FS61" s="1"/>
      <c r="FT61" s="1"/>
      <c r="FU61" s="1"/>
      <c r="FV61" s="1"/>
      <c r="FW61" s="1"/>
      <c r="FX61" s="1"/>
      <c r="GB61" s="3"/>
      <c r="GC61" s="1"/>
      <c r="GD61" s="1"/>
      <c r="GE61" s="1"/>
      <c r="GF61" s="1"/>
      <c r="GG61" s="1"/>
      <c r="GH61" s="1"/>
      <c r="GI61" s="1"/>
      <c r="GJ61" s="1"/>
      <c r="GK61" s="1"/>
      <c r="GL61" s="1"/>
      <c r="GP61" s="3"/>
      <c r="GQ61" s="1"/>
      <c r="GR61" s="1"/>
      <c r="GS61" s="1"/>
      <c r="GT61" s="1"/>
      <c r="GU61" s="1"/>
      <c r="GV61" s="1"/>
      <c r="GW61" s="1"/>
      <c r="GX61" s="1"/>
      <c r="GY61" s="1"/>
      <c r="GZ61" s="1"/>
      <c r="HD61" s="3"/>
      <c r="HE61" s="1"/>
      <c r="HF61" s="1"/>
      <c r="HG61" s="1"/>
      <c r="HH61" s="1"/>
      <c r="HI61" s="1"/>
      <c r="HJ61" s="1"/>
      <c r="HK61" s="1"/>
      <c r="HL61" s="1"/>
      <c r="HM61" s="1"/>
      <c r="HN61" s="1"/>
      <c r="HR61" s="3"/>
      <c r="HS61" s="1"/>
      <c r="HT61" s="1"/>
      <c r="HU61" s="1"/>
      <c r="HV61" s="1"/>
      <c r="HW61" s="1"/>
      <c r="HX61" s="1"/>
      <c r="HY61" s="1"/>
      <c r="HZ61" s="1"/>
      <c r="IA61" s="1"/>
      <c r="IB61" s="1"/>
      <c r="IF61" s="3"/>
      <c r="IG61" s="1"/>
      <c r="IH61" s="1"/>
      <c r="II61" s="1"/>
      <c r="IJ61" s="1"/>
      <c r="IK61" s="1"/>
      <c r="IL61" s="1"/>
      <c r="IM61" s="1"/>
      <c r="IN61" s="1"/>
      <c r="IO61" s="1"/>
      <c r="IP61" s="1"/>
      <c r="IT61" s="3"/>
      <c r="IU61" s="1"/>
      <c r="IV61" s="1"/>
    </row>
    <row r="62" spans="1:256" ht="15" customHeight="1" x14ac:dyDescent="0.2">
      <c r="A62" s="74" t="s">
        <v>210</v>
      </c>
      <c r="B62" s="59">
        <v>23354.626100000001</v>
      </c>
      <c r="C62" s="59">
        <v>2640.2347</v>
      </c>
      <c r="D62" s="59">
        <v>17776.225900000001</v>
      </c>
      <c r="E62" s="59">
        <v>680.68050000000005</v>
      </c>
      <c r="F62" s="59">
        <v>1958.3490999999999</v>
      </c>
      <c r="G62" s="60">
        <v>46410.116300000002</v>
      </c>
      <c r="H62" s="59">
        <v>17457.209200000001</v>
      </c>
      <c r="I62" s="59">
        <v>31859.970499999999</v>
      </c>
      <c r="J62" s="59">
        <v>69078.6299</v>
      </c>
      <c r="K62" s="59">
        <v>11448.029399999999</v>
      </c>
      <c r="L62" s="60">
        <v>129843.83900000001</v>
      </c>
      <c r="M62" s="58"/>
      <c r="N62" s="50"/>
      <c r="O62" s="50"/>
      <c r="P62" s="50"/>
    </row>
    <row r="63" spans="1:256" x14ac:dyDescent="0.2">
      <c r="B63" s="1"/>
    </row>
    <row r="64" spans="1:256" x14ac:dyDescent="0.2">
      <c r="B64" s="1"/>
      <c r="C64" s="1"/>
    </row>
    <row r="65" spans="2:2" x14ac:dyDescent="0.2">
      <c r="B65" s="1"/>
    </row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64" orientation="portrait" r:id="rId1"/>
  <headerFooter alignWithMargins="0">
    <oddHeader>&amp;C&amp;"Arial,Negrita"&amp;K03+0003.3.10 FRUTALES CÍTRICOS. Superficie provincial total (ha) (Cont.)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2">
    <pageSetUpPr fitToPage="1"/>
  </sheetPr>
  <dimension ref="A1:IW64"/>
  <sheetViews>
    <sheetView showZeros="0" zoomScaleNormal="100" workbookViewId="0">
      <pane xSplit="1" ySplit="1" topLeftCell="B2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5.85546875" bestFit="1" customWidth="1"/>
    <col min="2" max="2" width="9" bestFit="1" customWidth="1"/>
    <col min="3" max="3" width="10.42578125" bestFit="1" customWidth="1"/>
    <col min="4" max="4" width="9.7109375" bestFit="1" customWidth="1"/>
    <col min="5" max="5" width="10" bestFit="1" customWidth="1"/>
    <col min="6" max="6" width="9" bestFit="1" customWidth="1"/>
    <col min="7" max="7" width="7.7109375" customWidth="1"/>
    <col min="8" max="8" width="10.5703125" bestFit="1" customWidth="1"/>
    <col min="9" max="9" width="7.85546875" bestFit="1" customWidth="1"/>
    <col min="10" max="10" width="9" bestFit="1" customWidth="1"/>
    <col min="11" max="11" width="8.85546875" hidden="1" customWidth="1"/>
    <col min="12" max="15" width="11.28515625" customWidth="1"/>
    <col min="16" max="16" width="11.5703125" bestFit="1" customWidth="1"/>
  </cols>
  <sheetData>
    <row r="1" spans="1:257" s="2" customFormat="1" ht="43.5" customHeight="1" x14ac:dyDescent="0.2">
      <c r="A1" s="19" t="s">
        <v>174</v>
      </c>
      <c r="B1" s="20" t="s">
        <v>80</v>
      </c>
      <c r="C1" s="20" t="s">
        <v>81</v>
      </c>
      <c r="D1" s="20" t="s">
        <v>82</v>
      </c>
      <c r="E1" s="20" t="s">
        <v>83</v>
      </c>
      <c r="F1" s="21" t="s">
        <v>84</v>
      </c>
      <c r="G1" s="20" t="s">
        <v>85</v>
      </c>
      <c r="H1" s="20" t="s">
        <v>86</v>
      </c>
      <c r="I1" s="20" t="s">
        <v>87</v>
      </c>
      <c r="J1" s="20" t="s">
        <v>88</v>
      </c>
      <c r="K1" s="20" t="s">
        <v>242</v>
      </c>
      <c r="L1" s="38" t="s">
        <v>234</v>
      </c>
      <c r="M1" s="20" t="s">
        <v>258</v>
      </c>
      <c r="N1" s="20" t="s">
        <v>259</v>
      </c>
      <c r="O1" s="21" t="s">
        <v>188</v>
      </c>
      <c r="P1" s="42" t="s">
        <v>89</v>
      </c>
    </row>
    <row r="2" spans="1:257" ht="14.25" x14ac:dyDescent="0.2">
      <c r="A2" s="70" t="s">
        <v>1</v>
      </c>
      <c r="B2" s="47">
        <v>199.11760000000001</v>
      </c>
      <c r="C2" s="47"/>
      <c r="D2" s="47"/>
      <c r="E2" s="47"/>
      <c r="F2" s="47"/>
      <c r="G2" s="47">
        <v>115.0063</v>
      </c>
      <c r="H2" s="47"/>
      <c r="I2" s="47"/>
      <c r="J2" s="47"/>
      <c r="K2" s="47"/>
      <c r="L2" s="47"/>
      <c r="M2" s="47"/>
      <c r="N2" s="47"/>
      <c r="O2" s="47"/>
      <c r="P2" s="48">
        <v>314.12389999999999</v>
      </c>
    </row>
    <row r="3" spans="1:257" ht="14.25" x14ac:dyDescent="0.2">
      <c r="A3" s="70" t="s">
        <v>2</v>
      </c>
      <c r="B3" s="47">
        <v>138.44380000000001</v>
      </c>
      <c r="C3" s="47"/>
      <c r="D3" s="47"/>
      <c r="E3" s="47"/>
      <c r="F3" s="47"/>
      <c r="G3" s="47">
        <v>2.9830000000000001</v>
      </c>
      <c r="H3" s="47"/>
      <c r="I3" s="47"/>
      <c r="J3" s="47"/>
      <c r="K3" s="47"/>
      <c r="L3" s="47"/>
      <c r="M3" s="47"/>
      <c r="N3" s="47"/>
      <c r="O3" s="47"/>
      <c r="P3" s="48">
        <v>141.42679999999999</v>
      </c>
    </row>
    <row r="4" spans="1:257" ht="14.25" x14ac:dyDescent="0.2">
      <c r="A4" s="70" t="s">
        <v>3</v>
      </c>
      <c r="B4" s="47">
        <v>78.186899999999994</v>
      </c>
      <c r="C4" s="47"/>
      <c r="D4" s="47"/>
      <c r="E4" s="47"/>
      <c r="F4" s="47"/>
      <c r="G4" s="47">
        <v>2.6802000000000001</v>
      </c>
      <c r="H4" s="47"/>
      <c r="I4" s="47"/>
      <c r="J4" s="47"/>
      <c r="K4" s="47"/>
      <c r="L4" s="47"/>
      <c r="M4" s="47"/>
      <c r="N4" s="47"/>
      <c r="O4" s="47"/>
      <c r="P4" s="48">
        <v>80.867099999999994</v>
      </c>
    </row>
    <row r="5" spans="1:257" ht="14.25" x14ac:dyDescent="0.2">
      <c r="A5" s="70" t="s">
        <v>4</v>
      </c>
      <c r="B5" s="47">
        <v>31.707999999999998</v>
      </c>
      <c r="C5" s="47"/>
      <c r="D5" s="47">
        <v>26.8292</v>
      </c>
      <c r="E5" s="47"/>
      <c r="F5" s="47"/>
      <c r="G5" s="47">
        <v>444.09039999999999</v>
      </c>
      <c r="H5" s="47"/>
      <c r="I5" s="47"/>
      <c r="J5" s="47"/>
      <c r="K5" s="47"/>
      <c r="L5" s="47"/>
      <c r="M5" s="47"/>
      <c r="N5" s="47"/>
      <c r="O5" s="47"/>
      <c r="P5" s="48">
        <v>502.62759999999997</v>
      </c>
      <c r="Q5" s="1"/>
    </row>
    <row r="6" spans="1:257" ht="14.25" x14ac:dyDescent="0.2">
      <c r="A6" s="71" t="s">
        <v>5</v>
      </c>
      <c r="B6" s="51">
        <v>447.4563</v>
      </c>
      <c r="C6" s="51"/>
      <c r="D6" s="51">
        <v>26.8292</v>
      </c>
      <c r="E6" s="51"/>
      <c r="F6" s="51"/>
      <c r="G6" s="51">
        <v>564.75990000000002</v>
      </c>
      <c r="H6" s="51"/>
      <c r="I6" s="51"/>
      <c r="J6" s="51"/>
      <c r="K6" s="51"/>
      <c r="L6" s="51"/>
      <c r="M6" s="51"/>
      <c r="N6" s="51"/>
      <c r="O6" s="51"/>
      <c r="P6" s="52">
        <v>1039.0454</v>
      </c>
      <c r="Q6" s="1"/>
      <c r="R6" s="1"/>
    </row>
    <row r="7" spans="1:257" ht="14.25" x14ac:dyDescent="0.2">
      <c r="A7" s="72" t="s">
        <v>6</v>
      </c>
      <c r="B7" s="54"/>
      <c r="C7" s="54"/>
      <c r="D7" s="54"/>
      <c r="E7" s="54"/>
      <c r="F7" s="54"/>
      <c r="G7" s="54">
        <v>292.0564</v>
      </c>
      <c r="H7" s="54"/>
      <c r="I7" s="54"/>
      <c r="J7" s="54"/>
      <c r="K7" s="54"/>
      <c r="L7" s="54"/>
      <c r="M7" s="54">
        <v>27.5307</v>
      </c>
      <c r="N7" s="54"/>
      <c r="O7" s="54"/>
      <c r="P7" s="55">
        <v>319.58710000000002</v>
      </c>
      <c r="S7" s="3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G7" s="3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U7" s="3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I7" s="3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W7" s="3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K7" s="3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Y7" s="3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M7" s="3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EA7" s="3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O7" s="3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C7" s="3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Q7" s="3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E7" s="3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S7" s="3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G7" s="3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U7" s="3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I7" s="3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W7" s="3"/>
    </row>
    <row r="8" spans="1:257" ht="14.25" x14ac:dyDescent="0.2">
      <c r="A8" s="72" t="s">
        <v>7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5"/>
      <c r="S8" s="3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G8" s="3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U8" s="3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I8" s="3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W8" s="3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K8" s="3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Y8" s="3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M8" s="3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EA8" s="3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O8" s="3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C8" s="3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Q8" s="3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E8" s="3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S8" s="3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G8" s="3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U8" s="3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I8" s="3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W8" s="3"/>
    </row>
    <row r="9" spans="1:257" ht="14.25" x14ac:dyDescent="0.2">
      <c r="A9" s="70" t="s">
        <v>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8"/>
    </row>
    <row r="10" spans="1:257" ht="14.25" x14ac:dyDescent="0.2">
      <c r="A10" s="70" t="s">
        <v>9</v>
      </c>
      <c r="B10" s="47"/>
      <c r="C10" s="47"/>
      <c r="D10" s="47"/>
      <c r="E10" s="47"/>
      <c r="F10" s="47"/>
      <c r="G10" s="47">
        <v>1.9454</v>
      </c>
      <c r="H10" s="47"/>
      <c r="I10" s="47"/>
      <c r="J10" s="47"/>
      <c r="K10" s="47"/>
      <c r="L10" s="47"/>
      <c r="M10" s="47"/>
      <c r="N10" s="47"/>
      <c r="O10" s="47"/>
      <c r="P10" s="48">
        <v>1.9454</v>
      </c>
    </row>
    <row r="11" spans="1:257" ht="14.25" x14ac:dyDescent="0.2">
      <c r="A11" s="70" t="s">
        <v>10</v>
      </c>
      <c r="B11" s="47">
        <v>0.20499999999999999</v>
      </c>
      <c r="C11" s="47"/>
      <c r="D11" s="47">
        <v>0.41970000000000002</v>
      </c>
      <c r="E11" s="47"/>
      <c r="F11" s="47"/>
      <c r="G11" s="47">
        <v>34.624299999999998</v>
      </c>
      <c r="H11" s="47"/>
      <c r="I11" s="47"/>
      <c r="J11" s="47"/>
      <c r="K11" s="47"/>
      <c r="L11" s="47"/>
      <c r="M11" s="47"/>
      <c r="N11" s="47"/>
      <c r="O11" s="47"/>
      <c r="P11" s="48">
        <v>35.249000000000002</v>
      </c>
    </row>
    <row r="12" spans="1:257" ht="14.25" x14ac:dyDescent="0.2">
      <c r="A12" s="71" t="s">
        <v>11</v>
      </c>
      <c r="B12" s="51">
        <v>0.20499999999999999</v>
      </c>
      <c r="C12" s="51"/>
      <c r="D12" s="51">
        <v>0.41970000000000002</v>
      </c>
      <c r="E12" s="51"/>
      <c r="F12" s="51"/>
      <c r="G12" s="51">
        <v>36.569699999999997</v>
      </c>
      <c r="H12" s="51"/>
      <c r="I12" s="51"/>
      <c r="J12" s="51"/>
      <c r="K12" s="51"/>
      <c r="L12" s="51"/>
      <c r="M12" s="51"/>
      <c r="N12" s="51"/>
      <c r="O12" s="51"/>
      <c r="P12" s="52">
        <v>37.194400000000002</v>
      </c>
      <c r="S12" s="3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G12" s="3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U12" s="3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I12" s="3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W12" s="3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K12" s="3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Y12" s="3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M12" s="3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EA12" s="3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O12" s="3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C12" s="3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Q12" s="3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E12" s="3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S12" s="3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G12" s="3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U12" s="3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I12" s="3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W12" s="3"/>
    </row>
    <row r="13" spans="1:257" ht="14.25" x14ac:dyDescent="0.2">
      <c r="A13" s="72" t="s">
        <v>12</v>
      </c>
      <c r="B13" s="54"/>
      <c r="C13" s="54"/>
      <c r="D13" s="54"/>
      <c r="E13" s="54"/>
      <c r="F13" s="54"/>
      <c r="G13" s="54">
        <v>49.882399999999997</v>
      </c>
      <c r="H13" s="54"/>
      <c r="I13" s="54"/>
      <c r="J13" s="54"/>
      <c r="K13" s="54"/>
      <c r="L13" s="54"/>
      <c r="M13" s="54"/>
      <c r="N13" s="54"/>
      <c r="O13" s="54"/>
      <c r="P13" s="55">
        <v>49.882399999999997</v>
      </c>
      <c r="S13" s="3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G13" s="3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U13" s="3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I13" s="3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W13" s="3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K13" s="3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Y13" s="3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M13" s="3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EA13" s="3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O13" s="3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C13" s="3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Q13" s="3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E13" s="3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S13" s="3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G13" s="3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U13" s="3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I13" s="3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W13" s="3"/>
    </row>
    <row r="14" spans="1:257" ht="14.25" x14ac:dyDescent="0.2">
      <c r="A14" s="72" t="s">
        <v>13</v>
      </c>
      <c r="B14" s="54"/>
      <c r="C14" s="54"/>
      <c r="D14" s="54"/>
      <c r="E14" s="54"/>
      <c r="F14" s="54">
        <v>0.35799999999999998</v>
      </c>
      <c r="G14" s="54">
        <v>1.5114000000000001</v>
      </c>
      <c r="H14" s="54"/>
      <c r="I14" s="54"/>
      <c r="J14" s="54"/>
      <c r="K14" s="54"/>
      <c r="L14" s="54"/>
      <c r="M14" s="54"/>
      <c r="N14" s="54"/>
      <c r="O14" s="54"/>
      <c r="P14" s="55">
        <v>1.8694</v>
      </c>
      <c r="S14" s="3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G14" s="3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U14" s="3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I14" s="3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W14" s="3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K14" s="3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Y14" s="3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M14" s="3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EA14" s="3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O14" s="3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C14" s="3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Q14" s="3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E14" s="3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S14" s="3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G14" s="3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U14" s="3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I14" s="3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W14" s="3"/>
    </row>
    <row r="15" spans="1:257" ht="14.25" x14ac:dyDescent="0.2">
      <c r="A15" s="70" t="s">
        <v>14</v>
      </c>
      <c r="B15" s="47">
        <v>108.41840000000001</v>
      </c>
      <c r="C15" s="47"/>
      <c r="D15" s="47"/>
      <c r="E15" s="47"/>
      <c r="F15" s="47">
        <v>64.578599999999994</v>
      </c>
      <c r="G15" s="47">
        <v>201.55099999999999</v>
      </c>
      <c r="H15" s="47"/>
      <c r="I15" s="47"/>
      <c r="J15" s="47">
        <v>14.667</v>
      </c>
      <c r="K15" s="47"/>
      <c r="L15" s="47"/>
      <c r="M15" s="47"/>
      <c r="N15" s="47"/>
      <c r="O15" s="47"/>
      <c r="P15" s="48">
        <v>389.21499999999997</v>
      </c>
    </row>
    <row r="16" spans="1:257" ht="14.25" x14ac:dyDescent="0.2">
      <c r="A16" s="70" t="s">
        <v>15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8"/>
    </row>
    <row r="17" spans="1:257" ht="14.25" x14ac:dyDescent="0.2">
      <c r="A17" s="70" t="s">
        <v>16</v>
      </c>
      <c r="B17" s="47">
        <v>25.913599999999999</v>
      </c>
      <c r="C17" s="47"/>
      <c r="D17" s="47"/>
      <c r="E17" s="47"/>
      <c r="F17" s="47">
        <v>31.348099999999999</v>
      </c>
      <c r="G17" s="47"/>
      <c r="H17" s="47"/>
      <c r="I17" s="47"/>
      <c r="J17" s="47">
        <v>37.172899999999998</v>
      </c>
      <c r="K17" s="47"/>
      <c r="L17" s="47"/>
      <c r="M17" s="47"/>
      <c r="N17" s="47"/>
      <c r="O17" s="47"/>
      <c r="P17" s="48">
        <v>94.434600000000003</v>
      </c>
    </row>
    <row r="18" spans="1:257" ht="14.25" x14ac:dyDescent="0.2">
      <c r="A18" s="71" t="s">
        <v>17</v>
      </c>
      <c r="B18" s="51">
        <v>134.33199999999999</v>
      </c>
      <c r="C18" s="51"/>
      <c r="D18" s="51"/>
      <c r="E18" s="51"/>
      <c r="F18" s="51">
        <v>95.926699999999997</v>
      </c>
      <c r="G18" s="51">
        <v>201.55099999999999</v>
      </c>
      <c r="H18" s="51"/>
      <c r="I18" s="51"/>
      <c r="J18" s="51">
        <v>51.8399</v>
      </c>
      <c r="K18" s="51"/>
      <c r="L18" s="51"/>
      <c r="M18" s="51"/>
      <c r="N18" s="51"/>
      <c r="O18" s="51"/>
      <c r="P18" s="52">
        <v>483.64960000000002</v>
      </c>
      <c r="S18" s="3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G18" s="3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U18" s="3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I18" s="3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W18" s="3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K18" s="3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Y18" s="3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M18" s="3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EA18" s="3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O18" s="3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C18" s="3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Q18" s="3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E18" s="3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S18" s="3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G18" s="3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U18" s="3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I18" s="3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W18" s="3"/>
    </row>
    <row r="19" spans="1:257" ht="14.25" x14ac:dyDescent="0.2">
      <c r="A19" s="70" t="s">
        <v>18</v>
      </c>
      <c r="B19" s="47">
        <v>53.316000000000003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8">
        <v>53.316000000000003</v>
      </c>
    </row>
    <row r="20" spans="1:257" ht="14.25" x14ac:dyDescent="0.2">
      <c r="A20" s="70" t="s">
        <v>19</v>
      </c>
      <c r="B20" s="47">
        <v>5.4089999999999998</v>
      </c>
      <c r="C20" s="47"/>
      <c r="D20" s="47"/>
      <c r="E20" s="47"/>
      <c r="F20" s="47"/>
      <c r="G20" s="47"/>
      <c r="H20" s="47"/>
      <c r="I20" s="47"/>
      <c r="J20" s="47">
        <v>0.67649999999999999</v>
      </c>
      <c r="K20" s="47"/>
      <c r="L20" s="47"/>
      <c r="M20" s="47"/>
      <c r="N20" s="47"/>
      <c r="O20" s="47"/>
      <c r="P20" s="48">
        <v>6.0854999999999997</v>
      </c>
    </row>
    <row r="21" spans="1:257" ht="14.25" x14ac:dyDescent="0.2">
      <c r="A21" s="70" t="s">
        <v>20</v>
      </c>
      <c r="B21" s="47">
        <v>443.93150000000003</v>
      </c>
      <c r="C21" s="47"/>
      <c r="D21" s="47"/>
      <c r="E21" s="47"/>
      <c r="F21" s="47">
        <v>35.903100000000002</v>
      </c>
      <c r="G21" s="47"/>
      <c r="H21" s="47"/>
      <c r="I21" s="47"/>
      <c r="J21" s="47">
        <v>43.468600000000002</v>
      </c>
      <c r="K21" s="47"/>
      <c r="L21" s="47"/>
      <c r="M21" s="47"/>
      <c r="N21" s="47"/>
      <c r="O21" s="47"/>
      <c r="P21" s="48">
        <v>523.30319999999995</v>
      </c>
    </row>
    <row r="22" spans="1:257" ht="14.25" x14ac:dyDescent="0.2">
      <c r="A22" s="70" t="s">
        <v>21</v>
      </c>
      <c r="B22" s="47">
        <v>22.6693</v>
      </c>
      <c r="C22" s="47"/>
      <c r="D22" s="47">
        <v>5.6543999999999999</v>
      </c>
      <c r="E22" s="47"/>
      <c r="F22" s="47">
        <v>161.459</v>
      </c>
      <c r="G22" s="47"/>
      <c r="H22" s="47"/>
      <c r="I22" s="47"/>
      <c r="J22" s="47">
        <v>74.520099999999999</v>
      </c>
      <c r="K22" s="47"/>
      <c r="L22" s="47"/>
      <c r="M22" s="47"/>
      <c r="N22" s="47"/>
      <c r="O22" s="47"/>
      <c r="P22" s="48">
        <v>264.30279999999999</v>
      </c>
    </row>
    <row r="23" spans="1:257" ht="14.25" x14ac:dyDescent="0.2">
      <c r="A23" s="71" t="s">
        <v>22</v>
      </c>
      <c r="B23" s="51">
        <v>525.32579999999996</v>
      </c>
      <c r="C23" s="51"/>
      <c r="D23" s="51">
        <v>5.6543999999999999</v>
      </c>
      <c r="E23" s="51"/>
      <c r="F23" s="51">
        <v>197.3621</v>
      </c>
      <c r="G23" s="51"/>
      <c r="H23" s="51"/>
      <c r="I23" s="51"/>
      <c r="J23" s="51">
        <v>118.6652</v>
      </c>
      <c r="K23" s="51"/>
      <c r="L23" s="51"/>
      <c r="M23" s="51"/>
      <c r="N23" s="51"/>
      <c r="O23" s="51"/>
      <c r="P23" s="52">
        <v>847.00750000000005</v>
      </c>
      <c r="Q23" s="1"/>
      <c r="S23" s="3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G23" s="3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U23" s="3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I23" s="3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W23" s="3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K23" s="3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Y23" s="3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M23" s="3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EA23" s="3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O23" s="3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C23" s="3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Q23" s="3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E23" s="3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S23" s="3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G23" s="3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U23" s="3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I23" s="3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W23" s="3"/>
    </row>
    <row r="24" spans="1:257" ht="14.25" x14ac:dyDescent="0.2">
      <c r="A24" s="72" t="s">
        <v>23</v>
      </c>
      <c r="B24" s="54">
        <v>2815.7035000000001</v>
      </c>
      <c r="C24" s="54"/>
      <c r="D24" s="54">
        <v>119.6551</v>
      </c>
      <c r="E24" s="54"/>
      <c r="F24" s="54"/>
      <c r="G24" s="54"/>
      <c r="H24" s="54">
        <v>60.648200000000003</v>
      </c>
      <c r="I24" s="54"/>
      <c r="J24" s="54">
        <v>28.24</v>
      </c>
      <c r="K24" s="54"/>
      <c r="L24" s="54"/>
      <c r="M24" s="54"/>
      <c r="N24" s="54"/>
      <c r="O24" s="54"/>
      <c r="P24" s="55">
        <v>3024.2467999999999</v>
      </c>
      <c r="S24" s="3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G24" s="3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U24" s="3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I24" s="3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W24" s="3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K24" s="3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Y24" s="3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M24" s="3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EA24" s="3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O24" s="3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C24" s="3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Q24" s="3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E24" s="3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S24" s="3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G24" s="3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U24" s="3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I24" s="3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W24" s="3"/>
    </row>
    <row r="25" spans="1:257" ht="14.25" x14ac:dyDescent="0.2">
      <c r="A25" s="70" t="s">
        <v>24</v>
      </c>
      <c r="B25" s="47">
        <v>221.6722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8">
        <v>221.6722</v>
      </c>
    </row>
    <row r="26" spans="1:257" ht="14.25" x14ac:dyDescent="0.2">
      <c r="A26" s="70" t="s">
        <v>25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</row>
    <row r="27" spans="1:257" ht="14.25" x14ac:dyDescent="0.2">
      <c r="A27" s="70" t="s">
        <v>26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8"/>
    </row>
    <row r="28" spans="1:257" ht="14.25" x14ac:dyDescent="0.2">
      <c r="A28" s="70" t="s">
        <v>27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8"/>
    </row>
    <row r="29" spans="1:257" ht="14.25" x14ac:dyDescent="0.2">
      <c r="A29" s="70" t="s">
        <v>28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8"/>
    </row>
    <row r="30" spans="1:257" ht="14.25" x14ac:dyDescent="0.2">
      <c r="A30" s="70" t="s">
        <v>29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8"/>
    </row>
    <row r="31" spans="1:257" ht="14.25" x14ac:dyDescent="0.2">
      <c r="A31" s="70" t="s">
        <v>30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8"/>
    </row>
    <row r="32" spans="1:257" ht="14.25" x14ac:dyDescent="0.2">
      <c r="A32" s="70" t="s">
        <v>31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8"/>
    </row>
    <row r="33" spans="1:257" ht="14.25" x14ac:dyDescent="0.2">
      <c r="A33" s="70" t="s">
        <v>32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>
        <v>167.38910000000001</v>
      </c>
      <c r="O33" s="47"/>
      <c r="P33" s="48">
        <v>167.38910000000001</v>
      </c>
    </row>
    <row r="34" spans="1:257" ht="14.25" x14ac:dyDescent="0.2">
      <c r="A34" s="71" t="s">
        <v>33</v>
      </c>
      <c r="B34" s="51">
        <v>221.6722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>
        <v>167.38910000000001</v>
      </c>
      <c r="O34" s="51"/>
      <c r="P34" s="52">
        <v>389.06130000000002</v>
      </c>
      <c r="S34" s="3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G34" s="3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U34" s="3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I34" s="3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W34" s="3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K34" s="3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Y34" s="3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M34" s="3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EA34" s="3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O34" s="3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C34" s="3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Q34" s="3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E34" s="3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S34" s="3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G34" s="3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U34" s="3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I34" s="3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W34" s="3"/>
    </row>
    <row r="35" spans="1:257" ht="14.25" x14ac:dyDescent="0.2">
      <c r="A35" s="72" t="s">
        <v>34</v>
      </c>
      <c r="B35" s="54">
        <v>308.30950000000001</v>
      </c>
      <c r="C35" s="54"/>
      <c r="D35" s="54"/>
      <c r="E35" s="54"/>
      <c r="F35" s="54"/>
      <c r="G35" s="54"/>
      <c r="H35" s="54">
        <v>39.327199999999998</v>
      </c>
      <c r="I35" s="54"/>
      <c r="J35" s="54"/>
      <c r="K35" s="54"/>
      <c r="L35" s="54"/>
      <c r="M35" s="54"/>
      <c r="N35" s="54"/>
      <c r="O35" s="54"/>
      <c r="P35" s="55">
        <v>347.63670000000002</v>
      </c>
      <c r="S35" s="3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G35" s="3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U35" s="3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I35" s="3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W35" s="3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K35" s="3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Y35" s="3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M35" s="3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EA35" s="3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O35" s="3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C35" s="3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Q35" s="3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E35" s="3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S35" s="3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G35" s="3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U35" s="3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I35" s="3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W35" s="3"/>
    </row>
    <row r="36" spans="1:257" ht="14.25" x14ac:dyDescent="0.2">
      <c r="A36" s="70" t="s">
        <v>35</v>
      </c>
      <c r="B36" s="47">
        <v>8.5396999999999998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8">
        <v>8.5396999999999998</v>
      </c>
    </row>
    <row r="37" spans="1:257" ht="14.25" x14ac:dyDescent="0.2">
      <c r="A37" s="70" t="s">
        <v>36</v>
      </c>
      <c r="B37" s="47">
        <v>3.4780000000000002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8">
        <v>3.4780000000000002</v>
      </c>
    </row>
    <row r="38" spans="1:257" ht="14.25" x14ac:dyDescent="0.2">
      <c r="A38" s="70" t="s">
        <v>37</v>
      </c>
      <c r="B38" s="47">
        <v>0.8165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8">
        <v>0.8165</v>
      </c>
    </row>
    <row r="39" spans="1:257" ht="14.25" x14ac:dyDescent="0.2">
      <c r="A39" s="70" t="s">
        <v>38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8"/>
    </row>
    <row r="40" spans="1:257" ht="14.25" x14ac:dyDescent="0.2">
      <c r="A40" s="70" t="s">
        <v>39</v>
      </c>
      <c r="B40" s="47">
        <v>1591.9547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8">
        <v>1591.9547</v>
      </c>
    </row>
    <row r="41" spans="1:257" ht="14.25" x14ac:dyDescent="0.2">
      <c r="A41" s="71" t="s">
        <v>267</v>
      </c>
      <c r="B41" s="51">
        <v>1604.7889</v>
      </c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2">
        <v>1604.7889</v>
      </c>
      <c r="S41" s="3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G41" s="3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U41" s="3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I41" s="3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W41" s="3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K41" s="3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Y41" s="3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M41" s="3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EA41" s="3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O41" s="3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C41" s="3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Q41" s="3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E41" s="3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S41" s="3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G41" s="3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U41" s="3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I41" s="3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W41" s="3"/>
    </row>
    <row r="42" spans="1:257" ht="14.25" x14ac:dyDescent="0.2">
      <c r="A42" s="70" t="s">
        <v>40</v>
      </c>
      <c r="B42" s="47">
        <v>454.68970000000002</v>
      </c>
      <c r="C42" s="47"/>
      <c r="D42" s="47">
        <v>668.24450000000002</v>
      </c>
      <c r="E42" s="47"/>
      <c r="F42" s="47">
        <v>17.8752</v>
      </c>
      <c r="G42" s="47"/>
      <c r="H42" s="47">
        <v>193.36109999999999</v>
      </c>
      <c r="I42" s="47"/>
      <c r="J42" s="47">
        <v>2880.2474999999999</v>
      </c>
      <c r="K42" s="47"/>
      <c r="L42" s="47"/>
      <c r="M42" s="47"/>
      <c r="N42" s="47"/>
      <c r="O42" s="47"/>
      <c r="P42" s="48">
        <v>4214.4179999999997</v>
      </c>
    </row>
    <row r="43" spans="1:257" ht="14.25" x14ac:dyDescent="0.2">
      <c r="A43" s="70" t="s">
        <v>41</v>
      </c>
      <c r="B43" s="47">
        <v>11.3552</v>
      </c>
      <c r="C43" s="47"/>
      <c r="D43" s="47">
        <v>1120.6713</v>
      </c>
      <c r="E43" s="47"/>
      <c r="F43" s="47">
        <v>184.07910000000001</v>
      </c>
      <c r="G43" s="47"/>
      <c r="H43" s="47"/>
      <c r="I43" s="47">
        <v>0.72829999999999995</v>
      </c>
      <c r="J43" s="47">
        <v>40.102800000000002</v>
      </c>
      <c r="K43" s="47"/>
      <c r="L43" s="47"/>
      <c r="M43" s="47"/>
      <c r="N43" s="47"/>
      <c r="O43" s="47"/>
      <c r="P43" s="48">
        <v>1356.9367</v>
      </c>
    </row>
    <row r="44" spans="1:257" ht="14.25" x14ac:dyDescent="0.2">
      <c r="A44" s="70" t="s">
        <v>42</v>
      </c>
      <c r="B44" s="47">
        <v>93.928299999999993</v>
      </c>
      <c r="C44" s="47"/>
      <c r="D44" s="47">
        <v>2204.8636999999999</v>
      </c>
      <c r="E44" s="47"/>
      <c r="F44" s="47">
        <v>14017.399299999999</v>
      </c>
      <c r="G44" s="47">
        <v>645.0498</v>
      </c>
      <c r="H44" s="47"/>
      <c r="I44" s="47">
        <v>4.4413</v>
      </c>
      <c r="J44" s="47">
        <v>707.61270000000002</v>
      </c>
      <c r="K44" s="47"/>
      <c r="L44" s="47"/>
      <c r="M44" s="47"/>
      <c r="N44" s="47"/>
      <c r="O44" s="47">
        <v>4.4321000000000002</v>
      </c>
      <c r="P44" s="48">
        <v>17677.727200000001</v>
      </c>
    </row>
    <row r="45" spans="1:257" ht="14.25" x14ac:dyDescent="0.2">
      <c r="A45" s="71" t="s">
        <v>43</v>
      </c>
      <c r="B45" s="51">
        <v>559.97320000000002</v>
      </c>
      <c r="C45" s="51"/>
      <c r="D45" s="51">
        <v>3993.7795000000001</v>
      </c>
      <c r="E45" s="51"/>
      <c r="F45" s="51">
        <v>14219.3536</v>
      </c>
      <c r="G45" s="51">
        <v>645.0498</v>
      </c>
      <c r="H45" s="51">
        <v>193.36109999999999</v>
      </c>
      <c r="I45" s="51">
        <v>5.1696</v>
      </c>
      <c r="J45" s="51">
        <v>3627.9630000000002</v>
      </c>
      <c r="K45" s="51"/>
      <c r="L45" s="51"/>
      <c r="M45" s="51"/>
      <c r="N45" s="51"/>
      <c r="O45" s="51">
        <v>4.4321000000000002</v>
      </c>
      <c r="P45" s="52">
        <v>23249.081900000001</v>
      </c>
      <c r="S45" s="3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G45" s="3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U45" s="3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I45" s="3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W45" s="3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K45" s="3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Y45" s="3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M45" s="3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EA45" s="3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O45" s="3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C45" s="3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Q45" s="3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E45" s="3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S45" s="3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G45" s="3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U45" s="3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I45" s="3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W45" s="3"/>
    </row>
    <row r="46" spans="1:257" ht="14.25" x14ac:dyDescent="0.2">
      <c r="A46" s="72" t="s">
        <v>44</v>
      </c>
      <c r="B46" s="54">
        <v>113.03700000000001</v>
      </c>
      <c r="C46" s="54"/>
      <c r="D46" s="54">
        <v>6.4960000000000004</v>
      </c>
      <c r="E46" s="54"/>
      <c r="F46" s="54">
        <v>8.6652000000000005</v>
      </c>
      <c r="G46" s="54"/>
      <c r="H46" s="54">
        <v>240.80520000000001</v>
      </c>
      <c r="I46" s="54"/>
      <c r="J46" s="54">
        <v>402.6542</v>
      </c>
      <c r="K46" s="54"/>
      <c r="L46" s="54"/>
      <c r="M46" s="54"/>
      <c r="N46" s="54">
        <v>3.3292999999999999</v>
      </c>
      <c r="O46" s="54"/>
      <c r="P46" s="55">
        <v>774.98689999999999</v>
      </c>
      <c r="S46" s="3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G46" s="3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U46" s="3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I46" s="3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W46" s="3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K46" s="3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Y46" s="3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M46" s="3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EA46" s="3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O46" s="3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C46" s="3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Q46" s="3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E46" s="3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S46" s="3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G46" s="3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U46" s="3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I46" s="3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W46" s="3"/>
    </row>
    <row r="47" spans="1:257" ht="14.25" x14ac:dyDescent="0.2">
      <c r="A47" s="70" t="s">
        <v>45</v>
      </c>
      <c r="B47" s="47">
        <v>7696.2782999999999</v>
      </c>
      <c r="C47" s="47"/>
      <c r="D47" s="47"/>
      <c r="E47" s="47"/>
      <c r="F47" s="47">
        <v>86.184799999999996</v>
      </c>
      <c r="G47" s="47"/>
      <c r="H47" s="47"/>
      <c r="I47" s="47"/>
      <c r="J47" s="47">
        <v>26.396100000000001</v>
      </c>
      <c r="K47" s="47"/>
      <c r="L47" s="47"/>
      <c r="M47" s="47"/>
      <c r="N47" s="47"/>
      <c r="O47" s="47"/>
      <c r="P47" s="48">
        <v>7808.8591999999999</v>
      </c>
    </row>
    <row r="48" spans="1:257" ht="14.25" x14ac:dyDescent="0.2">
      <c r="A48" s="70" t="s">
        <v>46</v>
      </c>
      <c r="B48" s="47">
        <v>5125.4571999999998</v>
      </c>
      <c r="C48" s="47"/>
      <c r="D48" s="47"/>
      <c r="E48" s="47"/>
      <c r="F48" s="47"/>
      <c r="G48" s="47">
        <v>5.64</v>
      </c>
      <c r="H48" s="47">
        <v>14.957599999999999</v>
      </c>
      <c r="I48" s="47"/>
      <c r="J48" s="47"/>
      <c r="K48" s="47">
        <v>5.4851000000000001</v>
      </c>
      <c r="L48" s="47">
        <v>5.4851000000000001</v>
      </c>
      <c r="M48" s="47"/>
      <c r="N48" s="47"/>
      <c r="O48" s="47"/>
      <c r="P48" s="48">
        <v>5151.5398999999998</v>
      </c>
    </row>
    <row r="49" spans="1:257" ht="14.25" x14ac:dyDescent="0.2">
      <c r="A49" s="71" t="s">
        <v>47</v>
      </c>
      <c r="B49" s="51">
        <v>12821.735500000001</v>
      </c>
      <c r="C49" s="51"/>
      <c r="D49" s="51"/>
      <c r="E49" s="51"/>
      <c r="F49" s="51">
        <v>86.184799999999996</v>
      </c>
      <c r="G49" s="51">
        <v>5.64</v>
      </c>
      <c r="H49" s="51">
        <v>14.957599999999999</v>
      </c>
      <c r="I49" s="51"/>
      <c r="J49" s="51">
        <v>26.396100000000001</v>
      </c>
      <c r="K49" s="51">
        <v>5.4851000000000001</v>
      </c>
      <c r="L49" s="51">
        <v>5.4851000000000001</v>
      </c>
      <c r="M49" s="51"/>
      <c r="N49" s="51"/>
      <c r="O49" s="51"/>
      <c r="P49" s="52">
        <v>12960.399100000001</v>
      </c>
      <c r="S49" s="3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G49" s="3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U49" s="3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I49" s="3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W49" s="3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K49" s="3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Y49" s="3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M49" s="3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EA49" s="3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O49" s="3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C49" s="3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Q49" s="3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E49" s="3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S49" s="3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G49" s="3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U49" s="3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I49" s="3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W49" s="3"/>
    </row>
    <row r="50" spans="1:257" ht="14.25" x14ac:dyDescent="0.2">
      <c r="A50" s="70" t="s">
        <v>48</v>
      </c>
      <c r="B50" s="47">
        <v>10.8253</v>
      </c>
      <c r="C50" s="47"/>
      <c r="D50" s="47">
        <v>8.0576000000000008</v>
      </c>
      <c r="E50" s="47"/>
      <c r="F50" s="47"/>
      <c r="G50" s="47"/>
      <c r="H50" s="47">
        <v>5.0709</v>
      </c>
      <c r="I50" s="47"/>
      <c r="J50" s="47">
        <v>34.827599999999997</v>
      </c>
      <c r="K50" s="47"/>
      <c r="L50" s="47"/>
      <c r="M50" s="47"/>
      <c r="N50" s="47"/>
      <c r="O50" s="47"/>
      <c r="P50" s="48">
        <v>58.781399999999998</v>
      </c>
    </row>
    <row r="51" spans="1:257" ht="14.25" x14ac:dyDescent="0.2">
      <c r="A51" s="70" t="s">
        <v>49</v>
      </c>
      <c r="B51" s="47">
        <v>141.59690000000001</v>
      </c>
      <c r="C51" s="47"/>
      <c r="D51" s="47">
        <v>1502.5486000000001</v>
      </c>
      <c r="E51" s="47"/>
      <c r="F51" s="47"/>
      <c r="G51" s="47"/>
      <c r="H51" s="47">
        <v>3.4230999999999998</v>
      </c>
      <c r="I51" s="47"/>
      <c r="J51" s="47">
        <v>5.4226000000000001</v>
      </c>
      <c r="K51" s="47"/>
      <c r="L51" s="47"/>
      <c r="M51" s="47"/>
      <c r="N51" s="47"/>
      <c r="O51" s="47"/>
      <c r="P51" s="48">
        <v>1652.9911999999999</v>
      </c>
    </row>
    <row r="52" spans="1:257" ht="14.25" x14ac:dyDescent="0.2">
      <c r="A52" s="70" t="s">
        <v>50</v>
      </c>
      <c r="B52" s="47">
        <v>7.5869</v>
      </c>
      <c r="C52" s="47"/>
      <c r="D52" s="47"/>
      <c r="E52" s="47"/>
      <c r="F52" s="47"/>
      <c r="G52" s="47"/>
      <c r="H52" s="47">
        <v>4.3856000000000002</v>
      </c>
      <c r="I52" s="47"/>
      <c r="J52" s="47">
        <v>83.568100000000001</v>
      </c>
      <c r="K52" s="47"/>
      <c r="L52" s="47"/>
      <c r="M52" s="47"/>
      <c r="N52" s="47"/>
      <c r="O52" s="47"/>
      <c r="P52" s="48">
        <v>95.540599999999998</v>
      </c>
    </row>
    <row r="53" spans="1:257" ht="14.25" x14ac:dyDescent="0.2">
      <c r="A53" s="70" t="s">
        <v>51</v>
      </c>
      <c r="B53" s="47">
        <v>1218.3135</v>
      </c>
      <c r="C53" s="47">
        <v>2532.5657999999999</v>
      </c>
      <c r="D53" s="47">
        <v>4756.5513000000001</v>
      </c>
      <c r="E53" s="47"/>
      <c r="F53" s="47">
        <v>30.762599999999999</v>
      </c>
      <c r="G53" s="47"/>
      <c r="H53" s="47">
        <v>35.142299999999999</v>
      </c>
      <c r="I53" s="47">
        <v>1180.4566</v>
      </c>
      <c r="J53" s="47">
        <v>37.846299999999999</v>
      </c>
      <c r="K53" s="47"/>
      <c r="L53" s="47"/>
      <c r="M53" s="47"/>
      <c r="N53" s="47"/>
      <c r="O53" s="47"/>
      <c r="P53" s="48">
        <v>9791.6383999999998</v>
      </c>
    </row>
    <row r="54" spans="1:257" ht="14.25" x14ac:dyDescent="0.2">
      <c r="A54" s="70" t="s">
        <v>52</v>
      </c>
      <c r="B54" s="47">
        <v>1002.0342000000001</v>
      </c>
      <c r="C54" s="47">
        <v>0.74870000000000003</v>
      </c>
      <c r="D54" s="47">
        <v>203.31469999999999</v>
      </c>
      <c r="E54" s="47"/>
      <c r="F54" s="47">
        <v>425.24829999999997</v>
      </c>
      <c r="G54" s="47"/>
      <c r="H54" s="47"/>
      <c r="I54" s="47">
        <v>25.184699999999999</v>
      </c>
      <c r="J54" s="47">
        <v>304.70699999999999</v>
      </c>
      <c r="K54" s="47">
        <v>297.02289999999999</v>
      </c>
      <c r="L54" s="47">
        <v>297.02289999999999</v>
      </c>
      <c r="M54" s="47">
        <v>1425.6449</v>
      </c>
      <c r="N54" s="47">
        <v>414.19099999999997</v>
      </c>
      <c r="O54" s="47"/>
      <c r="P54" s="48">
        <v>4098.0964000000004</v>
      </c>
    </row>
    <row r="55" spans="1:257" ht="14.25" x14ac:dyDescent="0.2">
      <c r="A55" s="70" t="s">
        <v>53</v>
      </c>
      <c r="B55" s="47">
        <v>3.6164999999999998</v>
      </c>
      <c r="C55" s="47"/>
      <c r="D55" s="47"/>
      <c r="E55" s="47"/>
      <c r="F55" s="47">
        <v>1.9658</v>
      </c>
      <c r="G55" s="47"/>
      <c r="H55" s="47"/>
      <c r="I55" s="47"/>
      <c r="J55" s="47">
        <v>15.650499999999999</v>
      </c>
      <c r="K55" s="47"/>
      <c r="L55" s="47"/>
      <c r="M55" s="47"/>
      <c r="N55" s="47"/>
      <c r="O55" s="47"/>
      <c r="P55" s="48">
        <v>21.232800000000001</v>
      </c>
    </row>
    <row r="56" spans="1:257" ht="14.25" x14ac:dyDescent="0.2">
      <c r="A56" s="70" t="s">
        <v>54</v>
      </c>
      <c r="B56" s="47">
        <v>105.5964</v>
      </c>
      <c r="C56" s="47">
        <v>6.1444999999999999</v>
      </c>
      <c r="D56" s="47">
        <v>11807.638499999999</v>
      </c>
      <c r="E56" s="47"/>
      <c r="F56" s="47"/>
      <c r="G56" s="47"/>
      <c r="H56" s="47"/>
      <c r="I56" s="47">
        <v>4250.1755999999996</v>
      </c>
      <c r="J56" s="47">
        <v>92.143699999999995</v>
      </c>
      <c r="K56" s="47"/>
      <c r="L56" s="47"/>
      <c r="M56" s="47"/>
      <c r="N56" s="47">
        <v>14.3024</v>
      </c>
      <c r="O56" s="47"/>
      <c r="P56" s="48">
        <v>16276.001099999999</v>
      </c>
    </row>
    <row r="57" spans="1:257" ht="14.25" x14ac:dyDescent="0.2">
      <c r="A57" s="70" t="s">
        <v>55</v>
      </c>
      <c r="B57" s="47">
        <v>60.276800000000001</v>
      </c>
      <c r="C57" s="47"/>
      <c r="D57" s="47">
        <v>428.02429999999998</v>
      </c>
      <c r="E57" s="47"/>
      <c r="F57" s="47">
        <v>197.56639999999999</v>
      </c>
      <c r="G57" s="47"/>
      <c r="H57" s="47"/>
      <c r="I57" s="47"/>
      <c r="J57" s="47">
        <v>104.7076</v>
      </c>
      <c r="K57" s="47"/>
      <c r="L57" s="47"/>
      <c r="M57" s="47"/>
      <c r="N57" s="47">
        <v>0.1782</v>
      </c>
      <c r="O57" s="47"/>
      <c r="P57" s="48">
        <v>790.75329999999997</v>
      </c>
    </row>
    <row r="58" spans="1:257" ht="14.25" x14ac:dyDescent="0.2">
      <c r="A58" s="71" t="s">
        <v>56</v>
      </c>
      <c r="B58" s="51">
        <v>2549.8465000000001</v>
      </c>
      <c r="C58" s="51">
        <v>2539.4589999999998</v>
      </c>
      <c r="D58" s="51">
        <v>18706.134999999998</v>
      </c>
      <c r="E58" s="51"/>
      <c r="F58" s="51">
        <v>655.54309999999998</v>
      </c>
      <c r="G58" s="51"/>
      <c r="H58" s="51">
        <v>48.021900000000002</v>
      </c>
      <c r="I58" s="51">
        <v>5455.8168999999998</v>
      </c>
      <c r="J58" s="51">
        <v>678.87339999999995</v>
      </c>
      <c r="K58" s="51">
        <v>297.02289999999999</v>
      </c>
      <c r="L58" s="51">
        <v>297.02289999999999</v>
      </c>
      <c r="M58" s="51">
        <v>1425.6449</v>
      </c>
      <c r="N58" s="51">
        <v>428.67160000000001</v>
      </c>
      <c r="O58" s="51"/>
      <c r="P58" s="52">
        <v>32785.035199999998</v>
      </c>
      <c r="S58" s="3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G58" s="3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U58" s="3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I58" s="3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W58" s="3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K58" s="3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Y58" s="3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M58" s="3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EA58" s="3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O58" s="3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C58" s="3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Q58" s="3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E58" s="3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S58" s="3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G58" s="3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U58" s="3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I58" s="3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W58" s="3"/>
    </row>
    <row r="59" spans="1:257" ht="14.25" x14ac:dyDescent="0.2">
      <c r="A59" s="70" t="s">
        <v>57</v>
      </c>
      <c r="B59" s="47">
        <v>68.192499999999995</v>
      </c>
      <c r="C59" s="47"/>
      <c r="D59" s="47">
        <v>92.814099999999996</v>
      </c>
      <c r="E59" s="47">
        <v>680.47289999999998</v>
      </c>
      <c r="F59" s="47"/>
      <c r="G59" s="47"/>
      <c r="H59" s="47">
        <v>157.0069</v>
      </c>
      <c r="I59" s="47">
        <v>35.428800000000003</v>
      </c>
      <c r="J59" s="47"/>
      <c r="K59" s="47"/>
      <c r="L59" s="47"/>
      <c r="M59" s="47"/>
      <c r="N59" s="47"/>
      <c r="O59" s="47">
        <v>10.664300000000001</v>
      </c>
      <c r="P59" s="48">
        <v>1044.5795000000001</v>
      </c>
    </row>
    <row r="60" spans="1:257" ht="14.25" x14ac:dyDescent="0.2">
      <c r="A60" s="70" t="s">
        <v>58</v>
      </c>
      <c r="B60" s="47">
        <v>73.486099999999993</v>
      </c>
      <c r="C60" s="47">
        <v>7.3769999999999998</v>
      </c>
      <c r="D60" s="47">
        <v>1061.7307000000001</v>
      </c>
      <c r="E60" s="47">
        <v>6557.1824999999999</v>
      </c>
      <c r="F60" s="47"/>
      <c r="G60" s="47"/>
      <c r="H60" s="47">
        <v>134.13329999999999</v>
      </c>
      <c r="I60" s="47">
        <v>247.9787</v>
      </c>
      <c r="J60" s="47">
        <v>0.55730000000000002</v>
      </c>
      <c r="K60" s="47"/>
      <c r="L60" s="47"/>
      <c r="M60" s="47"/>
      <c r="N60" s="47"/>
      <c r="O60" s="47">
        <v>2.4557000000000002</v>
      </c>
      <c r="P60" s="48">
        <v>8084.9013000000004</v>
      </c>
    </row>
    <row r="61" spans="1:257" ht="14.25" x14ac:dyDescent="0.2">
      <c r="A61" s="73" t="s">
        <v>59</v>
      </c>
      <c r="B61" s="51">
        <v>141.67859999999999</v>
      </c>
      <c r="C61" s="51">
        <v>7.3769999999999998</v>
      </c>
      <c r="D61" s="51">
        <v>1154.5447999999999</v>
      </c>
      <c r="E61" s="51">
        <v>7237.6553999999996</v>
      </c>
      <c r="F61" s="51"/>
      <c r="G61" s="51"/>
      <c r="H61" s="51">
        <v>291.14019999999999</v>
      </c>
      <c r="I61" s="51">
        <v>283.40750000000003</v>
      </c>
      <c r="J61" s="51">
        <v>0.55730000000000002</v>
      </c>
      <c r="K61" s="51"/>
      <c r="L61" s="51"/>
      <c r="M61" s="51"/>
      <c r="N61" s="51"/>
      <c r="O61" s="51">
        <v>13.12</v>
      </c>
      <c r="P61" s="52">
        <v>9129.4807999999994</v>
      </c>
      <c r="S61" s="3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G61" s="3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U61" s="3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I61" s="3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W61" s="3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K61" s="3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Y61" s="3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M61" s="3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EA61" s="3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O61" s="3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C61" s="3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Q61" s="3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E61" s="3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S61" s="3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G61" s="3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U61" s="3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I61" s="3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W61" s="3"/>
    </row>
    <row r="62" spans="1:257" ht="15" customHeight="1" x14ac:dyDescent="0.2">
      <c r="A62" s="74" t="s">
        <v>210</v>
      </c>
      <c r="B62" s="59">
        <v>22244.063999999998</v>
      </c>
      <c r="C62" s="59">
        <v>2546.8359999999998</v>
      </c>
      <c r="D62" s="59">
        <v>24013.5137</v>
      </c>
      <c r="E62" s="59">
        <v>7237.6553999999996</v>
      </c>
      <c r="F62" s="59">
        <v>15263.3935</v>
      </c>
      <c r="G62" s="59">
        <v>1797.0206000000001</v>
      </c>
      <c r="H62" s="59">
        <v>888.26139999999998</v>
      </c>
      <c r="I62" s="59">
        <v>5744.3940000000002</v>
      </c>
      <c r="J62" s="59">
        <v>4935.1890999999996</v>
      </c>
      <c r="K62" s="59">
        <v>302.50799999999998</v>
      </c>
      <c r="L62" s="59">
        <v>302.50799999999998</v>
      </c>
      <c r="M62" s="59">
        <v>1453.1756</v>
      </c>
      <c r="N62" s="59">
        <v>599.39</v>
      </c>
      <c r="O62" s="59">
        <v>17.552099999999999</v>
      </c>
      <c r="P62" s="60">
        <v>87042.953399999999</v>
      </c>
    </row>
    <row r="63" spans="1:257" x14ac:dyDescent="0.2">
      <c r="K63" s="1"/>
      <c r="L63" s="1"/>
      <c r="M63" s="1"/>
      <c r="N63" s="1"/>
      <c r="O63" s="1"/>
    </row>
    <row r="64" spans="1:257" x14ac:dyDescent="0.2">
      <c r="A64" s="6"/>
    </row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3" orientation="portrait" r:id="rId1"/>
  <headerFooter alignWithMargins="0">
    <oddHeader>&amp;C&amp;"Arial,Negrita"&amp;K03+0003.3.11 FRUTALES NO CÍTRICOS. Superficie provincial total (ha)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3">
    <pageSetUpPr fitToPage="1"/>
  </sheetPr>
  <dimension ref="A1:IO64"/>
  <sheetViews>
    <sheetView showZeros="0" zoomScaleNormal="100" workbookViewId="0">
      <pane xSplit="1" ySplit="1" topLeftCell="F2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3.28515625" customWidth="1"/>
    <col min="2" max="2" width="10.140625" bestFit="1" customWidth="1"/>
    <col min="3" max="3" width="12.42578125" customWidth="1"/>
    <col min="4" max="4" width="12.5703125" customWidth="1"/>
    <col min="5" max="6" width="11.7109375" customWidth="1"/>
    <col min="7" max="8" width="9.140625" bestFit="1" customWidth="1"/>
    <col min="9" max="9" width="12.42578125" customWidth="1"/>
    <col min="10" max="10" width="12.5703125" customWidth="1"/>
    <col min="11" max="11" width="13.5703125" customWidth="1"/>
  </cols>
  <sheetData>
    <row r="1" spans="1:249" s="2" customFormat="1" ht="39.75" customHeight="1" x14ac:dyDescent="0.2">
      <c r="A1" s="19" t="s">
        <v>174</v>
      </c>
      <c r="B1" s="20" t="s">
        <v>75</v>
      </c>
      <c r="C1" s="20" t="s">
        <v>268</v>
      </c>
      <c r="D1" s="20" t="s">
        <v>233</v>
      </c>
      <c r="E1" s="20" t="s">
        <v>76</v>
      </c>
      <c r="F1" s="21" t="s">
        <v>236</v>
      </c>
      <c r="G1" s="20" t="s">
        <v>77</v>
      </c>
      <c r="H1" s="21" t="s">
        <v>240</v>
      </c>
      <c r="I1" s="42" t="s">
        <v>78</v>
      </c>
      <c r="J1" s="42" t="s">
        <v>266</v>
      </c>
      <c r="K1" s="41" t="s">
        <v>79</v>
      </c>
    </row>
    <row r="2" spans="1:249" ht="14.25" x14ac:dyDescent="0.2">
      <c r="A2" s="70" t="s">
        <v>1</v>
      </c>
      <c r="B2" s="47"/>
      <c r="C2" s="47"/>
      <c r="D2" s="47"/>
      <c r="E2" s="47">
        <v>67.391900000000007</v>
      </c>
      <c r="F2" s="47">
        <v>2138.3773999999999</v>
      </c>
      <c r="G2" s="47"/>
      <c r="H2" s="47"/>
      <c r="I2" s="48">
        <v>2205.7692999999999</v>
      </c>
      <c r="J2" s="48">
        <v>6.2538</v>
      </c>
      <c r="K2" s="47">
        <v>4726.9969000000001</v>
      </c>
      <c r="L2" s="58"/>
      <c r="M2" s="50"/>
      <c r="N2" s="50"/>
      <c r="O2" s="50"/>
      <c r="P2" s="50"/>
    </row>
    <row r="3" spans="1:249" ht="14.25" x14ac:dyDescent="0.2">
      <c r="A3" s="70" t="s">
        <v>2</v>
      </c>
      <c r="B3" s="47"/>
      <c r="C3" s="47"/>
      <c r="D3" s="47"/>
      <c r="E3" s="47">
        <v>272.91910000000001</v>
      </c>
      <c r="F3" s="47">
        <v>3150.1682000000001</v>
      </c>
      <c r="G3" s="47"/>
      <c r="H3" s="47"/>
      <c r="I3" s="48">
        <v>3423.0873000000001</v>
      </c>
      <c r="J3" s="48"/>
      <c r="K3" s="47">
        <v>5630.0185000000001</v>
      </c>
      <c r="L3" s="58"/>
      <c r="M3" s="50"/>
      <c r="N3" s="50"/>
      <c r="O3" s="50"/>
      <c r="P3" s="50"/>
    </row>
    <row r="4" spans="1:249" ht="14.25" x14ac:dyDescent="0.2">
      <c r="A4" s="70" t="s">
        <v>3</v>
      </c>
      <c r="B4" s="47"/>
      <c r="C4" s="47"/>
      <c r="D4" s="47"/>
      <c r="E4" s="47">
        <v>120.8156</v>
      </c>
      <c r="F4" s="47">
        <v>5636.9911000000002</v>
      </c>
      <c r="G4" s="47">
        <v>7.8021000000000003</v>
      </c>
      <c r="H4" s="47"/>
      <c r="I4" s="48">
        <v>5765.6088</v>
      </c>
      <c r="J4" s="48">
        <v>30.7166</v>
      </c>
      <c r="K4" s="47">
        <v>6830.2681000000002</v>
      </c>
      <c r="L4" s="58"/>
      <c r="M4" s="50"/>
      <c r="N4" s="50"/>
      <c r="O4" s="50"/>
      <c r="P4" s="50"/>
    </row>
    <row r="5" spans="1:249" ht="14.25" x14ac:dyDescent="0.2">
      <c r="A5" s="70" t="s">
        <v>4</v>
      </c>
      <c r="B5" s="47"/>
      <c r="C5" s="47"/>
      <c r="D5" s="47"/>
      <c r="E5" s="47">
        <v>2.7604000000000002</v>
      </c>
      <c r="F5" s="47">
        <v>808.69839999999999</v>
      </c>
      <c r="G5" s="47">
        <v>0.2485</v>
      </c>
      <c r="H5" s="47"/>
      <c r="I5" s="48">
        <v>811.70730000000003</v>
      </c>
      <c r="J5" s="48">
        <v>0.22439999999999999</v>
      </c>
      <c r="K5" s="47">
        <v>2377.7051000000001</v>
      </c>
      <c r="L5" s="58"/>
      <c r="M5" s="50"/>
      <c r="N5" s="50"/>
      <c r="O5" s="50"/>
      <c r="P5" s="50"/>
    </row>
    <row r="6" spans="1:249" ht="14.25" x14ac:dyDescent="0.2">
      <c r="A6" s="71" t="s">
        <v>5</v>
      </c>
      <c r="B6" s="51"/>
      <c r="C6" s="51"/>
      <c r="D6" s="51"/>
      <c r="E6" s="51">
        <v>463.887</v>
      </c>
      <c r="F6" s="51">
        <v>11734.2351</v>
      </c>
      <c r="G6" s="51">
        <v>8.0505999999999993</v>
      </c>
      <c r="H6" s="51"/>
      <c r="I6" s="52">
        <v>12206.172699999999</v>
      </c>
      <c r="J6" s="52">
        <v>37.194800000000001</v>
      </c>
      <c r="K6" s="51">
        <v>19564.988600000001</v>
      </c>
      <c r="L6" s="58"/>
      <c r="M6" s="50"/>
      <c r="N6" s="50"/>
      <c r="O6" s="50"/>
      <c r="P6" s="50"/>
    </row>
    <row r="7" spans="1:249" ht="14.25" x14ac:dyDescent="0.2">
      <c r="A7" s="72" t="s">
        <v>6</v>
      </c>
      <c r="B7" s="54"/>
      <c r="C7" s="54"/>
      <c r="D7" s="54"/>
      <c r="E7" s="54">
        <v>215.36609999999999</v>
      </c>
      <c r="F7" s="54">
        <v>9.5160999999999998</v>
      </c>
      <c r="G7" s="54">
        <v>2.6947999999999999</v>
      </c>
      <c r="H7" s="54"/>
      <c r="I7" s="55">
        <v>227.577</v>
      </c>
      <c r="J7" s="55"/>
      <c r="K7" s="54">
        <v>4512.2082</v>
      </c>
      <c r="L7" s="58"/>
      <c r="M7" s="50"/>
      <c r="N7" s="50"/>
      <c r="O7" s="50"/>
      <c r="P7" s="50"/>
      <c r="S7" s="3"/>
      <c r="T7" s="1"/>
      <c r="U7" s="1"/>
      <c r="V7" s="1"/>
      <c r="W7" s="1"/>
      <c r="X7" s="1"/>
      <c r="Y7" s="1"/>
      <c r="AG7" s="3"/>
      <c r="AH7" s="1"/>
      <c r="AI7" s="1"/>
      <c r="AJ7" s="1"/>
      <c r="AK7" s="1"/>
      <c r="AL7" s="1"/>
      <c r="AM7" s="1"/>
      <c r="AU7" s="3"/>
      <c r="AV7" s="1"/>
      <c r="AW7" s="1"/>
      <c r="AX7" s="1"/>
      <c r="AY7" s="1"/>
      <c r="AZ7" s="1"/>
      <c r="BA7" s="1"/>
      <c r="BI7" s="3"/>
      <c r="BJ7" s="1"/>
      <c r="BK7" s="1"/>
      <c r="BL7" s="1"/>
      <c r="BM7" s="1"/>
      <c r="BN7" s="1"/>
      <c r="BO7" s="1"/>
      <c r="BW7" s="3"/>
      <c r="BX7" s="1"/>
      <c r="BY7" s="1"/>
      <c r="BZ7" s="1"/>
      <c r="CA7" s="1"/>
      <c r="CB7" s="1"/>
      <c r="CC7" s="1"/>
      <c r="CK7" s="3"/>
      <c r="CL7" s="1"/>
      <c r="CM7" s="1"/>
      <c r="CN7" s="1"/>
      <c r="CO7" s="1"/>
      <c r="CP7" s="1"/>
      <c r="CQ7" s="1"/>
      <c r="CY7" s="3"/>
      <c r="CZ7" s="1"/>
      <c r="DA7" s="1"/>
      <c r="DB7" s="1"/>
      <c r="DC7" s="1"/>
      <c r="DD7" s="1"/>
      <c r="DE7" s="1"/>
      <c r="DM7" s="3"/>
      <c r="DN7" s="1"/>
      <c r="DO7" s="1"/>
      <c r="DP7" s="1"/>
      <c r="DQ7" s="1"/>
      <c r="DR7" s="1"/>
      <c r="DS7" s="1"/>
      <c r="EA7" s="3"/>
      <c r="EB7" s="1"/>
      <c r="EC7" s="1"/>
      <c r="ED7" s="1"/>
      <c r="EE7" s="1"/>
      <c r="EF7" s="1"/>
      <c r="EG7" s="1"/>
      <c r="EO7" s="3"/>
      <c r="EP7" s="1"/>
      <c r="EQ7" s="1"/>
      <c r="ER7" s="1"/>
      <c r="ES7" s="1"/>
      <c r="ET7" s="1"/>
      <c r="EU7" s="1"/>
      <c r="FC7" s="3"/>
      <c r="FD7" s="1"/>
      <c r="FE7" s="1"/>
      <c r="FF7" s="1"/>
      <c r="FG7" s="1"/>
      <c r="FH7" s="1"/>
      <c r="FI7" s="1"/>
      <c r="FQ7" s="3"/>
      <c r="FR7" s="1"/>
      <c r="FS7" s="1"/>
      <c r="FT7" s="1"/>
      <c r="FU7" s="1"/>
      <c r="FV7" s="1"/>
      <c r="FW7" s="1"/>
      <c r="GE7" s="3"/>
      <c r="GF7" s="1"/>
      <c r="GG7" s="1"/>
      <c r="GH7" s="1"/>
      <c r="GI7" s="1"/>
      <c r="GJ7" s="1"/>
      <c r="GK7" s="1"/>
      <c r="GS7" s="3"/>
      <c r="GT7" s="1"/>
      <c r="GU7" s="1"/>
      <c r="GV7" s="1"/>
      <c r="GW7" s="1"/>
      <c r="GX7" s="1"/>
      <c r="GY7" s="1"/>
      <c r="HG7" s="3"/>
      <c r="HH7" s="1"/>
      <c r="HI7" s="1"/>
      <c r="HJ7" s="1"/>
      <c r="HK7" s="1"/>
      <c r="HL7" s="1"/>
      <c r="HM7" s="1"/>
      <c r="HU7" s="3"/>
      <c r="HV7" s="1"/>
      <c r="HW7" s="1"/>
      <c r="HX7" s="1"/>
      <c r="HY7" s="1"/>
      <c r="HZ7" s="1"/>
      <c r="IA7" s="1"/>
      <c r="II7" s="3"/>
      <c r="IJ7" s="1"/>
      <c r="IK7" s="1"/>
      <c r="IL7" s="1"/>
      <c r="IM7" s="1"/>
      <c r="IN7" s="1"/>
      <c r="IO7" s="1"/>
    </row>
    <row r="8" spans="1:249" ht="14.25" x14ac:dyDescent="0.2">
      <c r="A8" s="72" t="s">
        <v>7</v>
      </c>
      <c r="B8" s="54"/>
      <c r="C8" s="54"/>
      <c r="D8" s="54"/>
      <c r="E8" s="54">
        <v>21.494199999999999</v>
      </c>
      <c r="F8" s="54"/>
      <c r="G8" s="54"/>
      <c r="H8" s="54"/>
      <c r="I8" s="55">
        <v>21.494199999999999</v>
      </c>
      <c r="J8" s="55"/>
      <c r="K8" s="54">
        <v>21.494199999999999</v>
      </c>
      <c r="L8" s="58"/>
      <c r="M8" s="50"/>
      <c r="N8" s="50"/>
      <c r="O8" s="50"/>
      <c r="P8" s="50"/>
      <c r="S8" s="3"/>
      <c r="T8" s="1"/>
      <c r="U8" s="1"/>
      <c r="V8" s="1"/>
      <c r="W8" s="1"/>
      <c r="X8" s="1"/>
      <c r="Y8" s="1"/>
      <c r="AG8" s="3"/>
      <c r="AH8" s="1"/>
      <c r="AI8" s="1"/>
      <c r="AJ8" s="1"/>
      <c r="AK8" s="1"/>
      <c r="AL8" s="1"/>
      <c r="AM8" s="1"/>
      <c r="AU8" s="3"/>
      <c r="AV8" s="1"/>
      <c r="AW8" s="1"/>
      <c r="AX8" s="1"/>
      <c r="AY8" s="1"/>
      <c r="AZ8" s="1"/>
      <c r="BA8" s="1"/>
      <c r="BI8" s="3"/>
      <c r="BJ8" s="1"/>
      <c r="BK8" s="1"/>
      <c r="BL8" s="1"/>
      <c r="BM8" s="1"/>
      <c r="BN8" s="1"/>
      <c r="BO8" s="1"/>
      <c r="BW8" s="3"/>
      <c r="BX8" s="1"/>
      <c r="BY8" s="1"/>
      <c r="BZ8" s="1"/>
      <c r="CA8" s="1"/>
      <c r="CB8" s="1"/>
      <c r="CC8" s="1"/>
      <c r="CK8" s="3"/>
      <c r="CL8" s="1"/>
      <c r="CM8" s="1"/>
      <c r="CN8" s="1"/>
      <c r="CO8" s="1"/>
      <c r="CP8" s="1"/>
      <c r="CQ8" s="1"/>
      <c r="CY8" s="3"/>
      <c r="CZ8" s="1"/>
      <c r="DA8" s="1"/>
      <c r="DB8" s="1"/>
      <c r="DC8" s="1"/>
      <c r="DD8" s="1"/>
      <c r="DE8" s="1"/>
      <c r="DM8" s="3"/>
      <c r="DN8" s="1"/>
      <c r="DO8" s="1"/>
      <c r="DP8" s="1"/>
      <c r="DQ8" s="1"/>
      <c r="DR8" s="1"/>
      <c r="DS8" s="1"/>
      <c r="EA8" s="3"/>
      <c r="EB8" s="1"/>
      <c r="EC8" s="1"/>
      <c r="ED8" s="1"/>
      <c r="EE8" s="1"/>
      <c r="EF8" s="1"/>
      <c r="EG8" s="1"/>
      <c r="EO8" s="3"/>
      <c r="EP8" s="1"/>
      <c r="EQ8" s="1"/>
      <c r="ER8" s="1"/>
      <c r="ES8" s="1"/>
      <c r="ET8" s="1"/>
      <c r="EU8" s="1"/>
      <c r="FC8" s="3"/>
      <c r="FD8" s="1"/>
      <c r="FE8" s="1"/>
      <c r="FF8" s="1"/>
      <c r="FG8" s="1"/>
      <c r="FH8" s="1"/>
      <c r="FI8" s="1"/>
      <c r="FQ8" s="3"/>
      <c r="FR8" s="1"/>
      <c r="FS8" s="1"/>
      <c r="FT8" s="1"/>
      <c r="FU8" s="1"/>
      <c r="FV8" s="1"/>
      <c r="FW8" s="1"/>
      <c r="GE8" s="3"/>
      <c r="GF8" s="1"/>
      <c r="GG8" s="1"/>
      <c r="GH8" s="1"/>
      <c r="GI8" s="1"/>
      <c r="GJ8" s="1"/>
      <c r="GK8" s="1"/>
      <c r="GS8" s="3"/>
      <c r="GT8" s="1"/>
      <c r="GU8" s="1"/>
      <c r="GV8" s="1"/>
      <c r="GW8" s="1"/>
      <c r="GX8" s="1"/>
      <c r="GY8" s="1"/>
      <c r="HG8" s="3"/>
      <c r="HH8" s="1"/>
      <c r="HI8" s="1"/>
      <c r="HJ8" s="1"/>
      <c r="HK8" s="1"/>
      <c r="HL8" s="1"/>
      <c r="HM8" s="1"/>
      <c r="HU8" s="3"/>
      <c r="HV8" s="1"/>
      <c r="HW8" s="1"/>
      <c r="HX8" s="1"/>
      <c r="HY8" s="1"/>
      <c r="HZ8" s="1"/>
      <c r="IA8" s="1"/>
      <c r="II8" s="3"/>
      <c r="IJ8" s="1"/>
      <c r="IK8" s="1"/>
      <c r="IL8" s="1"/>
      <c r="IM8" s="1"/>
      <c r="IN8" s="1"/>
      <c r="IO8" s="1"/>
    </row>
    <row r="9" spans="1:249" ht="14.25" x14ac:dyDescent="0.2">
      <c r="A9" s="70" t="s">
        <v>8</v>
      </c>
      <c r="B9" s="47">
        <v>10.732100000000001</v>
      </c>
      <c r="C9" s="47"/>
      <c r="D9" s="47">
        <v>60.181899999999999</v>
      </c>
      <c r="E9" s="47">
        <v>367.29160000000002</v>
      </c>
      <c r="F9" s="47"/>
      <c r="G9" s="47">
        <v>43.171100000000003</v>
      </c>
      <c r="H9" s="47"/>
      <c r="I9" s="48">
        <v>481.37670000000003</v>
      </c>
      <c r="J9" s="48"/>
      <c r="K9" s="47">
        <v>544.30999999999995</v>
      </c>
      <c r="L9" s="58"/>
      <c r="M9" s="50"/>
      <c r="N9" s="50"/>
      <c r="O9" s="50"/>
      <c r="P9" s="50"/>
    </row>
    <row r="10" spans="1:249" ht="14.25" x14ac:dyDescent="0.2">
      <c r="A10" s="70" t="s">
        <v>9</v>
      </c>
      <c r="B10" s="47"/>
      <c r="C10" s="47"/>
      <c r="D10" s="47"/>
      <c r="E10" s="47">
        <v>135.5966</v>
      </c>
      <c r="F10" s="47"/>
      <c r="G10" s="47"/>
      <c r="H10" s="47"/>
      <c r="I10" s="48">
        <v>135.5966</v>
      </c>
      <c r="J10" s="48"/>
      <c r="K10" s="47">
        <v>1886.0064</v>
      </c>
      <c r="L10" s="58"/>
      <c r="M10" s="50"/>
      <c r="N10" s="50"/>
      <c r="O10" s="50"/>
      <c r="P10" s="50"/>
    </row>
    <row r="11" spans="1:249" ht="14.25" x14ac:dyDescent="0.2">
      <c r="A11" s="70" t="s">
        <v>10</v>
      </c>
      <c r="B11" s="47"/>
      <c r="C11" s="47"/>
      <c r="D11" s="47"/>
      <c r="E11" s="47">
        <v>11.5076</v>
      </c>
      <c r="F11" s="47"/>
      <c r="G11" s="47">
        <v>0.83689999999999998</v>
      </c>
      <c r="H11" s="47"/>
      <c r="I11" s="48">
        <v>12.3445</v>
      </c>
      <c r="J11" s="48"/>
      <c r="K11" s="47">
        <v>196.06569999999999</v>
      </c>
      <c r="L11" s="58"/>
      <c r="M11" s="50"/>
      <c r="N11" s="50"/>
      <c r="O11" s="50"/>
      <c r="P11" s="50"/>
    </row>
    <row r="12" spans="1:249" ht="14.25" x14ac:dyDescent="0.2">
      <c r="A12" s="71" t="s">
        <v>11</v>
      </c>
      <c r="B12" s="51">
        <v>10.732100000000001</v>
      </c>
      <c r="C12" s="51"/>
      <c r="D12" s="51">
        <v>60.181899999999999</v>
      </c>
      <c r="E12" s="51">
        <v>514.39580000000001</v>
      </c>
      <c r="F12" s="51"/>
      <c r="G12" s="51">
        <v>44.008000000000003</v>
      </c>
      <c r="H12" s="51"/>
      <c r="I12" s="52">
        <v>629.31780000000003</v>
      </c>
      <c r="J12" s="52"/>
      <c r="K12" s="51">
        <v>2626.3820999999998</v>
      </c>
      <c r="L12" s="58"/>
      <c r="M12" s="50"/>
      <c r="N12" s="50"/>
      <c r="O12" s="50"/>
      <c r="P12" s="50"/>
      <c r="S12" s="3"/>
      <c r="T12" s="1"/>
      <c r="U12" s="1"/>
      <c r="V12" s="1"/>
      <c r="W12" s="1"/>
      <c r="X12" s="1"/>
      <c r="Y12" s="1"/>
      <c r="AG12" s="3"/>
      <c r="AH12" s="1"/>
      <c r="AI12" s="1"/>
      <c r="AJ12" s="1"/>
      <c r="AK12" s="1"/>
      <c r="AL12" s="1"/>
      <c r="AM12" s="1"/>
      <c r="AU12" s="3"/>
      <c r="AV12" s="1"/>
      <c r="AW12" s="1"/>
      <c r="AX12" s="1"/>
      <c r="AY12" s="1"/>
      <c r="AZ12" s="1"/>
      <c r="BA12" s="1"/>
      <c r="BI12" s="3"/>
      <c r="BJ12" s="1"/>
      <c r="BK12" s="1"/>
      <c r="BL12" s="1"/>
      <c r="BM12" s="1"/>
      <c r="BN12" s="1"/>
      <c r="BO12" s="1"/>
      <c r="BW12" s="3"/>
      <c r="BX12" s="1"/>
      <c r="BY12" s="1"/>
      <c r="BZ12" s="1"/>
      <c r="CA12" s="1"/>
      <c r="CB12" s="1"/>
      <c r="CC12" s="1"/>
      <c r="CK12" s="3"/>
      <c r="CL12" s="1"/>
      <c r="CM12" s="1"/>
      <c r="CN12" s="1"/>
      <c r="CO12" s="1"/>
      <c r="CP12" s="1"/>
      <c r="CQ12" s="1"/>
      <c r="CY12" s="3"/>
      <c r="CZ12" s="1"/>
      <c r="DA12" s="1"/>
      <c r="DB12" s="1"/>
      <c r="DC12" s="1"/>
      <c r="DD12" s="1"/>
      <c r="DE12" s="1"/>
      <c r="DM12" s="3"/>
      <c r="DN12" s="1"/>
      <c r="DO12" s="1"/>
      <c r="DP12" s="1"/>
      <c r="DQ12" s="1"/>
      <c r="DR12" s="1"/>
      <c r="DS12" s="1"/>
      <c r="EA12" s="3"/>
      <c r="EB12" s="1"/>
      <c r="EC12" s="1"/>
      <c r="ED12" s="1"/>
      <c r="EE12" s="1"/>
      <c r="EF12" s="1"/>
      <c r="EG12" s="1"/>
      <c r="EO12" s="3"/>
      <c r="EP12" s="1"/>
      <c r="EQ12" s="1"/>
      <c r="ER12" s="1"/>
      <c r="ES12" s="1"/>
      <c r="ET12" s="1"/>
      <c r="EU12" s="1"/>
      <c r="FC12" s="3"/>
      <c r="FD12" s="1"/>
      <c r="FE12" s="1"/>
      <c r="FF12" s="1"/>
      <c r="FG12" s="1"/>
      <c r="FH12" s="1"/>
      <c r="FI12" s="1"/>
      <c r="FQ12" s="3"/>
      <c r="FR12" s="1"/>
      <c r="FS12" s="1"/>
      <c r="FT12" s="1"/>
      <c r="FU12" s="1"/>
      <c r="FV12" s="1"/>
      <c r="FW12" s="1"/>
      <c r="GE12" s="3"/>
      <c r="GF12" s="1"/>
      <c r="GG12" s="1"/>
      <c r="GH12" s="1"/>
      <c r="GI12" s="1"/>
      <c r="GJ12" s="1"/>
      <c r="GK12" s="1"/>
      <c r="GS12" s="3"/>
      <c r="GT12" s="1"/>
      <c r="GU12" s="1"/>
      <c r="GV12" s="1"/>
      <c r="GW12" s="1"/>
      <c r="GX12" s="1"/>
      <c r="GY12" s="1"/>
      <c r="HG12" s="3"/>
      <c r="HH12" s="1"/>
      <c r="HI12" s="1"/>
      <c r="HJ12" s="1"/>
      <c r="HK12" s="1"/>
      <c r="HL12" s="1"/>
      <c r="HM12" s="1"/>
      <c r="HU12" s="3"/>
      <c r="HV12" s="1"/>
      <c r="HW12" s="1"/>
      <c r="HX12" s="1"/>
      <c r="HY12" s="1"/>
      <c r="HZ12" s="1"/>
      <c r="IA12" s="1"/>
      <c r="II12" s="3"/>
      <c r="IJ12" s="1"/>
      <c r="IK12" s="1"/>
      <c r="IL12" s="1"/>
      <c r="IM12" s="1"/>
      <c r="IN12" s="1"/>
      <c r="IO12" s="1"/>
    </row>
    <row r="13" spans="1:249" ht="14.25" x14ac:dyDescent="0.2">
      <c r="A13" s="72" t="s">
        <v>12</v>
      </c>
      <c r="B13" s="54">
        <v>4049.6821</v>
      </c>
      <c r="C13" s="54">
        <v>1320.1983</v>
      </c>
      <c r="D13" s="54">
        <v>20.155000000000001</v>
      </c>
      <c r="E13" s="54">
        <v>315.57240000000002</v>
      </c>
      <c r="F13" s="54"/>
      <c r="G13" s="54">
        <v>364.16590000000002</v>
      </c>
      <c r="H13" s="54">
        <v>16.851400000000002</v>
      </c>
      <c r="I13" s="55">
        <v>6086.6251000000002</v>
      </c>
      <c r="J13" s="55"/>
      <c r="K13" s="54">
        <v>8100.4040999999997</v>
      </c>
      <c r="L13" s="58"/>
      <c r="M13" s="50"/>
      <c r="N13" s="50"/>
      <c r="O13" s="50"/>
      <c r="P13" s="50"/>
      <c r="S13" s="3"/>
      <c r="T13" s="1"/>
      <c r="U13" s="1"/>
      <c r="V13" s="1"/>
      <c r="W13" s="1"/>
      <c r="X13" s="1"/>
      <c r="Y13" s="1"/>
      <c r="AG13" s="3"/>
      <c r="AH13" s="1"/>
      <c r="AI13" s="1"/>
      <c r="AJ13" s="1"/>
      <c r="AK13" s="1"/>
      <c r="AL13" s="1"/>
      <c r="AM13" s="1"/>
      <c r="AU13" s="3"/>
      <c r="AV13" s="1"/>
      <c r="AW13" s="1"/>
      <c r="AX13" s="1"/>
      <c r="AY13" s="1"/>
      <c r="AZ13" s="1"/>
      <c r="BA13" s="1"/>
      <c r="BI13" s="3"/>
      <c r="BJ13" s="1"/>
      <c r="BK13" s="1"/>
      <c r="BL13" s="1"/>
      <c r="BM13" s="1"/>
      <c r="BN13" s="1"/>
      <c r="BO13" s="1"/>
      <c r="BW13" s="3"/>
      <c r="BX13" s="1"/>
      <c r="BY13" s="1"/>
      <c r="BZ13" s="1"/>
      <c r="CA13" s="1"/>
      <c r="CB13" s="1"/>
      <c r="CC13" s="1"/>
      <c r="CK13" s="3"/>
      <c r="CL13" s="1"/>
      <c r="CM13" s="1"/>
      <c r="CN13" s="1"/>
      <c r="CO13" s="1"/>
      <c r="CP13" s="1"/>
      <c r="CQ13" s="1"/>
      <c r="CY13" s="3"/>
      <c r="CZ13" s="1"/>
      <c r="DA13" s="1"/>
      <c r="DB13" s="1"/>
      <c r="DC13" s="1"/>
      <c r="DD13" s="1"/>
      <c r="DE13" s="1"/>
      <c r="DM13" s="3"/>
      <c r="DN13" s="1"/>
      <c r="DO13" s="1"/>
      <c r="DP13" s="1"/>
      <c r="DQ13" s="1"/>
      <c r="DR13" s="1"/>
      <c r="DS13" s="1"/>
      <c r="EA13" s="3"/>
      <c r="EB13" s="1"/>
      <c r="EC13" s="1"/>
      <c r="ED13" s="1"/>
      <c r="EE13" s="1"/>
      <c r="EF13" s="1"/>
      <c r="EG13" s="1"/>
      <c r="EO13" s="3"/>
      <c r="EP13" s="1"/>
      <c r="EQ13" s="1"/>
      <c r="ER13" s="1"/>
      <c r="ES13" s="1"/>
      <c r="ET13" s="1"/>
      <c r="EU13" s="1"/>
      <c r="FC13" s="3"/>
      <c r="FD13" s="1"/>
      <c r="FE13" s="1"/>
      <c r="FF13" s="1"/>
      <c r="FG13" s="1"/>
      <c r="FH13" s="1"/>
      <c r="FI13" s="1"/>
      <c r="FQ13" s="3"/>
      <c r="FR13" s="1"/>
      <c r="FS13" s="1"/>
      <c r="FT13" s="1"/>
      <c r="FU13" s="1"/>
      <c r="FV13" s="1"/>
      <c r="FW13" s="1"/>
      <c r="GE13" s="3"/>
      <c r="GF13" s="1"/>
      <c r="GG13" s="1"/>
      <c r="GH13" s="1"/>
      <c r="GI13" s="1"/>
      <c r="GJ13" s="1"/>
      <c r="GK13" s="1"/>
      <c r="GS13" s="3"/>
      <c r="GT13" s="1"/>
      <c r="GU13" s="1"/>
      <c r="GV13" s="1"/>
      <c r="GW13" s="1"/>
      <c r="GX13" s="1"/>
      <c r="GY13" s="1"/>
      <c r="HG13" s="3"/>
      <c r="HH13" s="1"/>
      <c r="HI13" s="1"/>
      <c r="HJ13" s="1"/>
      <c r="HK13" s="1"/>
      <c r="HL13" s="1"/>
      <c r="HM13" s="1"/>
      <c r="HU13" s="3"/>
      <c r="HV13" s="1"/>
      <c r="HW13" s="1"/>
      <c r="HX13" s="1"/>
      <c r="HY13" s="1"/>
      <c r="HZ13" s="1"/>
      <c r="IA13" s="1"/>
      <c r="II13" s="3"/>
      <c r="IJ13" s="1"/>
      <c r="IK13" s="1"/>
      <c r="IL13" s="1"/>
      <c r="IM13" s="1"/>
      <c r="IN13" s="1"/>
      <c r="IO13" s="1"/>
    </row>
    <row r="14" spans="1:249" ht="14.25" x14ac:dyDescent="0.2">
      <c r="A14" s="72" t="s">
        <v>13</v>
      </c>
      <c r="B14" s="54">
        <v>8542.9768999999997</v>
      </c>
      <c r="C14" s="54">
        <v>5299.7892000000002</v>
      </c>
      <c r="D14" s="54">
        <v>0.53129999999999999</v>
      </c>
      <c r="E14" s="54">
        <v>893.58299999999997</v>
      </c>
      <c r="F14" s="54"/>
      <c r="G14" s="54">
        <v>15.8249</v>
      </c>
      <c r="H14" s="54">
        <v>86.043999999999997</v>
      </c>
      <c r="I14" s="55">
        <v>14838.749299999999</v>
      </c>
      <c r="J14" s="55"/>
      <c r="K14" s="54">
        <v>18864.8171</v>
      </c>
      <c r="L14" s="58"/>
      <c r="M14" s="50"/>
      <c r="N14" s="50"/>
      <c r="O14" s="50"/>
      <c r="P14" s="50"/>
      <c r="S14" s="3"/>
      <c r="T14" s="1"/>
      <c r="U14" s="1"/>
      <c r="V14" s="1"/>
      <c r="W14" s="1"/>
      <c r="X14" s="1"/>
      <c r="Y14" s="1"/>
      <c r="AG14" s="3"/>
      <c r="AH14" s="1"/>
      <c r="AI14" s="1"/>
      <c r="AJ14" s="1"/>
      <c r="AK14" s="1"/>
      <c r="AL14" s="1"/>
      <c r="AM14" s="1"/>
      <c r="AU14" s="3"/>
      <c r="AV14" s="1"/>
      <c r="AW14" s="1"/>
      <c r="AX14" s="1"/>
      <c r="AY14" s="1"/>
      <c r="AZ14" s="1"/>
      <c r="BA14" s="1"/>
      <c r="BI14" s="3"/>
      <c r="BJ14" s="1"/>
      <c r="BK14" s="1"/>
      <c r="BL14" s="1"/>
      <c r="BM14" s="1"/>
      <c r="BN14" s="1"/>
      <c r="BO14" s="1"/>
      <c r="BW14" s="3"/>
      <c r="BX14" s="1"/>
      <c r="BY14" s="1"/>
      <c r="BZ14" s="1"/>
      <c r="CA14" s="1"/>
      <c r="CB14" s="1"/>
      <c r="CC14" s="1"/>
      <c r="CK14" s="3"/>
      <c r="CL14" s="1"/>
      <c r="CM14" s="1"/>
      <c r="CN14" s="1"/>
      <c r="CO14" s="1"/>
      <c r="CP14" s="1"/>
      <c r="CQ14" s="1"/>
      <c r="CY14" s="3"/>
      <c r="CZ14" s="1"/>
      <c r="DA14" s="1"/>
      <c r="DB14" s="1"/>
      <c r="DC14" s="1"/>
      <c r="DD14" s="1"/>
      <c r="DE14" s="1"/>
      <c r="DM14" s="3"/>
      <c r="DN14" s="1"/>
      <c r="DO14" s="1"/>
      <c r="DP14" s="1"/>
      <c r="DQ14" s="1"/>
      <c r="DR14" s="1"/>
      <c r="DS14" s="1"/>
      <c r="EA14" s="3"/>
      <c r="EB14" s="1"/>
      <c r="EC14" s="1"/>
      <c r="ED14" s="1"/>
      <c r="EE14" s="1"/>
      <c r="EF14" s="1"/>
      <c r="EG14" s="1"/>
      <c r="EO14" s="3"/>
      <c r="EP14" s="1"/>
      <c r="EQ14" s="1"/>
      <c r="ER14" s="1"/>
      <c r="ES14" s="1"/>
      <c r="ET14" s="1"/>
      <c r="EU14" s="1"/>
      <c r="FC14" s="3"/>
      <c r="FD14" s="1"/>
      <c r="FE14" s="1"/>
      <c r="FF14" s="1"/>
      <c r="FG14" s="1"/>
      <c r="FH14" s="1"/>
      <c r="FI14" s="1"/>
      <c r="FQ14" s="3"/>
      <c r="FR14" s="1"/>
      <c r="FS14" s="1"/>
      <c r="FT14" s="1"/>
      <c r="FU14" s="1"/>
      <c r="FV14" s="1"/>
      <c r="FW14" s="1"/>
      <c r="GE14" s="3"/>
      <c r="GF14" s="1"/>
      <c r="GG14" s="1"/>
      <c r="GH14" s="1"/>
      <c r="GI14" s="1"/>
      <c r="GJ14" s="1"/>
      <c r="GK14" s="1"/>
      <c r="GS14" s="3"/>
      <c r="GT14" s="1"/>
      <c r="GU14" s="1"/>
      <c r="GV14" s="1"/>
      <c r="GW14" s="1"/>
      <c r="GX14" s="1"/>
      <c r="GY14" s="1"/>
      <c r="HG14" s="3"/>
      <c r="HH14" s="1"/>
      <c r="HI14" s="1"/>
      <c r="HJ14" s="1"/>
      <c r="HK14" s="1"/>
      <c r="HL14" s="1"/>
      <c r="HM14" s="1"/>
      <c r="HU14" s="3"/>
      <c r="HV14" s="1"/>
      <c r="HW14" s="1"/>
      <c r="HX14" s="1"/>
      <c r="HY14" s="1"/>
      <c r="HZ14" s="1"/>
      <c r="IA14" s="1"/>
      <c r="II14" s="3"/>
      <c r="IJ14" s="1"/>
      <c r="IK14" s="1"/>
      <c r="IL14" s="1"/>
      <c r="IM14" s="1"/>
      <c r="IN14" s="1"/>
      <c r="IO14" s="1"/>
    </row>
    <row r="15" spans="1:249" ht="14.25" x14ac:dyDescent="0.2">
      <c r="A15" s="70" t="s">
        <v>14</v>
      </c>
      <c r="B15" s="47">
        <v>23487.122200000002</v>
      </c>
      <c r="C15" s="47">
        <v>2468.9598999999998</v>
      </c>
      <c r="D15" s="47">
        <v>6.2572000000000001</v>
      </c>
      <c r="E15" s="47">
        <v>249.84020000000001</v>
      </c>
      <c r="F15" s="47"/>
      <c r="G15" s="47">
        <v>19.912500000000001</v>
      </c>
      <c r="H15" s="47">
        <v>133.7414</v>
      </c>
      <c r="I15" s="48">
        <v>26365.8334</v>
      </c>
      <c r="J15" s="48">
        <v>1.7598</v>
      </c>
      <c r="K15" s="47">
        <v>43038.306400000001</v>
      </c>
      <c r="L15" s="58"/>
      <c r="M15" s="50"/>
      <c r="N15" s="50"/>
      <c r="O15" s="50"/>
      <c r="P15" s="50"/>
    </row>
    <row r="16" spans="1:249" ht="14.25" x14ac:dyDescent="0.2">
      <c r="A16" s="70" t="s">
        <v>15</v>
      </c>
      <c r="B16" s="47">
        <v>24656.236199999999</v>
      </c>
      <c r="C16" s="47">
        <v>4009.0983000000001</v>
      </c>
      <c r="D16" s="47">
        <v>5.0293000000000001</v>
      </c>
      <c r="E16" s="47">
        <v>191.2748</v>
      </c>
      <c r="F16" s="47"/>
      <c r="G16" s="47"/>
      <c r="H16" s="47">
        <v>347.24259999999998</v>
      </c>
      <c r="I16" s="48">
        <v>29208.8812</v>
      </c>
      <c r="J16" s="48"/>
      <c r="K16" s="47">
        <v>31266.695599999999</v>
      </c>
      <c r="L16" s="58"/>
      <c r="M16" s="50"/>
      <c r="N16" s="50"/>
      <c r="O16" s="50"/>
      <c r="P16" s="50"/>
    </row>
    <row r="17" spans="1:249" ht="14.25" x14ac:dyDescent="0.2">
      <c r="A17" s="70" t="s">
        <v>16</v>
      </c>
      <c r="B17" s="47">
        <v>47786.5484</v>
      </c>
      <c r="C17" s="47">
        <v>12032.4573</v>
      </c>
      <c r="D17" s="47">
        <v>147.685</v>
      </c>
      <c r="E17" s="47">
        <v>356.1078</v>
      </c>
      <c r="F17" s="47"/>
      <c r="G17" s="47">
        <v>21.4513</v>
      </c>
      <c r="H17" s="47">
        <v>1008.3732</v>
      </c>
      <c r="I17" s="48">
        <v>61352.623</v>
      </c>
      <c r="J17" s="48">
        <v>10.069900000000001</v>
      </c>
      <c r="K17" s="47">
        <v>89394.3652</v>
      </c>
      <c r="L17" s="58"/>
      <c r="M17" s="50"/>
      <c r="N17" s="50"/>
      <c r="O17" s="50"/>
      <c r="P17" s="50"/>
    </row>
    <row r="18" spans="1:249" ht="14.25" x14ac:dyDescent="0.2">
      <c r="A18" s="71" t="s">
        <v>17</v>
      </c>
      <c r="B18" s="51">
        <v>95929.906799999997</v>
      </c>
      <c r="C18" s="51">
        <v>18510.515500000001</v>
      </c>
      <c r="D18" s="51">
        <v>158.97149999999999</v>
      </c>
      <c r="E18" s="51">
        <v>797.22280000000001</v>
      </c>
      <c r="F18" s="51"/>
      <c r="G18" s="51">
        <v>41.363799999999998</v>
      </c>
      <c r="H18" s="51">
        <v>1489.3571999999999</v>
      </c>
      <c r="I18" s="52">
        <v>116927.3376</v>
      </c>
      <c r="J18" s="52">
        <v>11.829700000000001</v>
      </c>
      <c r="K18" s="51">
        <v>163699.36720000001</v>
      </c>
      <c r="L18" s="58"/>
      <c r="M18" s="50"/>
      <c r="N18" s="50"/>
      <c r="O18" s="50"/>
      <c r="P18" s="50"/>
      <c r="S18" s="3"/>
      <c r="T18" s="1"/>
      <c r="U18" s="1"/>
      <c r="V18" s="1"/>
      <c r="W18" s="1"/>
      <c r="X18" s="1"/>
      <c r="Y18" s="1"/>
      <c r="AG18" s="3"/>
      <c r="AH18" s="1"/>
      <c r="AI18" s="1"/>
      <c r="AJ18" s="1"/>
      <c r="AK18" s="1"/>
      <c r="AL18" s="1"/>
      <c r="AM18" s="1"/>
      <c r="AU18" s="3"/>
      <c r="AV18" s="1"/>
      <c r="AW18" s="1"/>
      <c r="AX18" s="1"/>
      <c r="AY18" s="1"/>
      <c r="AZ18" s="1"/>
      <c r="BA18" s="1"/>
      <c r="BI18" s="3"/>
      <c r="BJ18" s="1"/>
      <c r="BK18" s="1"/>
      <c r="BL18" s="1"/>
      <c r="BM18" s="1"/>
      <c r="BN18" s="1"/>
      <c r="BO18" s="1"/>
      <c r="BW18" s="3"/>
      <c r="BX18" s="1"/>
      <c r="BY18" s="1"/>
      <c r="BZ18" s="1"/>
      <c r="CA18" s="1"/>
      <c r="CB18" s="1"/>
      <c r="CC18" s="1"/>
      <c r="CK18" s="3"/>
      <c r="CL18" s="1"/>
      <c r="CM18" s="1"/>
      <c r="CN18" s="1"/>
      <c r="CO18" s="1"/>
      <c r="CP18" s="1"/>
      <c r="CQ18" s="1"/>
      <c r="CY18" s="3"/>
      <c r="CZ18" s="1"/>
      <c r="DA18" s="1"/>
      <c r="DB18" s="1"/>
      <c r="DC18" s="1"/>
      <c r="DD18" s="1"/>
      <c r="DE18" s="1"/>
      <c r="DM18" s="3"/>
      <c r="DN18" s="1"/>
      <c r="DO18" s="1"/>
      <c r="DP18" s="1"/>
      <c r="DQ18" s="1"/>
      <c r="DR18" s="1"/>
      <c r="DS18" s="1"/>
      <c r="EA18" s="3"/>
      <c r="EB18" s="1"/>
      <c r="EC18" s="1"/>
      <c r="ED18" s="1"/>
      <c r="EE18" s="1"/>
      <c r="EF18" s="1"/>
      <c r="EG18" s="1"/>
      <c r="EO18" s="3"/>
      <c r="EP18" s="1"/>
      <c r="EQ18" s="1"/>
      <c r="ER18" s="1"/>
      <c r="ES18" s="1"/>
      <c r="ET18" s="1"/>
      <c r="EU18" s="1"/>
      <c r="FC18" s="3"/>
      <c r="FD18" s="1"/>
      <c r="FE18" s="1"/>
      <c r="FF18" s="1"/>
      <c r="FG18" s="1"/>
      <c r="FH18" s="1"/>
      <c r="FI18" s="1"/>
      <c r="FQ18" s="3"/>
      <c r="FR18" s="1"/>
      <c r="FS18" s="1"/>
      <c r="FT18" s="1"/>
      <c r="FU18" s="1"/>
      <c r="FV18" s="1"/>
      <c r="FW18" s="1"/>
      <c r="GE18" s="3"/>
      <c r="GF18" s="1"/>
      <c r="GG18" s="1"/>
      <c r="GH18" s="1"/>
      <c r="GI18" s="1"/>
      <c r="GJ18" s="1"/>
      <c r="GK18" s="1"/>
      <c r="GS18" s="3"/>
      <c r="GT18" s="1"/>
      <c r="GU18" s="1"/>
      <c r="GV18" s="1"/>
      <c r="GW18" s="1"/>
      <c r="GX18" s="1"/>
      <c r="GY18" s="1"/>
      <c r="HG18" s="3"/>
      <c r="HH18" s="1"/>
      <c r="HI18" s="1"/>
      <c r="HJ18" s="1"/>
      <c r="HK18" s="1"/>
      <c r="HL18" s="1"/>
      <c r="HM18" s="1"/>
      <c r="HU18" s="3"/>
      <c r="HV18" s="1"/>
      <c r="HW18" s="1"/>
      <c r="HX18" s="1"/>
      <c r="HY18" s="1"/>
      <c r="HZ18" s="1"/>
      <c r="IA18" s="1"/>
      <c r="II18" s="3"/>
      <c r="IJ18" s="1"/>
      <c r="IK18" s="1"/>
      <c r="IL18" s="1"/>
      <c r="IM18" s="1"/>
      <c r="IN18" s="1"/>
      <c r="IO18" s="1"/>
    </row>
    <row r="19" spans="1:249" ht="14.25" x14ac:dyDescent="0.2">
      <c r="A19" s="70" t="s">
        <v>18</v>
      </c>
      <c r="B19" s="47">
        <v>805.73689999999999</v>
      </c>
      <c r="C19" s="47">
        <v>1100.2626</v>
      </c>
      <c r="D19" s="47">
        <v>19.7913</v>
      </c>
      <c r="E19" s="47">
        <v>85.893100000000004</v>
      </c>
      <c r="F19" s="47"/>
      <c r="G19" s="47">
        <v>10.655900000000001</v>
      </c>
      <c r="H19" s="47"/>
      <c r="I19" s="48">
        <v>2022.3398</v>
      </c>
      <c r="J19" s="48"/>
      <c r="K19" s="47">
        <v>3715.8436000000002</v>
      </c>
      <c r="L19" s="58"/>
      <c r="M19" s="50"/>
      <c r="N19" s="50"/>
      <c r="O19" s="50"/>
      <c r="P19" s="50"/>
    </row>
    <row r="20" spans="1:249" ht="14.25" x14ac:dyDescent="0.2">
      <c r="A20" s="70" t="s">
        <v>19</v>
      </c>
      <c r="B20" s="47"/>
      <c r="C20" s="47"/>
      <c r="D20" s="47"/>
      <c r="E20" s="47">
        <v>44.438800000000001</v>
      </c>
      <c r="F20" s="47"/>
      <c r="G20" s="47">
        <v>2088.9659000000001</v>
      </c>
      <c r="H20" s="47"/>
      <c r="I20" s="48">
        <v>2133.4047</v>
      </c>
      <c r="J20" s="48"/>
      <c r="K20" s="47">
        <v>4584.0240999999996</v>
      </c>
      <c r="L20" s="58"/>
      <c r="M20" s="50"/>
      <c r="N20" s="50"/>
      <c r="O20" s="50"/>
      <c r="P20" s="50"/>
    </row>
    <row r="21" spans="1:249" ht="14.25" x14ac:dyDescent="0.2">
      <c r="A21" s="70" t="s">
        <v>20</v>
      </c>
      <c r="B21" s="47">
        <v>22845.673500000001</v>
      </c>
      <c r="C21" s="47">
        <v>3152.1574999999998</v>
      </c>
      <c r="D21" s="47">
        <v>86.418400000000005</v>
      </c>
      <c r="E21" s="47">
        <v>1654.8434</v>
      </c>
      <c r="F21" s="47"/>
      <c r="G21" s="47">
        <v>1.5431999999999999</v>
      </c>
      <c r="H21" s="47">
        <v>1037.7583999999999</v>
      </c>
      <c r="I21" s="48">
        <v>28778.394400000001</v>
      </c>
      <c r="J21" s="48">
        <v>12.389900000000001</v>
      </c>
      <c r="K21" s="47">
        <v>61060.864000000001</v>
      </c>
      <c r="L21" s="58"/>
      <c r="M21" s="50"/>
      <c r="N21" s="50"/>
      <c r="O21" s="50"/>
      <c r="P21" s="50"/>
    </row>
    <row r="22" spans="1:249" ht="14.25" x14ac:dyDescent="0.2">
      <c r="A22" s="70" t="s">
        <v>21</v>
      </c>
      <c r="B22" s="47">
        <v>14991.0083</v>
      </c>
      <c r="C22" s="47">
        <v>8775.1262999999999</v>
      </c>
      <c r="D22" s="47">
        <v>90.621700000000004</v>
      </c>
      <c r="E22" s="47">
        <v>340.13229999999999</v>
      </c>
      <c r="F22" s="47"/>
      <c r="G22" s="47">
        <v>11148.100200000001</v>
      </c>
      <c r="H22" s="47">
        <v>23.7712</v>
      </c>
      <c r="I22" s="48">
        <v>35368.76</v>
      </c>
      <c r="J22" s="48">
        <v>16.490200000000002</v>
      </c>
      <c r="K22" s="47">
        <v>37633.6296</v>
      </c>
      <c r="L22" s="58"/>
      <c r="M22" s="50"/>
      <c r="N22" s="50"/>
      <c r="O22" s="50"/>
      <c r="P22" s="50"/>
    </row>
    <row r="23" spans="1:249" ht="14.25" x14ac:dyDescent="0.2">
      <c r="A23" s="71" t="s">
        <v>22</v>
      </c>
      <c r="B23" s="51">
        <v>38642.418700000002</v>
      </c>
      <c r="C23" s="51">
        <v>13027.546399999999</v>
      </c>
      <c r="D23" s="51">
        <v>196.8314</v>
      </c>
      <c r="E23" s="51">
        <v>2125.3076000000001</v>
      </c>
      <c r="F23" s="51"/>
      <c r="G23" s="51">
        <v>13249.2652</v>
      </c>
      <c r="H23" s="51">
        <v>1061.5296000000001</v>
      </c>
      <c r="I23" s="52">
        <v>68302.8989</v>
      </c>
      <c r="J23" s="52">
        <v>28.880099999999999</v>
      </c>
      <c r="K23" s="51">
        <v>106994.3613</v>
      </c>
      <c r="L23" s="58"/>
      <c r="M23" s="50"/>
      <c r="N23" s="50"/>
      <c r="O23" s="50"/>
      <c r="P23" s="50"/>
      <c r="S23" s="3"/>
      <c r="T23" s="1"/>
      <c r="U23" s="1"/>
      <c r="V23" s="1"/>
      <c r="W23" s="1"/>
      <c r="X23" s="1"/>
      <c r="Y23" s="1"/>
      <c r="AG23" s="3"/>
      <c r="AH23" s="1"/>
      <c r="AI23" s="1"/>
      <c r="AJ23" s="1"/>
      <c r="AK23" s="1"/>
      <c r="AL23" s="1"/>
      <c r="AM23" s="1"/>
      <c r="AU23" s="3"/>
      <c r="AV23" s="1"/>
      <c r="AW23" s="1"/>
      <c r="AX23" s="1"/>
      <c r="AY23" s="1"/>
      <c r="AZ23" s="1"/>
      <c r="BA23" s="1"/>
      <c r="BI23" s="3"/>
      <c r="BJ23" s="1"/>
      <c r="BK23" s="1"/>
      <c r="BL23" s="1"/>
      <c r="BM23" s="1"/>
      <c r="BN23" s="1"/>
      <c r="BO23" s="1"/>
      <c r="BW23" s="3"/>
      <c r="BX23" s="1"/>
      <c r="BY23" s="1"/>
      <c r="BZ23" s="1"/>
      <c r="CA23" s="1"/>
      <c r="CB23" s="1"/>
      <c r="CC23" s="1"/>
      <c r="CK23" s="3"/>
      <c r="CL23" s="1"/>
      <c r="CM23" s="1"/>
      <c r="CN23" s="1"/>
      <c r="CO23" s="1"/>
      <c r="CP23" s="1"/>
      <c r="CQ23" s="1"/>
      <c r="CY23" s="3"/>
      <c r="CZ23" s="1"/>
      <c r="DA23" s="1"/>
      <c r="DB23" s="1"/>
      <c r="DC23" s="1"/>
      <c r="DD23" s="1"/>
      <c r="DE23" s="1"/>
      <c r="DM23" s="3"/>
      <c r="DN23" s="1"/>
      <c r="DO23" s="1"/>
      <c r="DP23" s="1"/>
      <c r="DQ23" s="1"/>
      <c r="DR23" s="1"/>
      <c r="DS23" s="1"/>
      <c r="EA23" s="3"/>
      <c r="EB23" s="1"/>
      <c r="EC23" s="1"/>
      <c r="ED23" s="1"/>
      <c r="EE23" s="1"/>
      <c r="EF23" s="1"/>
      <c r="EG23" s="1"/>
      <c r="EO23" s="3"/>
      <c r="EP23" s="1"/>
      <c r="EQ23" s="1"/>
      <c r="ER23" s="1"/>
      <c r="ES23" s="1"/>
      <c r="ET23" s="1"/>
      <c r="EU23" s="1"/>
      <c r="FC23" s="3"/>
      <c r="FD23" s="1"/>
      <c r="FE23" s="1"/>
      <c r="FF23" s="1"/>
      <c r="FG23" s="1"/>
      <c r="FH23" s="1"/>
      <c r="FI23" s="1"/>
      <c r="FQ23" s="3"/>
      <c r="FR23" s="1"/>
      <c r="FS23" s="1"/>
      <c r="FT23" s="1"/>
      <c r="FU23" s="1"/>
      <c r="FV23" s="1"/>
      <c r="FW23" s="1"/>
      <c r="GE23" s="3"/>
      <c r="GF23" s="1"/>
      <c r="GG23" s="1"/>
      <c r="GH23" s="1"/>
      <c r="GI23" s="1"/>
      <c r="GJ23" s="1"/>
      <c r="GK23" s="1"/>
      <c r="GS23" s="3"/>
      <c r="GT23" s="1"/>
      <c r="GU23" s="1"/>
      <c r="GV23" s="1"/>
      <c r="GW23" s="1"/>
      <c r="GX23" s="1"/>
      <c r="GY23" s="1"/>
      <c r="HG23" s="3"/>
      <c r="HH23" s="1"/>
      <c r="HI23" s="1"/>
      <c r="HJ23" s="1"/>
      <c r="HK23" s="1"/>
      <c r="HL23" s="1"/>
      <c r="HM23" s="1"/>
      <c r="HU23" s="3"/>
      <c r="HV23" s="1"/>
      <c r="HW23" s="1"/>
      <c r="HX23" s="1"/>
      <c r="HY23" s="1"/>
      <c r="HZ23" s="1"/>
      <c r="IA23" s="1"/>
      <c r="II23" s="3"/>
      <c r="IJ23" s="1"/>
      <c r="IK23" s="1"/>
      <c r="IL23" s="1"/>
      <c r="IM23" s="1"/>
      <c r="IN23" s="1"/>
      <c r="IO23" s="1"/>
    </row>
    <row r="24" spans="1:249" ht="14.25" x14ac:dyDescent="0.2">
      <c r="A24" s="72" t="s">
        <v>23</v>
      </c>
      <c r="B24" s="54">
        <v>8878.1489000000001</v>
      </c>
      <c r="C24" s="54">
        <v>3488.1181000000001</v>
      </c>
      <c r="D24" s="54">
        <v>8981.2636000000002</v>
      </c>
      <c r="E24" s="54">
        <v>25.2455</v>
      </c>
      <c r="F24" s="54"/>
      <c r="G24" s="54"/>
      <c r="H24" s="54"/>
      <c r="I24" s="55">
        <v>21372.776099999999</v>
      </c>
      <c r="J24" s="55">
        <v>83.795100000000005</v>
      </c>
      <c r="K24" s="54">
        <v>24997.8024</v>
      </c>
      <c r="L24" s="58"/>
      <c r="M24" s="50"/>
      <c r="N24" s="50"/>
      <c r="O24" s="50"/>
      <c r="P24" s="50"/>
      <c r="S24" s="3"/>
      <c r="T24" s="1"/>
      <c r="U24" s="1"/>
      <c r="V24" s="1"/>
      <c r="W24" s="1"/>
      <c r="X24" s="1"/>
      <c r="Y24" s="1"/>
      <c r="AG24" s="3"/>
      <c r="AH24" s="1"/>
      <c r="AI24" s="1"/>
      <c r="AJ24" s="1"/>
      <c r="AK24" s="1"/>
      <c r="AL24" s="1"/>
      <c r="AM24" s="1"/>
      <c r="AU24" s="3"/>
      <c r="AV24" s="1"/>
      <c r="AW24" s="1"/>
      <c r="AX24" s="1"/>
      <c r="AY24" s="1"/>
      <c r="AZ24" s="1"/>
      <c r="BA24" s="1"/>
      <c r="BI24" s="3"/>
      <c r="BJ24" s="1"/>
      <c r="BK24" s="1"/>
      <c r="BL24" s="1"/>
      <c r="BM24" s="1"/>
      <c r="BN24" s="1"/>
      <c r="BO24" s="1"/>
      <c r="BW24" s="3"/>
      <c r="BX24" s="1"/>
      <c r="BY24" s="1"/>
      <c r="BZ24" s="1"/>
      <c r="CA24" s="1"/>
      <c r="CB24" s="1"/>
      <c r="CC24" s="1"/>
      <c r="CK24" s="3"/>
      <c r="CL24" s="1"/>
      <c r="CM24" s="1"/>
      <c r="CN24" s="1"/>
      <c r="CO24" s="1"/>
      <c r="CP24" s="1"/>
      <c r="CQ24" s="1"/>
      <c r="CY24" s="3"/>
      <c r="CZ24" s="1"/>
      <c r="DA24" s="1"/>
      <c r="DB24" s="1"/>
      <c r="DC24" s="1"/>
      <c r="DD24" s="1"/>
      <c r="DE24" s="1"/>
      <c r="DM24" s="3"/>
      <c r="DN24" s="1"/>
      <c r="DO24" s="1"/>
      <c r="DP24" s="1"/>
      <c r="DQ24" s="1"/>
      <c r="DR24" s="1"/>
      <c r="DS24" s="1"/>
      <c r="EA24" s="3"/>
      <c r="EB24" s="1"/>
      <c r="EC24" s="1"/>
      <c r="ED24" s="1"/>
      <c r="EE24" s="1"/>
      <c r="EF24" s="1"/>
      <c r="EG24" s="1"/>
      <c r="EO24" s="3"/>
      <c r="EP24" s="1"/>
      <c r="EQ24" s="1"/>
      <c r="ER24" s="1"/>
      <c r="ES24" s="1"/>
      <c r="ET24" s="1"/>
      <c r="EU24" s="1"/>
      <c r="FC24" s="3"/>
      <c r="FD24" s="1"/>
      <c r="FE24" s="1"/>
      <c r="FF24" s="1"/>
      <c r="FG24" s="1"/>
      <c r="FH24" s="1"/>
      <c r="FI24" s="1"/>
      <c r="FQ24" s="3"/>
      <c r="FR24" s="1"/>
      <c r="FS24" s="1"/>
      <c r="FT24" s="1"/>
      <c r="FU24" s="1"/>
      <c r="FV24" s="1"/>
      <c r="FW24" s="1"/>
      <c r="GE24" s="3"/>
      <c r="GF24" s="1"/>
      <c r="GG24" s="1"/>
      <c r="GH24" s="1"/>
      <c r="GI24" s="1"/>
      <c r="GJ24" s="1"/>
      <c r="GK24" s="1"/>
      <c r="GS24" s="3"/>
      <c r="GT24" s="1"/>
      <c r="GU24" s="1"/>
      <c r="GV24" s="1"/>
      <c r="GW24" s="1"/>
      <c r="GX24" s="1"/>
      <c r="GY24" s="1"/>
      <c r="HG24" s="3"/>
      <c r="HH24" s="1"/>
      <c r="HI24" s="1"/>
      <c r="HJ24" s="1"/>
      <c r="HK24" s="1"/>
      <c r="HL24" s="1"/>
      <c r="HM24" s="1"/>
      <c r="HU24" s="3"/>
      <c r="HV24" s="1"/>
      <c r="HW24" s="1"/>
      <c r="HX24" s="1"/>
      <c r="HY24" s="1"/>
      <c r="HZ24" s="1"/>
      <c r="IA24" s="1"/>
      <c r="II24" s="3"/>
      <c r="IJ24" s="1"/>
      <c r="IK24" s="1"/>
      <c r="IL24" s="1"/>
      <c r="IM24" s="1"/>
      <c r="IN24" s="1"/>
      <c r="IO24" s="1"/>
    </row>
    <row r="25" spans="1:249" ht="14.25" x14ac:dyDescent="0.2">
      <c r="A25" s="70" t="s">
        <v>24</v>
      </c>
      <c r="B25" s="47">
        <v>96.212000000000003</v>
      </c>
      <c r="C25" s="47"/>
      <c r="D25" s="47">
        <v>12.0006</v>
      </c>
      <c r="E25" s="47">
        <v>3.9493</v>
      </c>
      <c r="F25" s="47">
        <v>235.20609999999999</v>
      </c>
      <c r="G25" s="47"/>
      <c r="H25" s="47">
        <v>422.42700000000002</v>
      </c>
      <c r="I25" s="48">
        <v>769.79499999999996</v>
      </c>
      <c r="J25" s="48"/>
      <c r="K25" s="47">
        <v>2249.9614999999999</v>
      </c>
      <c r="L25" s="58"/>
      <c r="M25" s="50"/>
      <c r="N25" s="50"/>
      <c r="O25" s="50"/>
      <c r="P25" s="50"/>
    </row>
    <row r="26" spans="1:249" ht="14.25" x14ac:dyDescent="0.2">
      <c r="A26" s="70" t="s">
        <v>25</v>
      </c>
      <c r="B26" s="47">
        <v>73.332899999999995</v>
      </c>
      <c r="C26" s="47">
        <v>171.52119999999999</v>
      </c>
      <c r="D26" s="47">
        <v>37.828400000000002</v>
      </c>
      <c r="E26" s="47">
        <v>678.02639999999997</v>
      </c>
      <c r="F26" s="47"/>
      <c r="G26" s="47">
        <v>9.8652999999999995</v>
      </c>
      <c r="H26" s="47">
        <v>6.2489999999999997</v>
      </c>
      <c r="I26" s="48">
        <v>976.82320000000004</v>
      </c>
      <c r="J26" s="48">
        <v>4.3209999999999997</v>
      </c>
      <c r="K26" s="47">
        <v>1108.2598</v>
      </c>
      <c r="L26" s="58"/>
      <c r="M26" s="50"/>
      <c r="N26" s="50"/>
      <c r="O26" s="50"/>
      <c r="P26" s="50"/>
    </row>
    <row r="27" spans="1:249" ht="14.25" x14ac:dyDescent="0.2">
      <c r="A27" s="70" t="s">
        <v>26</v>
      </c>
      <c r="B27" s="47">
        <v>51.789299999999997</v>
      </c>
      <c r="C27" s="47">
        <v>10.036199999999999</v>
      </c>
      <c r="D27" s="47">
        <v>10.023</v>
      </c>
      <c r="E27" s="47">
        <v>287.50940000000003</v>
      </c>
      <c r="F27" s="47">
        <v>3298.1352999999999</v>
      </c>
      <c r="G27" s="47">
        <v>4.2995999999999999</v>
      </c>
      <c r="H27" s="47">
        <v>106.7482</v>
      </c>
      <c r="I27" s="48">
        <v>3768.5410000000002</v>
      </c>
      <c r="J27" s="48"/>
      <c r="K27" s="47">
        <v>5461.6822000000002</v>
      </c>
      <c r="L27" s="58"/>
      <c r="M27" s="50"/>
      <c r="N27" s="50"/>
      <c r="O27" s="50"/>
      <c r="P27" s="50"/>
    </row>
    <row r="28" spans="1:249" ht="14.25" x14ac:dyDescent="0.2">
      <c r="A28" s="70" t="s">
        <v>27</v>
      </c>
      <c r="B28" s="47">
        <v>155.4349</v>
      </c>
      <c r="C28" s="47">
        <v>83.54</v>
      </c>
      <c r="D28" s="47">
        <v>2.4722</v>
      </c>
      <c r="E28" s="47"/>
      <c r="F28" s="47"/>
      <c r="G28" s="47"/>
      <c r="H28" s="47">
        <v>192.18860000000001</v>
      </c>
      <c r="I28" s="48">
        <v>433.63569999999999</v>
      </c>
      <c r="J28" s="48"/>
      <c r="K28" s="47">
        <v>433.63569999999999</v>
      </c>
      <c r="L28" s="58"/>
      <c r="M28" s="50"/>
      <c r="N28" s="50"/>
      <c r="O28" s="50"/>
      <c r="P28" s="50"/>
    </row>
    <row r="29" spans="1:249" ht="14.25" x14ac:dyDescent="0.2">
      <c r="A29" s="70" t="s">
        <v>28</v>
      </c>
      <c r="B29" s="47">
        <v>817.07590000000005</v>
      </c>
      <c r="C29" s="47">
        <v>48.513199999999998</v>
      </c>
      <c r="D29" s="47"/>
      <c r="E29" s="47">
        <v>15.1416</v>
      </c>
      <c r="F29" s="47">
        <v>193.73869999999999</v>
      </c>
      <c r="G29" s="47"/>
      <c r="H29" s="47">
        <v>6.2618999999999998</v>
      </c>
      <c r="I29" s="48">
        <v>1080.7312999999999</v>
      </c>
      <c r="J29" s="48"/>
      <c r="K29" s="47">
        <v>1370.7238</v>
      </c>
      <c r="L29" s="58"/>
      <c r="M29" s="50"/>
      <c r="N29" s="50"/>
      <c r="O29" s="50"/>
      <c r="P29" s="50"/>
    </row>
    <row r="30" spans="1:249" ht="14.25" x14ac:dyDescent="0.2">
      <c r="A30" s="70" t="s">
        <v>29</v>
      </c>
      <c r="B30" s="47">
        <v>45.833199999999998</v>
      </c>
      <c r="C30" s="47">
        <v>87.502899999999997</v>
      </c>
      <c r="D30" s="47"/>
      <c r="E30" s="47"/>
      <c r="F30" s="47"/>
      <c r="G30" s="47"/>
      <c r="H30" s="47">
        <v>68.504400000000004</v>
      </c>
      <c r="I30" s="48">
        <v>201.84049999999999</v>
      </c>
      <c r="J30" s="48"/>
      <c r="K30" s="47">
        <v>268.85770000000002</v>
      </c>
      <c r="L30" s="58"/>
      <c r="M30" s="50"/>
      <c r="N30" s="50"/>
      <c r="O30" s="50"/>
      <c r="P30" s="50"/>
    </row>
    <row r="31" spans="1:249" ht="14.25" x14ac:dyDescent="0.2">
      <c r="A31" s="70" t="s">
        <v>30</v>
      </c>
      <c r="B31" s="47">
        <v>1161.7505000000001</v>
      </c>
      <c r="C31" s="47">
        <v>268.61149999999998</v>
      </c>
      <c r="D31" s="47"/>
      <c r="E31" s="47">
        <v>25.308299999999999</v>
      </c>
      <c r="F31" s="47"/>
      <c r="G31" s="47"/>
      <c r="H31" s="47"/>
      <c r="I31" s="48">
        <v>1455.6703</v>
      </c>
      <c r="J31" s="48"/>
      <c r="K31" s="47">
        <v>2826.8573000000001</v>
      </c>
      <c r="L31" s="58"/>
      <c r="M31" s="50"/>
      <c r="N31" s="50"/>
      <c r="O31" s="50"/>
      <c r="P31" s="50"/>
    </row>
    <row r="32" spans="1:249" ht="14.25" x14ac:dyDescent="0.2">
      <c r="A32" s="70" t="s">
        <v>31</v>
      </c>
      <c r="B32" s="47">
        <v>1983.0038</v>
      </c>
      <c r="C32" s="47">
        <v>185.35919999999999</v>
      </c>
      <c r="D32" s="47">
        <v>12.2475</v>
      </c>
      <c r="E32" s="47">
        <v>205.49969999999999</v>
      </c>
      <c r="F32" s="47"/>
      <c r="G32" s="47"/>
      <c r="H32" s="47">
        <v>464.89339999999999</v>
      </c>
      <c r="I32" s="48">
        <v>2851.0036</v>
      </c>
      <c r="J32" s="48"/>
      <c r="K32" s="47">
        <v>2855.348</v>
      </c>
      <c r="L32" s="58"/>
      <c r="M32" s="50"/>
      <c r="N32" s="50"/>
      <c r="O32" s="50"/>
      <c r="P32" s="50"/>
    </row>
    <row r="33" spans="1:249" ht="14.25" x14ac:dyDescent="0.2">
      <c r="A33" s="70" t="s">
        <v>32</v>
      </c>
      <c r="B33" s="47">
        <v>1174.0694000000001</v>
      </c>
      <c r="C33" s="47">
        <v>183.7535</v>
      </c>
      <c r="D33" s="47">
        <v>43.466700000000003</v>
      </c>
      <c r="E33" s="47">
        <v>124.89660000000001</v>
      </c>
      <c r="F33" s="47">
        <v>2109.5068000000001</v>
      </c>
      <c r="G33" s="47">
        <v>5.4947999999999997</v>
      </c>
      <c r="H33" s="47">
        <v>938.52909999999997</v>
      </c>
      <c r="I33" s="48">
        <v>4579.7169000000004</v>
      </c>
      <c r="J33" s="48"/>
      <c r="K33" s="47">
        <v>5024.3557000000001</v>
      </c>
      <c r="L33" s="58"/>
      <c r="M33" s="50"/>
      <c r="N33" s="50"/>
      <c r="O33" s="50"/>
      <c r="P33" s="50"/>
    </row>
    <row r="34" spans="1:249" ht="14.25" x14ac:dyDescent="0.2">
      <c r="A34" s="71" t="s">
        <v>33</v>
      </c>
      <c r="B34" s="51">
        <v>5558.5019000000002</v>
      </c>
      <c r="C34" s="51">
        <v>1038.8377</v>
      </c>
      <c r="D34" s="51">
        <v>118.0384</v>
      </c>
      <c r="E34" s="51">
        <v>1340.3313000000001</v>
      </c>
      <c r="F34" s="51">
        <v>5836.5869000000002</v>
      </c>
      <c r="G34" s="51">
        <v>19.659700000000001</v>
      </c>
      <c r="H34" s="51">
        <v>2205.8015999999998</v>
      </c>
      <c r="I34" s="52">
        <v>16117.7575</v>
      </c>
      <c r="J34" s="52">
        <v>4.3209999999999997</v>
      </c>
      <c r="K34" s="51">
        <v>21599.681700000001</v>
      </c>
      <c r="L34" s="58"/>
      <c r="M34" s="50"/>
      <c r="N34" s="50"/>
      <c r="O34" s="50"/>
      <c r="P34" s="50"/>
      <c r="S34" s="3"/>
      <c r="T34" s="1"/>
      <c r="U34" s="1"/>
      <c r="V34" s="1"/>
      <c r="W34" s="1"/>
      <c r="X34" s="1"/>
      <c r="Y34" s="1"/>
      <c r="AG34" s="3"/>
      <c r="AH34" s="1"/>
      <c r="AI34" s="1"/>
      <c r="AJ34" s="1"/>
      <c r="AK34" s="1"/>
      <c r="AL34" s="1"/>
      <c r="AM34" s="1"/>
      <c r="AU34" s="3"/>
      <c r="AV34" s="1"/>
      <c r="AW34" s="1"/>
      <c r="AX34" s="1"/>
      <c r="AY34" s="1"/>
      <c r="AZ34" s="1"/>
      <c r="BA34" s="1"/>
      <c r="BI34" s="3"/>
      <c r="BJ34" s="1"/>
      <c r="BK34" s="1"/>
      <c r="BL34" s="1"/>
      <c r="BM34" s="1"/>
      <c r="BN34" s="1"/>
      <c r="BO34" s="1"/>
      <c r="BW34" s="3"/>
      <c r="BX34" s="1"/>
      <c r="BY34" s="1"/>
      <c r="BZ34" s="1"/>
      <c r="CA34" s="1"/>
      <c r="CB34" s="1"/>
      <c r="CC34" s="1"/>
      <c r="CK34" s="3"/>
      <c r="CL34" s="1"/>
      <c r="CM34" s="1"/>
      <c r="CN34" s="1"/>
      <c r="CO34" s="1"/>
      <c r="CP34" s="1"/>
      <c r="CQ34" s="1"/>
      <c r="CY34" s="3"/>
      <c r="CZ34" s="1"/>
      <c r="DA34" s="1"/>
      <c r="DB34" s="1"/>
      <c r="DC34" s="1"/>
      <c r="DD34" s="1"/>
      <c r="DE34" s="1"/>
      <c r="DM34" s="3"/>
      <c r="DN34" s="1"/>
      <c r="DO34" s="1"/>
      <c r="DP34" s="1"/>
      <c r="DQ34" s="1"/>
      <c r="DR34" s="1"/>
      <c r="DS34" s="1"/>
      <c r="EA34" s="3"/>
      <c r="EB34" s="1"/>
      <c r="EC34" s="1"/>
      <c r="ED34" s="1"/>
      <c r="EE34" s="1"/>
      <c r="EF34" s="1"/>
      <c r="EG34" s="1"/>
      <c r="EO34" s="3"/>
      <c r="EP34" s="1"/>
      <c r="EQ34" s="1"/>
      <c r="ER34" s="1"/>
      <c r="ES34" s="1"/>
      <c r="ET34" s="1"/>
      <c r="EU34" s="1"/>
      <c r="FC34" s="3"/>
      <c r="FD34" s="1"/>
      <c r="FE34" s="1"/>
      <c r="FF34" s="1"/>
      <c r="FG34" s="1"/>
      <c r="FH34" s="1"/>
      <c r="FI34" s="1"/>
      <c r="FQ34" s="3"/>
      <c r="FR34" s="1"/>
      <c r="FS34" s="1"/>
      <c r="FT34" s="1"/>
      <c r="FU34" s="1"/>
      <c r="FV34" s="1"/>
      <c r="FW34" s="1"/>
      <c r="GE34" s="3"/>
      <c r="GF34" s="1"/>
      <c r="GG34" s="1"/>
      <c r="GH34" s="1"/>
      <c r="GI34" s="1"/>
      <c r="GJ34" s="1"/>
      <c r="GK34" s="1"/>
      <c r="GS34" s="3"/>
      <c r="GT34" s="1"/>
      <c r="GU34" s="1"/>
      <c r="GV34" s="1"/>
      <c r="GW34" s="1"/>
      <c r="GX34" s="1"/>
      <c r="GY34" s="1"/>
      <c r="HG34" s="3"/>
      <c r="HH34" s="1"/>
      <c r="HI34" s="1"/>
      <c r="HJ34" s="1"/>
      <c r="HK34" s="1"/>
      <c r="HL34" s="1"/>
      <c r="HM34" s="1"/>
      <c r="HU34" s="3"/>
      <c r="HV34" s="1"/>
      <c r="HW34" s="1"/>
      <c r="HX34" s="1"/>
      <c r="HY34" s="1"/>
      <c r="HZ34" s="1"/>
      <c r="IA34" s="1"/>
      <c r="II34" s="3"/>
      <c r="IJ34" s="1"/>
      <c r="IK34" s="1"/>
      <c r="IL34" s="1"/>
      <c r="IM34" s="1"/>
      <c r="IN34" s="1"/>
      <c r="IO34" s="1"/>
    </row>
    <row r="35" spans="1:249" ht="14.25" x14ac:dyDescent="0.2">
      <c r="A35" s="72" t="s">
        <v>34</v>
      </c>
      <c r="B35" s="54">
        <v>516.7663</v>
      </c>
      <c r="C35" s="54">
        <v>666.51869999999997</v>
      </c>
      <c r="D35" s="54"/>
      <c r="E35" s="54">
        <v>2.1351</v>
      </c>
      <c r="F35" s="54"/>
      <c r="G35" s="54"/>
      <c r="H35" s="54">
        <v>1232.0980999999999</v>
      </c>
      <c r="I35" s="55">
        <v>2417.5182</v>
      </c>
      <c r="J35" s="55"/>
      <c r="K35" s="54">
        <v>3043.9195</v>
      </c>
      <c r="L35" s="58"/>
      <c r="M35" s="50"/>
      <c r="N35" s="50"/>
      <c r="O35" s="50"/>
      <c r="P35" s="50"/>
      <c r="S35" s="3"/>
      <c r="T35" s="1"/>
      <c r="U35" s="1"/>
      <c r="V35" s="1"/>
      <c r="W35" s="1"/>
      <c r="X35" s="1"/>
      <c r="Y35" s="1"/>
      <c r="AG35" s="3"/>
      <c r="AH35" s="1"/>
      <c r="AI35" s="1"/>
      <c r="AJ35" s="1"/>
      <c r="AK35" s="1"/>
      <c r="AL35" s="1"/>
      <c r="AM35" s="1"/>
      <c r="AU35" s="3"/>
      <c r="AV35" s="1"/>
      <c r="AW35" s="1"/>
      <c r="AX35" s="1"/>
      <c r="AY35" s="1"/>
      <c r="AZ35" s="1"/>
      <c r="BA35" s="1"/>
      <c r="BI35" s="3"/>
      <c r="BJ35" s="1"/>
      <c r="BK35" s="1"/>
      <c r="BL35" s="1"/>
      <c r="BM35" s="1"/>
      <c r="BN35" s="1"/>
      <c r="BO35" s="1"/>
      <c r="BW35" s="3"/>
      <c r="BX35" s="1"/>
      <c r="BY35" s="1"/>
      <c r="BZ35" s="1"/>
      <c r="CA35" s="1"/>
      <c r="CB35" s="1"/>
      <c r="CC35" s="1"/>
      <c r="CK35" s="3"/>
      <c r="CL35" s="1"/>
      <c r="CM35" s="1"/>
      <c r="CN35" s="1"/>
      <c r="CO35" s="1"/>
      <c r="CP35" s="1"/>
      <c r="CQ35" s="1"/>
      <c r="CY35" s="3"/>
      <c r="CZ35" s="1"/>
      <c r="DA35" s="1"/>
      <c r="DB35" s="1"/>
      <c r="DC35" s="1"/>
      <c r="DD35" s="1"/>
      <c r="DE35" s="1"/>
      <c r="DM35" s="3"/>
      <c r="DN35" s="1"/>
      <c r="DO35" s="1"/>
      <c r="DP35" s="1"/>
      <c r="DQ35" s="1"/>
      <c r="DR35" s="1"/>
      <c r="DS35" s="1"/>
      <c r="EA35" s="3"/>
      <c r="EB35" s="1"/>
      <c r="EC35" s="1"/>
      <c r="ED35" s="1"/>
      <c r="EE35" s="1"/>
      <c r="EF35" s="1"/>
      <c r="EG35" s="1"/>
      <c r="EO35" s="3"/>
      <c r="EP35" s="1"/>
      <c r="EQ35" s="1"/>
      <c r="ER35" s="1"/>
      <c r="ES35" s="1"/>
      <c r="ET35" s="1"/>
      <c r="EU35" s="1"/>
      <c r="FC35" s="3"/>
      <c r="FD35" s="1"/>
      <c r="FE35" s="1"/>
      <c r="FF35" s="1"/>
      <c r="FG35" s="1"/>
      <c r="FH35" s="1"/>
      <c r="FI35" s="1"/>
      <c r="FQ35" s="3"/>
      <c r="FR35" s="1"/>
      <c r="FS35" s="1"/>
      <c r="FT35" s="1"/>
      <c r="FU35" s="1"/>
      <c r="FV35" s="1"/>
      <c r="FW35" s="1"/>
      <c r="GE35" s="3"/>
      <c r="GF35" s="1"/>
      <c r="GG35" s="1"/>
      <c r="GH35" s="1"/>
      <c r="GI35" s="1"/>
      <c r="GJ35" s="1"/>
      <c r="GK35" s="1"/>
      <c r="GS35" s="3"/>
      <c r="GT35" s="1"/>
      <c r="GU35" s="1"/>
      <c r="GV35" s="1"/>
      <c r="GW35" s="1"/>
      <c r="GX35" s="1"/>
      <c r="GY35" s="1"/>
      <c r="HG35" s="3"/>
      <c r="HH35" s="1"/>
      <c r="HI35" s="1"/>
      <c r="HJ35" s="1"/>
      <c r="HK35" s="1"/>
      <c r="HL35" s="1"/>
      <c r="HM35" s="1"/>
      <c r="HU35" s="3"/>
      <c r="HV35" s="1"/>
      <c r="HW35" s="1"/>
      <c r="HX35" s="1"/>
      <c r="HY35" s="1"/>
      <c r="HZ35" s="1"/>
      <c r="IA35" s="1"/>
      <c r="II35" s="3"/>
      <c r="IJ35" s="1"/>
      <c r="IK35" s="1"/>
      <c r="IL35" s="1"/>
      <c r="IM35" s="1"/>
      <c r="IN35" s="1"/>
      <c r="IO35" s="1"/>
    </row>
    <row r="36" spans="1:249" ht="14.25" x14ac:dyDescent="0.2">
      <c r="A36" s="70" t="s">
        <v>35</v>
      </c>
      <c r="B36" s="47">
        <v>68791.085900000005</v>
      </c>
      <c r="C36" s="47">
        <v>2344.6698000000001</v>
      </c>
      <c r="D36" s="47">
        <v>4.7445000000000004</v>
      </c>
      <c r="E36" s="47">
        <v>2064.1237999999998</v>
      </c>
      <c r="F36" s="47"/>
      <c r="G36" s="47"/>
      <c r="H36" s="47">
        <v>13289.5362</v>
      </c>
      <c r="I36" s="48">
        <v>86494.160199999998</v>
      </c>
      <c r="J36" s="48">
        <v>14.7408</v>
      </c>
      <c r="K36" s="47">
        <v>89988.951499999996</v>
      </c>
      <c r="L36" s="58"/>
      <c r="M36" s="50"/>
      <c r="N36" s="50"/>
      <c r="O36" s="50"/>
      <c r="P36" s="50"/>
    </row>
    <row r="37" spans="1:249" ht="14.25" x14ac:dyDescent="0.2">
      <c r="A37" s="70" t="s">
        <v>36</v>
      </c>
      <c r="B37" s="47">
        <v>25957.5111</v>
      </c>
      <c r="C37" s="47">
        <v>842.76260000000002</v>
      </c>
      <c r="D37" s="47">
        <v>75.797799999999995</v>
      </c>
      <c r="E37" s="47">
        <v>159.3441</v>
      </c>
      <c r="F37" s="47">
        <v>6.5842999999999998</v>
      </c>
      <c r="G37" s="47"/>
      <c r="H37" s="47">
        <v>16950.2271</v>
      </c>
      <c r="I37" s="48">
        <v>43992.226999999999</v>
      </c>
      <c r="J37" s="48">
        <v>3.7881999999999998</v>
      </c>
      <c r="K37" s="47">
        <v>44026.162499999999</v>
      </c>
      <c r="L37" s="58"/>
      <c r="M37" s="50"/>
      <c r="N37" s="50"/>
      <c r="O37" s="50"/>
      <c r="P37" s="50"/>
    </row>
    <row r="38" spans="1:249" ht="14.25" x14ac:dyDescent="0.2">
      <c r="A38" s="70" t="s">
        <v>37</v>
      </c>
      <c r="B38" s="47">
        <v>35569.404799999997</v>
      </c>
      <c r="C38" s="47">
        <v>2473.7763</v>
      </c>
      <c r="D38" s="47">
        <v>117.887</v>
      </c>
      <c r="E38" s="47">
        <v>1036.7871</v>
      </c>
      <c r="F38" s="47"/>
      <c r="G38" s="47">
        <v>3.9693999999999998</v>
      </c>
      <c r="H38" s="47">
        <v>10137.685600000001</v>
      </c>
      <c r="I38" s="48">
        <v>49339.510199999997</v>
      </c>
      <c r="J38" s="48">
        <v>79.062399999999997</v>
      </c>
      <c r="K38" s="47">
        <v>49511.8747</v>
      </c>
      <c r="L38" s="58"/>
      <c r="M38" s="50"/>
      <c r="N38" s="50"/>
      <c r="O38" s="50"/>
      <c r="P38" s="50"/>
    </row>
    <row r="39" spans="1:249" ht="14.25" x14ac:dyDescent="0.2">
      <c r="A39" s="70" t="s">
        <v>38</v>
      </c>
      <c r="B39" s="47">
        <v>511.1216</v>
      </c>
      <c r="C39" s="47">
        <v>581.46029999999996</v>
      </c>
      <c r="D39" s="47">
        <v>2.3041999999999998</v>
      </c>
      <c r="E39" s="47">
        <v>229.39879999999999</v>
      </c>
      <c r="F39" s="47"/>
      <c r="G39" s="47"/>
      <c r="H39" s="47">
        <v>1159.1285</v>
      </c>
      <c r="I39" s="48">
        <v>2483.4133999999999</v>
      </c>
      <c r="J39" s="48"/>
      <c r="K39" s="47">
        <v>2586.7148999999999</v>
      </c>
      <c r="L39" s="58"/>
      <c r="M39" s="50"/>
      <c r="N39" s="50"/>
      <c r="O39" s="50"/>
      <c r="P39" s="50"/>
    </row>
    <row r="40" spans="1:249" ht="14.25" x14ac:dyDescent="0.2">
      <c r="A40" s="70" t="s">
        <v>39</v>
      </c>
      <c r="B40" s="47">
        <v>30387.257799999999</v>
      </c>
      <c r="C40" s="47">
        <v>1151.0482999999999</v>
      </c>
      <c r="D40" s="47">
        <v>576.91970000000003</v>
      </c>
      <c r="E40" s="47">
        <v>446.74220000000003</v>
      </c>
      <c r="F40" s="47"/>
      <c r="G40" s="47"/>
      <c r="H40" s="47">
        <v>22292.8138</v>
      </c>
      <c r="I40" s="48">
        <v>54854.781799999997</v>
      </c>
      <c r="J40" s="48">
        <v>3.9018000000000002</v>
      </c>
      <c r="K40" s="47">
        <v>56910.1247</v>
      </c>
      <c r="L40" s="58"/>
      <c r="M40" s="50"/>
      <c r="N40" s="50"/>
      <c r="O40" s="50"/>
      <c r="P40" s="50"/>
    </row>
    <row r="41" spans="1:249" ht="14.25" x14ac:dyDescent="0.2">
      <c r="A41" s="71" t="s">
        <v>267</v>
      </c>
      <c r="B41" s="51">
        <v>161216.3812</v>
      </c>
      <c r="C41" s="51">
        <v>7393.7173000000003</v>
      </c>
      <c r="D41" s="51">
        <v>777.65319999999997</v>
      </c>
      <c r="E41" s="51">
        <v>3936.3960000000002</v>
      </c>
      <c r="F41" s="51">
        <v>6.5842999999999998</v>
      </c>
      <c r="G41" s="51">
        <v>3.9693999999999998</v>
      </c>
      <c r="H41" s="51">
        <v>63829.391199999998</v>
      </c>
      <c r="I41" s="52">
        <v>237164.0926</v>
      </c>
      <c r="J41" s="52">
        <v>101.4932</v>
      </c>
      <c r="K41" s="51">
        <v>243023.82829999999</v>
      </c>
      <c r="L41" s="58"/>
      <c r="M41" s="50"/>
      <c r="N41" s="50"/>
      <c r="O41" s="50"/>
      <c r="P41" s="50"/>
      <c r="S41" s="3"/>
      <c r="T41" s="1"/>
      <c r="U41" s="1"/>
      <c r="V41" s="1"/>
      <c r="W41" s="1"/>
      <c r="X41" s="1"/>
      <c r="Y41" s="1"/>
      <c r="AG41" s="3"/>
      <c r="AH41" s="1"/>
      <c r="AI41" s="1"/>
      <c r="AJ41" s="1"/>
      <c r="AK41" s="1"/>
      <c r="AL41" s="1"/>
      <c r="AM41" s="1"/>
      <c r="AU41" s="3"/>
      <c r="AV41" s="1"/>
      <c r="AW41" s="1"/>
      <c r="AX41" s="1"/>
      <c r="AY41" s="1"/>
      <c r="AZ41" s="1"/>
      <c r="BA41" s="1"/>
      <c r="BI41" s="3"/>
      <c r="BJ41" s="1"/>
      <c r="BK41" s="1"/>
      <c r="BL41" s="1"/>
      <c r="BM41" s="1"/>
      <c r="BN41" s="1"/>
      <c r="BO41" s="1"/>
      <c r="BW41" s="3"/>
      <c r="BX41" s="1"/>
      <c r="BY41" s="1"/>
      <c r="BZ41" s="1"/>
      <c r="CA41" s="1"/>
      <c r="CB41" s="1"/>
      <c r="CC41" s="1"/>
      <c r="CK41" s="3"/>
      <c r="CL41" s="1"/>
      <c r="CM41" s="1"/>
      <c r="CN41" s="1"/>
      <c r="CO41" s="1"/>
      <c r="CP41" s="1"/>
      <c r="CQ41" s="1"/>
      <c r="CY41" s="3"/>
      <c r="CZ41" s="1"/>
      <c r="DA41" s="1"/>
      <c r="DB41" s="1"/>
      <c r="DC41" s="1"/>
      <c r="DD41" s="1"/>
      <c r="DE41" s="1"/>
      <c r="DM41" s="3"/>
      <c r="DN41" s="1"/>
      <c r="DO41" s="1"/>
      <c r="DP41" s="1"/>
      <c r="DQ41" s="1"/>
      <c r="DR41" s="1"/>
      <c r="DS41" s="1"/>
      <c r="EA41" s="3"/>
      <c r="EB41" s="1"/>
      <c r="EC41" s="1"/>
      <c r="ED41" s="1"/>
      <c r="EE41" s="1"/>
      <c r="EF41" s="1"/>
      <c r="EG41" s="1"/>
      <c r="EO41" s="3"/>
      <c r="EP41" s="1"/>
      <c r="EQ41" s="1"/>
      <c r="ER41" s="1"/>
      <c r="ES41" s="1"/>
      <c r="ET41" s="1"/>
      <c r="EU41" s="1"/>
      <c r="FC41" s="3"/>
      <c r="FD41" s="1"/>
      <c r="FE41" s="1"/>
      <c r="FF41" s="1"/>
      <c r="FG41" s="1"/>
      <c r="FH41" s="1"/>
      <c r="FI41" s="1"/>
      <c r="FQ41" s="3"/>
      <c r="FR41" s="1"/>
      <c r="FS41" s="1"/>
      <c r="FT41" s="1"/>
      <c r="FU41" s="1"/>
      <c r="FV41" s="1"/>
      <c r="FW41" s="1"/>
      <c r="GE41" s="3"/>
      <c r="GF41" s="1"/>
      <c r="GG41" s="1"/>
      <c r="GH41" s="1"/>
      <c r="GI41" s="1"/>
      <c r="GJ41" s="1"/>
      <c r="GK41" s="1"/>
      <c r="GS41" s="3"/>
      <c r="GT41" s="1"/>
      <c r="GU41" s="1"/>
      <c r="GV41" s="1"/>
      <c r="GW41" s="1"/>
      <c r="GX41" s="1"/>
      <c r="GY41" s="1"/>
      <c r="HG41" s="3"/>
      <c r="HH41" s="1"/>
      <c r="HI41" s="1"/>
      <c r="HJ41" s="1"/>
      <c r="HK41" s="1"/>
      <c r="HL41" s="1"/>
      <c r="HM41" s="1"/>
      <c r="HU41" s="3"/>
      <c r="HV41" s="1"/>
      <c r="HW41" s="1"/>
      <c r="HX41" s="1"/>
      <c r="HY41" s="1"/>
      <c r="HZ41" s="1"/>
      <c r="IA41" s="1"/>
      <c r="II41" s="3"/>
      <c r="IJ41" s="1"/>
      <c r="IK41" s="1"/>
      <c r="IL41" s="1"/>
      <c r="IM41" s="1"/>
      <c r="IN41" s="1"/>
      <c r="IO41" s="1"/>
    </row>
    <row r="42" spans="1:249" ht="14.25" x14ac:dyDescent="0.2">
      <c r="A42" s="70" t="s">
        <v>40</v>
      </c>
      <c r="B42" s="47">
        <v>19512.1819</v>
      </c>
      <c r="C42" s="47">
        <v>7294.6787999999997</v>
      </c>
      <c r="D42" s="47">
        <v>483.21550000000002</v>
      </c>
      <c r="E42" s="47">
        <v>111.9933</v>
      </c>
      <c r="F42" s="47">
        <v>2.6044</v>
      </c>
      <c r="G42" s="47"/>
      <c r="H42" s="47"/>
      <c r="I42" s="48">
        <v>27404.673900000002</v>
      </c>
      <c r="J42" s="48">
        <v>357.85180000000003</v>
      </c>
      <c r="K42" s="47">
        <v>36695.7497</v>
      </c>
      <c r="L42" s="58"/>
      <c r="M42" s="50"/>
      <c r="N42" s="50"/>
      <c r="O42" s="50"/>
      <c r="P42" s="50"/>
    </row>
    <row r="43" spans="1:249" ht="14.25" x14ac:dyDescent="0.2">
      <c r="A43" s="70" t="s">
        <v>41</v>
      </c>
      <c r="B43" s="47">
        <v>30581.9764</v>
      </c>
      <c r="C43" s="47">
        <v>7524.7934999999998</v>
      </c>
      <c r="D43" s="47">
        <v>475.53199999999998</v>
      </c>
      <c r="E43" s="47">
        <v>402.31830000000002</v>
      </c>
      <c r="F43" s="47"/>
      <c r="G43" s="47">
        <v>1204.9677999999999</v>
      </c>
      <c r="H43" s="47"/>
      <c r="I43" s="48">
        <v>40189.588000000003</v>
      </c>
      <c r="J43" s="48">
        <v>34.331699999999998</v>
      </c>
      <c r="K43" s="47">
        <v>42318.833200000001</v>
      </c>
      <c r="L43" s="58"/>
      <c r="M43" s="50"/>
      <c r="N43" s="50"/>
      <c r="O43" s="50"/>
      <c r="P43" s="50"/>
    </row>
    <row r="44" spans="1:249" ht="14.25" x14ac:dyDescent="0.2">
      <c r="A44" s="70" t="s">
        <v>42</v>
      </c>
      <c r="B44" s="47">
        <v>39357.127399999998</v>
      </c>
      <c r="C44" s="47">
        <v>7078.7793000000001</v>
      </c>
      <c r="D44" s="47">
        <v>309.08789999999999</v>
      </c>
      <c r="E44" s="47">
        <v>742.76660000000004</v>
      </c>
      <c r="F44" s="47"/>
      <c r="G44" s="47">
        <v>93.140299999999996</v>
      </c>
      <c r="H44" s="47">
        <v>201.85290000000001</v>
      </c>
      <c r="I44" s="48">
        <v>47782.754399999998</v>
      </c>
      <c r="J44" s="48">
        <v>56.389800000000001</v>
      </c>
      <c r="K44" s="47">
        <v>71934.732600000003</v>
      </c>
      <c r="L44" s="58"/>
      <c r="M44" s="50"/>
      <c r="N44" s="50"/>
      <c r="O44" s="50"/>
      <c r="P44" s="50"/>
    </row>
    <row r="45" spans="1:249" ht="14.25" x14ac:dyDescent="0.2">
      <c r="A45" s="71" t="s">
        <v>43</v>
      </c>
      <c r="B45" s="51">
        <v>89451.285699999993</v>
      </c>
      <c r="C45" s="51">
        <v>21898.2516</v>
      </c>
      <c r="D45" s="51">
        <v>1267.8353999999999</v>
      </c>
      <c r="E45" s="51">
        <v>1257.0781999999999</v>
      </c>
      <c r="F45" s="51">
        <v>2.6044</v>
      </c>
      <c r="G45" s="51">
        <v>1298.1080999999999</v>
      </c>
      <c r="H45" s="51">
        <v>201.85290000000001</v>
      </c>
      <c r="I45" s="52">
        <v>115377.0163</v>
      </c>
      <c r="J45" s="52">
        <v>448.57330000000002</v>
      </c>
      <c r="K45" s="51">
        <v>150949.3155</v>
      </c>
      <c r="L45" s="58"/>
      <c r="M45" s="50"/>
      <c r="N45" s="50"/>
      <c r="O45" s="50"/>
      <c r="P45" s="50"/>
      <c r="S45" s="3"/>
      <c r="T45" s="1"/>
      <c r="U45" s="1"/>
      <c r="V45" s="1"/>
      <c r="W45" s="1"/>
      <c r="X45" s="1"/>
      <c r="Y45" s="1"/>
      <c r="AG45" s="3"/>
      <c r="AH45" s="1"/>
      <c r="AI45" s="1"/>
      <c r="AJ45" s="1"/>
      <c r="AK45" s="1"/>
      <c r="AL45" s="1"/>
      <c r="AM45" s="1"/>
      <c r="AU45" s="3"/>
      <c r="AV45" s="1"/>
      <c r="AW45" s="1"/>
      <c r="AX45" s="1"/>
      <c r="AY45" s="1"/>
      <c r="AZ45" s="1"/>
      <c r="BA45" s="1"/>
      <c r="BI45" s="3"/>
      <c r="BJ45" s="1"/>
      <c r="BK45" s="1"/>
      <c r="BL45" s="1"/>
      <c r="BM45" s="1"/>
      <c r="BN45" s="1"/>
      <c r="BO45" s="1"/>
      <c r="BW45" s="3"/>
      <c r="BX45" s="1"/>
      <c r="BY45" s="1"/>
      <c r="BZ45" s="1"/>
      <c r="CA45" s="1"/>
      <c r="CB45" s="1"/>
      <c r="CC45" s="1"/>
      <c r="CK45" s="3"/>
      <c r="CL45" s="1"/>
      <c r="CM45" s="1"/>
      <c r="CN45" s="1"/>
      <c r="CO45" s="1"/>
      <c r="CP45" s="1"/>
      <c r="CQ45" s="1"/>
      <c r="CY45" s="3"/>
      <c r="CZ45" s="1"/>
      <c r="DA45" s="1"/>
      <c r="DB45" s="1"/>
      <c r="DC45" s="1"/>
      <c r="DD45" s="1"/>
      <c r="DE45" s="1"/>
      <c r="DM45" s="3"/>
      <c r="DN45" s="1"/>
      <c r="DO45" s="1"/>
      <c r="DP45" s="1"/>
      <c r="DQ45" s="1"/>
      <c r="DR45" s="1"/>
      <c r="DS45" s="1"/>
      <c r="EA45" s="3"/>
      <c r="EB45" s="1"/>
      <c r="EC45" s="1"/>
      <c r="ED45" s="1"/>
      <c r="EE45" s="1"/>
      <c r="EF45" s="1"/>
      <c r="EG45" s="1"/>
      <c r="EO45" s="3"/>
      <c r="EP45" s="1"/>
      <c r="EQ45" s="1"/>
      <c r="ER45" s="1"/>
      <c r="ES45" s="1"/>
      <c r="ET45" s="1"/>
      <c r="EU45" s="1"/>
      <c r="FC45" s="3"/>
      <c r="FD45" s="1"/>
      <c r="FE45" s="1"/>
      <c r="FF45" s="1"/>
      <c r="FG45" s="1"/>
      <c r="FH45" s="1"/>
      <c r="FI45" s="1"/>
      <c r="FQ45" s="3"/>
      <c r="FR45" s="1"/>
      <c r="FS45" s="1"/>
      <c r="FT45" s="1"/>
      <c r="FU45" s="1"/>
      <c r="FV45" s="1"/>
      <c r="FW45" s="1"/>
      <c r="GE45" s="3"/>
      <c r="GF45" s="1"/>
      <c r="GG45" s="1"/>
      <c r="GH45" s="1"/>
      <c r="GI45" s="1"/>
      <c r="GJ45" s="1"/>
      <c r="GK45" s="1"/>
      <c r="GS45" s="3"/>
      <c r="GT45" s="1"/>
      <c r="GU45" s="1"/>
      <c r="GV45" s="1"/>
      <c r="GW45" s="1"/>
      <c r="GX45" s="1"/>
      <c r="GY45" s="1"/>
      <c r="HG45" s="3"/>
      <c r="HH45" s="1"/>
      <c r="HI45" s="1"/>
      <c r="HJ45" s="1"/>
      <c r="HK45" s="1"/>
      <c r="HL45" s="1"/>
      <c r="HM45" s="1"/>
      <c r="HU45" s="3"/>
      <c r="HV45" s="1"/>
      <c r="HW45" s="1"/>
      <c r="HX45" s="1"/>
      <c r="HY45" s="1"/>
      <c r="HZ45" s="1"/>
      <c r="IA45" s="1"/>
      <c r="II45" s="3"/>
      <c r="IJ45" s="1"/>
      <c r="IK45" s="1"/>
      <c r="IL45" s="1"/>
      <c r="IM45" s="1"/>
      <c r="IN45" s="1"/>
      <c r="IO45" s="1"/>
    </row>
    <row r="46" spans="1:249" ht="14.25" x14ac:dyDescent="0.2">
      <c r="A46" s="72" t="s">
        <v>44</v>
      </c>
      <c r="B46" s="54">
        <v>111287.3956</v>
      </c>
      <c r="C46" s="54">
        <v>8723.0118999999995</v>
      </c>
      <c r="D46" s="54">
        <v>2943.0835000000002</v>
      </c>
      <c r="E46" s="54">
        <v>44.6828</v>
      </c>
      <c r="F46" s="54"/>
      <c r="G46" s="54"/>
      <c r="H46" s="54">
        <v>1630.1346000000001</v>
      </c>
      <c r="I46" s="55">
        <v>124628.30839999999</v>
      </c>
      <c r="J46" s="55">
        <v>9.6390999999999991</v>
      </c>
      <c r="K46" s="54">
        <v>148460.73850000001</v>
      </c>
      <c r="L46" s="58"/>
      <c r="M46" s="50"/>
      <c r="N46" s="50"/>
      <c r="O46" s="50"/>
      <c r="P46" s="50"/>
      <c r="S46" s="3"/>
      <c r="T46" s="1"/>
      <c r="U46" s="1"/>
      <c r="V46" s="1"/>
      <c r="W46" s="1"/>
      <c r="X46" s="1"/>
      <c r="Y46" s="1"/>
      <c r="AG46" s="3"/>
      <c r="AH46" s="1"/>
      <c r="AI46" s="1"/>
      <c r="AJ46" s="1"/>
      <c r="AK46" s="1"/>
      <c r="AL46" s="1"/>
      <c r="AM46" s="1"/>
      <c r="AU46" s="3"/>
      <c r="AV46" s="1"/>
      <c r="AW46" s="1"/>
      <c r="AX46" s="1"/>
      <c r="AY46" s="1"/>
      <c r="AZ46" s="1"/>
      <c r="BA46" s="1"/>
      <c r="BI46" s="3"/>
      <c r="BJ46" s="1"/>
      <c r="BK46" s="1"/>
      <c r="BL46" s="1"/>
      <c r="BM46" s="1"/>
      <c r="BN46" s="1"/>
      <c r="BO46" s="1"/>
      <c r="BW46" s="3"/>
      <c r="BX46" s="1"/>
      <c r="BY46" s="1"/>
      <c r="BZ46" s="1"/>
      <c r="CA46" s="1"/>
      <c r="CB46" s="1"/>
      <c r="CC46" s="1"/>
      <c r="CK46" s="3"/>
      <c r="CL46" s="1"/>
      <c r="CM46" s="1"/>
      <c r="CN46" s="1"/>
      <c r="CO46" s="1"/>
      <c r="CP46" s="1"/>
      <c r="CQ46" s="1"/>
      <c r="CY46" s="3"/>
      <c r="CZ46" s="1"/>
      <c r="DA46" s="1"/>
      <c r="DB46" s="1"/>
      <c r="DC46" s="1"/>
      <c r="DD46" s="1"/>
      <c r="DE46" s="1"/>
      <c r="DM46" s="3"/>
      <c r="DN46" s="1"/>
      <c r="DO46" s="1"/>
      <c r="DP46" s="1"/>
      <c r="DQ46" s="1"/>
      <c r="DR46" s="1"/>
      <c r="DS46" s="1"/>
      <c r="EA46" s="3"/>
      <c r="EB46" s="1"/>
      <c r="EC46" s="1"/>
      <c r="ED46" s="1"/>
      <c r="EE46" s="1"/>
      <c r="EF46" s="1"/>
      <c r="EG46" s="1"/>
      <c r="EO46" s="3"/>
      <c r="EP46" s="1"/>
      <c r="EQ46" s="1"/>
      <c r="ER46" s="1"/>
      <c r="ES46" s="1"/>
      <c r="ET46" s="1"/>
      <c r="EU46" s="1"/>
      <c r="FC46" s="3"/>
      <c r="FD46" s="1"/>
      <c r="FE46" s="1"/>
      <c r="FF46" s="1"/>
      <c r="FG46" s="1"/>
      <c r="FH46" s="1"/>
      <c r="FI46" s="1"/>
      <c r="FQ46" s="3"/>
      <c r="FR46" s="1"/>
      <c r="FS46" s="1"/>
      <c r="FT46" s="1"/>
      <c r="FU46" s="1"/>
      <c r="FV46" s="1"/>
      <c r="FW46" s="1"/>
      <c r="GE46" s="3"/>
      <c r="GF46" s="1"/>
      <c r="GG46" s="1"/>
      <c r="GH46" s="1"/>
      <c r="GI46" s="1"/>
      <c r="GJ46" s="1"/>
      <c r="GK46" s="1"/>
      <c r="GS46" s="3"/>
      <c r="GT46" s="1"/>
      <c r="GU46" s="1"/>
      <c r="GV46" s="1"/>
      <c r="GW46" s="1"/>
      <c r="GX46" s="1"/>
      <c r="GY46" s="1"/>
      <c r="HG46" s="3"/>
      <c r="HH46" s="1"/>
      <c r="HI46" s="1"/>
      <c r="HJ46" s="1"/>
      <c r="HK46" s="1"/>
      <c r="HL46" s="1"/>
      <c r="HM46" s="1"/>
      <c r="HU46" s="3"/>
      <c r="HV46" s="1"/>
      <c r="HW46" s="1"/>
      <c r="HX46" s="1"/>
      <c r="HY46" s="1"/>
      <c r="HZ46" s="1"/>
      <c r="IA46" s="1"/>
      <c r="II46" s="3"/>
      <c r="IJ46" s="1"/>
      <c r="IK46" s="1"/>
      <c r="IL46" s="1"/>
      <c r="IM46" s="1"/>
      <c r="IN46" s="1"/>
      <c r="IO46" s="1"/>
    </row>
    <row r="47" spans="1:249" ht="14.25" x14ac:dyDescent="0.2">
      <c r="A47" s="70" t="s">
        <v>45</v>
      </c>
      <c r="B47" s="47">
        <v>19184.581099999999</v>
      </c>
      <c r="C47" s="47">
        <v>712.63409999999999</v>
      </c>
      <c r="D47" s="47">
        <v>542.59029999999996</v>
      </c>
      <c r="E47" s="47">
        <v>1399.9568999999999</v>
      </c>
      <c r="F47" s="47"/>
      <c r="G47" s="47"/>
      <c r="H47" s="47">
        <v>3868.7514999999999</v>
      </c>
      <c r="I47" s="48">
        <v>25708.513900000002</v>
      </c>
      <c r="J47" s="48">
        <v>15.084199999999999</v>
      </c>
      <c r="K47" s="47">
        <v>44569.938600000001</v>
      </c>
      <c r="L47" s="58"/>
      <c r="M47" s="50"/>
      <c r="N47" s="50"/>
      <c r="O47" s="50"/>
      <c r="P47" s="50"/>
    </row>
    <row r="48" spans="1:249" ht="14.25" x14ac:dyDescent="0.2">
      <c r="A48" s="70" t="s">
        <v>46</v>
      </c>
      <c r="B48" s="47">
        <v>5796.1711999999998</v>
      </c>
      <c r="C48" s="47">
        <v>287.01249999999999</v>
      </c>
      <c r="D48" s="47"/>
      <c r="E48" s="47">
        <v>1039.518</v>
      </c>
      <c r="F48" s="47">
        <v>2921.0909000000001</v>
      </c>
      <c r="G48" s="47"/>
      <c r="H48" s="47">
        <v>835.42669999999998</v>
      </c>
      <c r="I48" s="48">
        <v>10879.219300000001</v>
      </c>
      <c r="J48" s="48">
        <v>21.187899999999999</v>
      </c>
      <c r="K48" s="47">
        <v>26683.295699999999</v>
      </c>
      <c r="L48" s="58"/>
      <c r="M48" s="50"/>
      <c r="N48" s="50"/>
      <c r="O48" s="50"/>
      <c r="P48" s="50"/>
    </row>
    <row r="49" spans="1:249" ht="14.25" x14ac:dyDescent="0.2">
      <c r="A49" s="71" t="s">
        <v>47</v>
      </c>
      <c r="B49" s="51">
        <v>24980.7523</v>
      </c>
      <c r="C49" s="51">
        <v>999.64660000000003</v>
      </c>
      <c r="D49" s="51">
        <v>542.59029999999996</v>
      </c>
      <c r="E49" s="51">
        <v>2439.4749000000002</v>
      </c>
      <c r="F49" s="51">
        <v>2921.0909000000001</v>
      </c>
      <c r="G49" s="51"/>
      <c r="H49" s="51">
        <v>4704.1782000000003</v>
      </c>
      <c r="I49" s="52">
        <v>36587.733200000002</v>
      </c>
      <c r="J49" s="52">
        <v>36.272100000000002</v>
      </c>
      <c r="K49" s="51">
        <v>71253.234299999996</v>
      </c>
      <c r="L49" s="58"/>
      <c r="M49" s="50"/>
      <c r="N49" s="50"/>
      <c r="O49" s="50"/>
      <c r="P49" s="50"/>
      <c r="S49" s="3"/>
      <c r="T49" s="1"/>
      <c r="U49" s="1"/>
      <c r="V49" s="1"/>
      <c r="W49" s="1"/>
      <c r="X49" s="1"/>
      <c r="Y49" s="1"/>
      <c r="AG49" s="3"/>
      <c r="AH49" s="1"/>
      <c r="AI49" s="1"/>
      <c r="AJ49" s="1"/>
      <c r="AK49" s="1"/>
      <c r="AL49" s="1"/>
      <c r="AM49" s="1"/>
      <c r="AU49" s="3"/>
      <c r="AV49" s="1"/>
      <c r="AW49" s="1"/>
      <c r="AX49" s="1"/>
      <c r="AY49" s="1"/>
      <c r="AZ49" s="1"/>
      <c r="BA49" s="1"/>
      <c r="BI49" s="3"/>
      <c r="BJ49" s="1"/>
      <c r="BK49" s="1"/>
      <c r="BL49" s="1"/>
      <c r="BM49" s="1"/>
      <c r="BN49" s="1"/>
      <c r="BO49" s="1"/>
      <c r="BW49" s="3"/>
      <c r="BX49" s="1"/>
      <c r="BY49" s="1"/>
      <c r="BZ49" s="1"/>
      <c r="CA49" s="1"/>
      <c r="CB49" s="1"/>
      <c r="CC49" s="1"/>
      <c r="CK49" s="3"/>
      <c r="CL49" s="1"/>
      <c r="CM49" s="1"/>
      <c r="CN49" s="1"/>
      <c r="CO49" s="1"/>
      <c r="CP49" s="1"/>
      <c r="CQ49" s="1"/>
      <c r="CY49" s="3"/>
      <c r="CZ49" s="1"/>
      <c r="DA49" s="1"/>
      <c r="DB49" s="1"/>
      <c r="DC49" s="1"/>
      <c r="DD49" s="1"/>
      <c r="DE49" s="1"/>
      <c r="DM49" s="3"/>
      <c r="DN49" s="1"/>
      <c r="DO49" s="1"/>
      <c r="DP49" s="1"/>
      <c r="DQ49" s="1"/>
      <c r="DR49" s="1"/>
      <c r="DS49" s="1"/>
      <c r="EA49" s="3"/>
      <c r="EB49" s="1"/>
      <c r="EC49" s="1"/>
      <c r="ED49" s="1"/>
      <c r="EE49" s="1"/>
      <c r="EF49" s="1"/>
      <c r="EG49" s="1"/>
      <c r="EO49" s="3"/>
      <c r="EP49" s="1"/>
      <c r="EQ49" s="1"/>
      <c r="ER49" s="1"/>
      <c r="ES49" s="1"/>
      <c r="ET49" s="1"/>
      <c r="EU49" s="1"/>
      <c r="FC49" s="3"/>
      <c r="FD49" s="1"/>
      <c r="FE49" s="1"/>
      <c r="FF49" s="1"/>
      <c r="FG49" s="1"/>
      <c r="FH49" s="1"/>
      <c r="FI49" s="1"/>
      <c r="FQ49" s="3"/>
      <c r="FR49" s="1"/>
      <c r="FS49" s="1"/>
      <c r="FT49" s="1"/>
      <c r="FU49" s="1"/>
      <c r="FV49" s="1"/>
      <c r="FW49" s="1"/>
      <c r="GE49" s="3"/>
      <c r="GF49" s="1"/>
      <c r="GG49" s="1"/>
      <c r="GH49" s="1"/>
      <c r="GI49" s="1"/>
      <c r="GJ49" s="1"/>
      <c r="GK49" s="1"/>
      <c r="GS49" s="3"/>
      <c r="GT49" s="1"/>
      <c r="GU49" s="1"/>
      <c r="GV49" s="1"/>
      <c r="GW49" s="1"/>
      <c r="GX49" s="1"/>
      <c r="GY49" s="1"/>
      <c r="HG49" s="3"/>
      <c r="HH49" s="1"/>
      <c r="HI49" s="1"/>
      <c r="HJ49" s="1"/>
      <c r="HK49" s="1"/>
      <c r="HL49" s="1"/>
      <c r="HM49" s="1"/>
      <c r="HU49" s="3"/>
      <c r="HV49" s="1"/>
      <c r="HW49" s="1"/>
      <c r="HX49" s="1"/>
      <c r="HY49" s="1"/>
      <c r="HZ49" s="1"/>
      <c r="IA49" s="1"/>
      <c r="II49" s="3"/>
      <c r="IJ49" s="1"/>
      <c r="IK49" s="1"/>
      <c r="IL49" s="1"/>
      <c r="IM49" s="1"/>
      <c r="IN49" s="1"/>
      <c r="IO49" s="1"/>
    </row>
    <row r="50" spans="1:249" ht="14.25" x14ac:dyDescent="0.2">
      <c r="A50" s="70" t="s">
        <v>48</v>
      </c>
      <c r="B50" s="47">
        <v>47855.574000000001</v>
      </c>
      <c r="C50" s="47">
        <v>3946.2321999999999</v>
      </c>
      <c r="D50" s="47">
        <v>1429.0051000000001</v>
      </c>
      <c r="E50" s="47"/>
      <c r="F50" s="47"/>
      <c r="G50" s="47"/>
      <c r="H50" s="47">
        <v>158.06200000000001</v>
      </c>
      <c r="I50" s="48">
        <v>53388.873299999999</v>
      </c>
      <c r="J50" s="48">
        <v>11.6799</v>
      </c>
      <c r="K50" s="47">
        <v>53884.9807</v>
      </c>
      <c r="L50" s="58"/>
      <c r="M50" s="50"/>
      <c r="N50" s="50"/>
      <c r="O50" s="50"/>
      <c r="P50" s="50"/>
    </row>
    <row r="51" spans="1:249" ht="14.25" x14ac:dyDescent="0.2">
      <c r="A51" s="70" t="s">
        <v>49</v>
      </c>
      <c r="B51" s="47">
        <v>4006.6363000000001</v>
      </c>
      <c r="C51" s="47">
        <v>5.7001999999999997</v>
      </c>
      <c r="D51" s="47">
        <v>21.317900000000002</v>
      </c>
      <c r="E51" s="47"/>
      <c r="F51" s="47"/>
      <c r="G51" s="47"/>
      <c r="H51" s="47">
        <v>420.76960000000003</v>
      </c>
      <c r="I51" s="48">
        <v>4454.424</v>
      </c>
      <c r="J51" s="48">
        <v>14.9336</v>
      </c>
      <c r="K51" s="47">
        <v>6124.3522000000003</v>
      </c>
      <c r="L51" s="58"/>
      <c r="M51" s="50"/>
      <c r="N51" s="50"/>
      <c r="O51" s="50"/>
      <c r="P51" s="50"/>
    </row>
    <row r="52" spans="1:249" ht="14.25" x14ac:dyDescent="0.2">
      <c r="A52" s="70" t="s">
        <v>50</v>
      </c>
      <c r="B52" s="47">
        <v>17118.311000000002</v>
      </c>
      <c r="C52" s="47">
        <v>666.21389999999997</v>
      </c>
      <c r="D52" s="47">
        <v>11.132400000000001</v>
      </c>
      <c r="E52" s="47">
        <v>187.77279999999999</v>
      </c>
      <c r="F52" s="47"/>
      <c r="G52" s="47"/>
      <c r="H52" s="47">
        <v>132.2329</v>
      </c>
      <c r="I52" s="48">
        <v>18115.663</v>
      </c>
      <c r="J52" s="48"/>
      <c r="K52" s="47">
        <v>18611.5605</v>
      </c>
      <c r="L52" s="58"/>
      <c r="M52" s="50"/>
      <c r="N52" s="50"/>
      <c r="O52" s="50"/>
      <c r="P52" s="50"/>
    </row>
    <row r="53" spans="1:249" ht="14.25" x14ac:dyDescent="0.2">
      <c r="A53" s="70" t="s">
        <v>51</v>
      </c>
      <c r="B53" s="47">
        <v>101822.9359</v>
      </c>
      <c r="C53" s="47">
        <v>11226.069600000001</v>
      </c>
      <c r="D53" s="47">
        <v>39.509900000000002</v>
      </c>
      <c r="E53" s="47">
        <v>413.14159999999998</v>
      </c>
      <c r="F53" s="47">
        <v>69.093299999999999</v>
      </c>
      <c r="G53" s="47"/>
      <c r="H53" s="47">
        <v>3115.5328</v>
      </c>
      <c r="I53" s="48">
        <v>116686.2831</v>
      </c>
      <c r="J53" s="48">
        <v>20.512</v>
      </c>
      <c r="K53" s="47">
        <v>128823.8596</v>
      </c>
      <c r="L53" s="58"/>
      <c r="M53" s="50"/>
      <c r="N53" s="50"/>
      <c r="O53" s="50"/>
      <c r="P53" s="50"/>
    </row>
    <row r="54" spans="1:249" ht="14.25" x14ac:dyDescent="0.2">
      <c r="A54" s="70" t="s">
        <v>52</v>
      </c>
      <c r="B54" s="47">
        <v>1911.5749000000001</v>
      </c>
      <c r="C54" s="47">
        <v>222.827</v>
      </c>
      <c r="D54" s="47">
        <v>27.819099999999999</v>
      </c>
      <c r="E54" s="47">
        <v>19.621700000000001</v>
      </c>
      <c r="F54" s="47">
        <v>3369.8371000000002</v>
      </c>
      <c r="G54" s="47"/>
      <c r="H54" s="47"/>
      <c r="I54" s="48">
        <v>5551.6797999999999</v>
      </c>
      <c r="J54" s="48">
        <v>164.1652</v>
      </c>
      <c r="K54" s="47">
        <v>10311.7405</v>
      </c>
      <c r="L54" s="58"/>
      <c r="M54" s="50"/>
      <c r="N54" s="50"/>
      <c r="O54" s="50"/>
      <c r="P54" s="50"/>
    </row>
    <row r="55" spans="1:249" ht="14.25" x14ac:dyDescent="0.2">
      <c r="A55" s="70" t="s">
        <v>53</v>
      </c>
      <c r="B55" s="47">
        <v>6699.5186000000003</v>
      </c>
      <c r="C55" s="47">
        <v>838.03930000000003</v>
      </c>
      <c r="D55" s="47">
        <v>31.419499999999999</v>
      </c>
      <c r="E55" s="47">
        <v>174.97880000000001</v>
      </c>
      <c r="F55" s="47"/>
      <c r="G55" s="47"/>
      <c r="H55" s="47">
        <v>926.21310000000005</v>
      </c>
      <c r="I55" s="48">
        <v>8670.1692999999996</v>
      </c>
      <c r="J55" s="48">
        <v>2.1903999999999999</v>
      </c>
      <c r="K55" s="47">
        <v>9278.0830999999998</v>
      </c>
      <c r="L55" s="58"/>
      <c r="M55" s="50"/>
      <c r="N55" s="50"/>
      <c r="O55" s="50"/>
      <c r="P55" s="50"/>
    </row>
    <row r="56" spans="1:249" ht="14.25" x14ac:dyDescent="0.2">
      <c r="A56" s="70" t="s">
        <v>54</v>
      </c>
      <c r="B56" s="47">
        <v>11735.855</v>
      </c>
      <c r="C56" s="47">
        <v>4541.5479999999998</v>
      </c>
      <c r="D56" s="47">
        <v>4823.3663999999999</v>
      </c>
      <c r="E56" s="47">
        <v>277.16680000000002</v>
      </c>
      <c r="F56" s="47">
        <v>977.36</v>
      </c>
      <c r="G56" s="47"/>
      <c r="H56" s="47">
        <v>2205.7692000000002</v>
      </c>
      <c r="I56" s="48">
        <v>24561.065399999999</v>
      </c>
      <c r="J56" s="48">
        <v>185.49780000000001</v>
      </c>
      <c r="K56" s="47">
        <v>41192.9202</v>
      </c>
      <c r="L56" s="58"/>
      <c r="M56" s="50"/>
      <c r="N56" s="50"/>
      <c r="O56" s="50"/>
      <c r="P56" s="50"/>
    </row>
    <row r="57" spans="1:249" ht="14.25" x14ac:dyDescent="0.2">
      <c r="A57" s="70" t="s">
        <v>55</v>
      </c>
      <c r="B57" s="47">
        <v>16706.142500000002</v>
      </c>
      <c r="C57" s="47">
        <v>508.8535</v>
      </c>
      <c r="D57" s="47">
        <v>2.8601000000000001</v>
      </c>
      <c r="E57" s="47"/>
      <c r="F57" s="47">
        <v>56.5931</v>
      </c>
      <c r="G57" s="47"/>
      <c r="H57" s="47">
        <v>370.52260000000001</v>
      </c>
      <c r="I57" s="48">
        <v>17644.971799999999</v>
      </c>
      <c r="J57" s="48">
        <v>20.875900000000001</v>
      </c>
      <c r="K57" s="47">
        <v>21141.1895</v>
      </c>
      <c r="L57" s="58"/>
      <c r="M57" s="50"/>
      <c r="N57" s="50"/>
      <c r="O57" s="50"/>
      <c r="P57" s="50"/>
    </row>
    <row r="58" spans="1:249" ht="14.25" x14ac:dyDescent="0.2">
      <c r="A58" s="71" t="s">
        <v>56</v>
      </c>
      <c r="B58" s="51">
        <v>207856.54819999999</v>
      </c>
      <c r="C58" s="51">
        <v>21955.483700000001</v>
      </c>
      <c r="D58" s="51">
        <v>6386.4304000000002</v>
      </c>
      <c r="E58" s="51">
        <v>1072.6817000000001</v>
      </c>
      <c r="F58" s="51">
        <v>4472.8834999999999</v>
      </c>
      <c r="G58" s="51"/>
      <c r="H58" s="51">
        <v>7329.1022000000003</v>
      </c>
      <c r="I58" s="52">
        <v>249073.12969999999</v>
      </c>
      <c r="J58" s="52">
        <v>419.85480000000001</v>
      </c>
      <c r="K58" s="51">
        <v>289368.6863</v>
      </c>
      <c r="L58" s="58"/>
      <c r="M58" s="50"/>
      <c r="N58" s="50"/>
      <c r="O58" s="50"/>
      <c r="P58" s="50"/>
      <c r="S58" s="3"/>
      <c r="T58" s="1"/>
      <c r="U58" s="1"/>
      <c r="V58" s="1"/>
      <c r="W58" s="1"/>
      <c r="X58" s="1"/>
      <c r="Y58" s="1"/>
      <c r="AG58" s="3"/>
      <c r="AH58" s="1"/>
      <c r="AI58" s="1"/>
      <c r="AJ58" s="1"/>
      <c r="AK58" s="1"/>
      <c r="AL58" s="1"/>
      <c r="AM58" s="1"/>
      <c r="AU58" s="3"/>
      <c r="AV58" s="1"/>
      <c r="AW58" s="1"/>
      <c r="AX58" s="1"/>
      <c r="AY58" s="1"/>
      <c r="AZ58" s="1"/>
      <c r="BA58" s="1"/>
      <c r="BI58" s="3"/>
      <c r="BJ58" s="1"/>
      <c r="BK58" s="1"/>
      <c r="BL58" s="1"/>
      <c r="BM58" s="1"/>
      <c r="BN58" s="1"/>
      <c r="BO58" s="1"/>
      <c r="BW58" s="3"/>
      <c r="BX58" s="1"/>
      <c r="BY58" s="1"/>
      <c r="BZ58" s="1"/>
      <c r="CA58" s="1"/>
      <c r="CB58" s="1"/>
      <c r="CC58" s="1"/>
      <c r="CK58" s="3"/>
      <c r="CL58" s="1"/>
      <c r="CM58" s="1"/>
      <c r="CN58" s="1"/>
      <c r="CO58" s="1"/>
      <c r="CP58" s="1"/>
      <c r="CQ58" s="1"/>
      <c r="CY58" s="3"/>
      <c r="CZ58" s="1"/>
      <c r="DA58" s="1"/>
      <c r="DB58" s="1"/>
      <c r="DC58" s="1"/>
      <c r="DD58" s="1"/>
      <c r="DE58" s="1"/>
      <c r="DM58" s="3"/>
      <c r="DN58" s="1"/>
      <c r="DO58" s="1"/>
      <c r="DP58" s="1"/>
      <c r="DQ58" s="1"/>
      <c r="DR58" s="1"/>
      <c r="DS58" s="1"/>
      <c r="EA58" s="3"/>
      <c r="EB58" s="1"/>
      <c r="EC58" s="1"/>
      <c r="ED58" s="1"/>
      <c r="EE58" s="1"/>
      <c r="EF58" s="1"/>
      <c r="EG58" s="1"/>
      <c r="EO58" s="3"/>
      <c r="EP58" s="1"/>
      <c r="EQ58" s="1"/>
      <c r="ER58" s="1"/>
      <c r="ES58" s="1"/>
      <c r="ET58" s="1"/>
      <c r="EU58" s="1"/>
      <c r="FC58" s="3"/>
      <c r="FD58" s="1"/>
      <c r="FE58" s="1"/>
      <c r="FF58" s="1"/>
      <c r="FG58" s="1"/>
      <c r="FH58" s="1"/>
      <c r="FI58" s="1"/>
      <c r="FQ58" s="3"/>
      <c r="FR58" s="1"/>
      <c r="FS58" s="1"/>
      <c r="FT58" s="1"/>
      <c r="FU58" s="1"/>
      <c r="FV58" s="1"/>
      <c r="FW58" s="1"/>
      <c r="GE58" s="3"/>
      <c r="GF58" s="1"/>
      <c r="GG58" s="1"/>
      <c r="GH58" s="1"/>
      <c r="GI58" s="1"/>
      <c r="GJ58" s="1"/>
      <c r="GK58" s="1"/>
      <c r="GS58" s="3"/>
      <c r="GT58" s="1"/>
      <c r="GU58" s="1"/>
      <c r="GV58" s="1"/>
      <c r="GW58" s="1"/>
      <c r="GX58" s="1"/>
      <c r="GY58" s="1"/>
      <c r="HG58" s="3"/>
      <c r="HH58" s="1"/>
      <c r="HI58" s="1"/>
      <c r="HJ58" s="1"/>
      <c r="HK58" s="1"/>
      <c r="HL58" s="1"/>
      <c r="HM58" s="1"/>
      <c r="HU58" s="3"/>
      <c r="HV58" s="1"/>
      <c r="HW58" s="1"/>
      <c r="HX58" s="1"/>
      <c r="HY58" s="1"/>
      <c r="HZ58" s="1"/>
      <c r="IA58" s="1"/>
      <c r="II58" s="3"/>
      <c r="IJ58" s="1"/>
      <c r="IK58" s="1"/>
      <c r="IL58" s="1"/>
      <c r="IM58" s="1"/>
      <c r="IN58" s="1"/>
      <c r="IO58" s="1"/>
    </row>
    <row r="59" spans="1:249" ht="14.25" x14ac:dyDescent="0.2">
      <c r="A59" s="70" t="s">
        <v>57</v>
      </c>
      <c r="B59" s="47">
        <v>21.347100000000001</v>
      </c>
      <c r="C59" s="47">
        <v>16.569500000000001</v>
      </c>
      <c r="D59" s="47"/>
      <c r="E59" s="47">
        <v>9.8168000000000006</v>
      </c>
      <c r="F59" s="47">
        <v>20.273</v>
      </c>
      <c r="G59" s="47"/>
      <c r="H59" s="47"/>
      <c r="I59" s="48">
        <v>68.006399999999999</v>
      </c>
      <c r="J59" s="48">
        <v>18.588100000000001</v>
      </c>
      <c r="K59" s="47">
        <v>1284.7655</v>
      </c>
      <c r="L59" s="58"/>
      <c r="M59" s="50"/>
      <c r="N59" s="50"/>
      <c r="O59" s="50"/>
      <c r="P59" s="50"/>
    </row>
    <row r="60" spans="1:249" ht="14.25" x14ac:dyDescent="0.2">
      <c r="A60" s="70" t="s">
        <v>58</v>
      </c>
      <c r="B60" s="47">
        <v>25.694299999999998</v>
      </c>
      <c r="C60" s="47">
        <v>301.64109999999999</v>
      </c>
      <c r="D60" s="47"/>
      <c r="E60" s="47"/>
      <c r="F60" s="47">
        <v>247.0651</v>
      </c>
      <c r="G60" s="47"/>
      <c r="H60" s="47"/>
      <c r="I60" s="48">
        <v>574.40049999999997</v>
      </c>
      <c r="J60" s="48">
        <v>35.360300000000002</v>
      </c>
      <c r="K60" s="47">
        <v>8787.6270000000004</v>
      </c>
      <c r="L60" s="58"/>
      <c r="M60" s="50"/>
      <c r="N60" s="50"/>
      <c r="O60" s="50"/>
      <c r="P60" s="50"/>
    </row>
    <row r="61" spans="1:249" ht="14.25" x14ac:dyDescent="0.2">
      <c r="A61" s="73" t="s">
        <v>59</v>
      </c>
      <c r="B61" s="51">
        <v>47.041400000000003</v>
      </c>
      <c r="C61" s="51">
        <v>318.2106</v>
      </c>
      <c r="D61" s="51"/>
      <c r="E61" s="51">
        <v>9.8168000000000006</v>
      </c>
      <c r="F61" s="51">
        <v>267.3381</v>
      </c>
      <c r="G61" s="51"/>
      <c r="H61" s="51"/>
      <c r="I61" s="52">
        <v>642.40689999999995</v>
      </c>
      <c r="J61" s="52">
        <v>53.948399999999999</v>
      </c>
      <c r="K61" s="51">
        <v>10072.3925</v>
      </c>
      <c r="L61" s="58"/>
      <c r="M61" s="50"/>
      <c r="N61" s="50"/>
      <c r="O61" s="50"/>
      <c r="P61" s="50"/>
      <c r="S61" s="3"/>
      <c r="T61" s="1"/>
      <c r="U61" s="1"/>
      <c r="V61" s="1"/>
      <c r="W61" s="1"/>
      <c r="X61" s="1"/>
      <c r="Y61" s="1"/>
      <c r="AG61" s="3"/>
      <c r="AH61" s="1"/>
      <c r="AI61" s="1"/>
      <c r="AJ61" s="1"/>
      <c r="AK61" s="1"/>
      <c r="AL61" s="1"/>
      <c r="AM61" s="1"/>
      <c r="AU61" s="3"/>
      <c r="AV61" s="1"/>
      <c r="AW61" s="1"/>
      <c r="AX61" s="1"/>
      <c r="AY61" s="1"/>
      <c r="AZ61" s="1"/>
      <c r="BA61" s="1"/>
      <c r="BI61" s="3"/>
      <c r="BJ61" s="1"/>
      <c r="BK61" s="1"/>
      <c r="BL61" s="1"/>
      <c r="BM61" s="1"/>
      <c r="BN61" s="1"/>
      <c r="BO61" s="1"/>
      <c r="BW61" s="3"/>
      <c r="BX61" s="1"/>
      <c r="BY61" s="1"/>
      <c r="BZ61" s="1"/>
      <c r="CA61" s="1"/>
      <c r="CB61" s="1"/>
      <c r="CC61" s="1"/>
      <c r="CK61" s="3"/>
      <c r="CL61" s="1"/>
      <c r="CM61" s="1"/>
      <c r="CN61" s="1"/>
      <c r="CO61" s="1"/>
      <c r="CP61" s="1"/>
      <c r="CQ61" s="1"/>
      <c r="CY61" s="3"/>
      <c r="CZ61" s="1"/>
      <c r="DA61" s="1"/>
      <c r="DB61" s="1"/>
      <c r="DC61" s="1"/>
      <c r="DD61" s="1"/>
      <c r="DE61" s="1"/>
      <c r="DM61" s="3"/>
      <c r="DN61" s="1"/>
      <c r="DO61" s="1"/>
      <c r="DP61" s="1"/>
      <c r="DQ61" s="1"/>
      <c r="DR61" s="1"/>
      <c r="DS61" s="1"/>
      <c r="EA61" s="3"/>
      <c r="EB61" s="1"/>
      <c r="EC61" s="1"/>
      <c r="ED61" s="1"/>
      <c r="EE61" s="1"/>
      <c r="EF61" s="1"/>
      <c r="EG61" s="1"/>
      <c r="EO61" s="3"/>
      <c r="EP61" s="1"/>
      <c r="EQ61" s="1"/>
      <c r="ER61" s="1"/>
      <c r="ES61" s="1"/>
      <c r="ET61" s="1"/>
      <c r="EU61" s="1"/>
      <c r="FC61" s="3"/>
      <c r="FD61" s="1"/>
      <c r="FE61" s="1"/>
      <c r="FF61" s="1"/>
      <c r="FG61" s="1"/>
      <c r="FH61" s="1"/>
      <c r="FI61" s="1"/>
      <c r="FQ61" s="3"/>
      <c r="FR61" s="1"/>
      <c r="FS61" s="1"/>
      <c r="FT61" s="1"/>
      <c r="FU61" s="1"/>
      <c r="FV61" s="1"/>
      <c r="FW61" s="1"/>
      <c r="GE61" s="3"/>
      <c r="GF61" s="1"/>
      <c r="GG61" s="1"/>
      <c r="GH61" s="1"/>
      <c r="GI61" s="1"/>
      <c r="GJ61" s="1"/>
      <c r="GK61" s="1"/>
      <c r="GS61" s="3"/>
      <c r="GT61" s="1"/>
      <c r="GU61" s="1"/>
      <c r="GV61" s="1"/>
      <c r="GW61" s="1"/>
      <c r="GX61" s="1"/>
      <c r="GY61" s="1"/>
      <c r="HG61" s="3"/>
      <c r="HH61" s="1"/>
      <c r="HI61" s="1"/>
      <c r="HJ61" s="1"/>
      <c r="HK61" s="1"/>
      <c r="HL61" s="1"/>
      <c r="HM61" s="1"/>
      <c r="HU61" s="3"/>
      <c r="HV61" s="1"/>
      <c r="HW61" s="1"/>
      <c r="HX61" s="1"/>
      <c r="HY61" s="1"/>
      <c r="HZ61" s="1"/>
      <c r="IA61" s="1"/>
      <c r="II61" s="3"/>
      <c r="IJ61" s="1"/>
      <c r="IK61" s="1"/>
      <c r="IL61" s="1"/>
      <c r="IM61" s="1"/>
      <c r="IN61" s="1"/>
      <c r="IO61" s="1"/>
    </row>
    <row r="62" spans="1:249" ht="15" customHeight="1" x14ac:dyDescent="0.2">
      <c r="A62" s="74" t="s">
        <v>210</v>
      </c>
      <c r="B62" s="59">
        <v>756968.53810000001</v>
      </c>
      <c r="C62" s="59">
        <v>104639.8456</v>
      </c>
      <c r="D62" s="59">
        <v>21453.565900000001</v>
      </c>
      <c r="E62" s="59">
        <v>15474.671200000001</v>
      </c>
      <c r="F62" s="59">
        <v>25250.8393</v>
      </c>
      <c r="G62" s="59">
        <v>15047.1104</v>
      </c>
      <c r="H62" s="59">
        <v>83786.341</v>
      </c>
      <c r="I62" s="60">
        <v>1022620.9115</v>
      </c>
      <c r="J62" s="60">
        <v>1235.8016</v>
      </c>
      <c r="K62" s="59">
        <v>1287153.6218000001</v>
      </c>
      <c r="L62" s="58"/>
      <c r="M62" s="50"/>
      <c r="N62" s="50"/>
      <c r="O62" s="50"/>
      <c r="P62" s="50"/>
    </row>
    <row r="63" spans="1:249" x14ac:dyDescent="0.2">
      <c r="B63" s="1"/>
      <c r="C63" s="1"/>
      <c r="D63" s="1"/>
    </row>
    <row r="64" spans="1:249" x14ac:dyDescent="0.2">
      <c r="A64" s="8" t="s">
        <v>261</v>
      </c>
      <c r="D64" s="1"/>
    </row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61" orientation="portrait" r:id="rId1"/>
  <headerFooter alignWithMargins="0">
    <oddHeader>&amp;C&amp;"Arial,Negrita"&amp;K03+0003.3.11 FRUTALES NO CÍTRICOS. Superficie provincial total (ha) (Cont.)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IW63"/>
  <sheetViews>
    <sheetView showZeros="0" topLeftCell="A2" workbookViewId="0">
      <pane ySplit="1" topLeftCell="A3" activePane="bottomLeft" state="frozen"/>
      <selection activeCell="D37" sqref="D37"/>
      <selection pane="bottomLeft" activeCell="D37" sqref="D37"/>
    </sheetView>
  </sheetViews>
  <sheetFormatPr baseColWidth="10" defaultRowHeight="12.75" x14ac:dyDescent="0.2"/>
  <cols>
    <col min="1" max="1" width="25.85546875" bestFit="1" customWidth="1"/>
    <col min="2" max="2" width="10.140625" bestFit="1" customWidth="1"/>
    <col min="3" max="3" width="12.140625" customWidth="1"/>
    <col min="4" max="4" width="11.5703125" customWidth="1"/>
    <col min="5" max="5" width="10.28515625" customWidth="1"/>
    <col min="6" max="6" width="10.140625" bestFit="1" customWidth="1"/>
    <col min="7" max="8" width="9.85546875" customWidth="1"/>
    <col min="9" max="9" width="12.85546875" customWidth="1"/>
    <col min="10" max="10" width="12.7109375" customWidth="1"/>
  </cols>
  <sheetData>
    <row r="1" spans="1:257" ht="27" hidden="1" customHeight="1" thickBot="1" x14ac:dyDescent="0.25">
      <c r="A1" s="17"/>
      <c r="B1" s="94" t="s">
        <v>169</v>
      </c>
      <c r="C1" s="95"/>
      <c r="D1" s="95"/>
      <c r="E1" s="95"/>
      <c r="F1" s="95"/>
      <c r="G1" s="95"/>
      <c r="H1" s="95"/>
      <c r="I1" s="95"/>
      <c r="J1" s="96"/>
    </row>
    <row r="2" spans="1:257" s="2" customFormat="1" ht="43.5" customHeight="1" x14ac:dyDescent="0.2">
      <c r="A2" s="75" t="s">
        <v>174</v>
      </c>
      <c r="B2" s="20" t="s">
        <v>162</v>
      </c>
      <c r="C2" s="20" t="s">
        <v>163</v>
      </c>
      <c r="D2" s="20" t="s">
        <v>164</v>
      </c>
      <c r="E2" s="20" t="s">
        <v>165</v>
      </c>
      <c r="F2" s="20" t="s">
        <v>166</v>
      </c>
      <c r="G2" s="20" t="s">
        <v>167</v>
      </c>
      <c r="H2" s="20" t="s">
        <v>251</v>
      </c>
      <c r="I2" s="21" t="s">
        <v>252</v>
      </c>
      <c r="J2" s="22" t="s">
        <v>168</v>
      </c>
      <c r="K2" s="62"/>
      <c r="L2" s="62"/>
      <c r="M2" s="62"/>
      <c r="N2" s="62"/>
      <c r="O2" s="62"/>
      <c r="P2" s="62"/>
    </row>
    <row r="3" spans="1:257" ht="14.25" x14ac:dyDescent="0.2">
      <c r="A3" s="70" t="s">
        <v>1</v>
      </c>
      <c r="B3" s="47"/>
      <c r="C3" s="47"/>
      <c r="D3" s="47">
        <v>1676.0705</v>
      </c>
      <c r="E3" s="47"/>
      <c r="F3" s="47">
        <v>5133.3047999999999</v>
      </c>
      <c r="G3" s="47"/>
      <c r="H3" s="47"/>
      <c r="I3" s="47"/>
      <c r="J3" s="49">
        <v>6809.3752999999997</v>
      </c>
      <c r="K3" s="50"/>
      <c r="L3" s="50"/>
      <c r="M3" s="50"/>
      <c r="N3" s="50"/>
      <c r="O3" s="50"/>
      <c r="P3" s="50"/>
    </row>
    <row r="4" spans="1:257" ht="14.25" x14ac:dyDescent="0.2">
      <c r="A4" s="70" t="s">
        <v>2</v>
      </c>
      <c r="B4" s="47">
        <v>191.7619</v>
      </c>
      <c r="C4" s="47"/>
      <c r="D4" s="47">
        <v>3035.6844999999998</v>
      </c>
      <c r="E4" s="47"/>
      <c r="F4" s="47">
        <v>1679.4322</v>
      </c>
      <c r="G4" s="47"/>
      <c r="H4" s="47"/>
      <c r="I4" s="47"/>
      <c r="J4" s="49">
        <v>4715.1166999999996</v>
      </c>
      <c r="K4" s="50"/>
      <c r="L4" s="50"/>
      <c r="M4" s="50"/>
      <c r="N4" s="50"/>
      <c r="O4" s="50"/>
      <c r="P4" s="50"/>
    </row>
    <row r="5" spans="1:257" ht="14.25" x14ac:dyDescent="0.2">
      <c r="A5" s="70" t="s">
        <v>3</v>
      </c>
      <c r="B5" s="47">
        <v>71.488100000000003</v>
      </c>
      <c r="C5" s="47"/>
      <c r="D5" s="47">
        <v>12525.071</v>
      </c>
      <c r="E5" s="47"/>
      <c r="F5" s="47">
        <v>1107.0549000000001</v>
      </c>
      <c r="G5" s="47"/>
      <c r="H5" s="47"/>
      <c r="I5" s="47"/>
      <c r="J5" s="49">
        <v>13632.125899999999</v>
      </c>
      <c r="K5" s="50"/>
      <c r="L5" s="50"/>
      <c r="M5" s="50"/>
      <c r="N5" s="50"/>
      <c r="O5" s="50"/>
      <c r="P5" s="50"/>
    </row>
    <row r="6" spans="1:257" ht="14.25" x14ac:dyDescent="0.2">
      <c r="A6" s="70" t="s">
        <v>4</v>
      </c>
      <c r="B6" s="47"/>
      <c r="C6" s="47"/>
      <c r="D6" s="47">
        <v>247.95060000000001</v>
      </c>
      <c r="E6" s="47"/>
      <c r="F6" s="47">
        <v>3471.7235999999998</v>
      </c>
      <c r="G6" s="47"/>
      <c r="H6" s="47"/>
      <c r="I6" s="47"/>
      <c r="J6" s="49">
        <v>3719.6741999999999</v>
      </c>
      <c r="K6" s="50"/>
      <c r="L6" s="50"/>
      <c r="M6" s="50"/>
      <c r="N6" s="50"/>
      <c r="O6" s="50"/>
      <c r="P6" s="50"/>
    </row>
    <row r="7" spans="1:257" ht="14.25" x14ac:dyDescent="0.2">
      <c r="A7" s="71" t="s">
        <v>5</v>
      </c>
      <c r="B7" s="51">
        <v>263.25</v>
      </c>
      <c r="C7" s="51"/>
      <c r="D7" s="51">
        <v>17484.776600000001</v>
      </c>
      <c r="E7" s="51"/>
      <c r="F7" s="51">
        <v>11391.5155</v>
      </c>
      <c r="G7" s="51"/>
      <c r="H7" s="51"/>
      <c r="I7" s="51"/>
      <c r="J7" s="53">
        <v>28876.292099999999</v>
      </c>
      <c r="K7" s="50"/>
      <c r="L7" s="50"/>
      <c r="M7" s="50"/>
      <c r="N7" s="50"/>
      <c r="O7" s="50"/>
      <c r="P7" s="50"/>
    </row>
    <row r="8" spans="1:257" ht="14.25" x14ac:dyDescent="0.2">
      <c r="A8" s="72" t="s">
        <v>6</v>
      </c>
      <c r="B8" s="54"/>
      <c r="C8" s="54"/>
      <c r="D8" s="54"/>
      <c r="E8" s="54"/>
      <c r="F8" s="54">
        <v>23.0001</v>
      </c>
      <c r="G8" s="54"/>
      <c r="H8" s="54"/>
      <c r="I8" s="54"/>
      <c r="J8" s="56">
        <v>23.0001</v>
      </c>
      <c r="K8" s="50"/>
      <c r="L8" s="50"/>
      <c r="M8" s="50"/>
      <c r="N8" s="50"/>
      <c r="O8" s="50"/>
      <c r="P8" s="57"/>
      <c r="Q8" s="1"/>
      <c r="R8" s="1"/>
      <c r="S8" s="1"/>
      <c r="T8" s="1"/>
      <c r="U8" s="1"/>
      <c r="V8" s="1"/>
      <c r="W8" s="1"/>
      <c r="X8" s="1"/>
      <c r="AD8" s="3"/>
      <c r="AE8" s="1"/>
      <c r="AF8" s="1"/>
      <c r="AG8" s="1"/>
      <c r="AH8" s="1"/>
      <c r="AI8" s="1"/>
      <c r="AJ8" s="1"/>
      <c r="AK8" s="1"/>
      <c r="AL8" s="1"/>
      <c r="AR8" s="3"/>
      <c r="AS8" s="1"/>
      <c r="AT8" s="1"/>
      <c r="AU8" s="1"/>
      <c r="AV8" s="1"/>
      <c r="AW8" s="1"/>
      <c r="AX8" s="1"/>
      <c r="AY8" s="1"/>
      <c r="AZ8" s="1"/>
      <c r="BF8" s="3"/>
      <c r="BG8" s="1"/>
      <c r="BH8" s="1"/>
      <c r="BI8" s="1"/>
      <c r="BJ8" s="1"/>
      <c r="BK8" s="1"/>
      <c r="BL8" s="1"/>
      <c r="BM8" s="1"/>
      <c r="BN8" s="1"/>
      <c r="BT8" s="3"/>
      <c r="BU8" s="1"/>
      <c r="BV8" s="1"/>
      <c r="BW8" s="1"/>
      <c r="BX8" s="1"/>
      <c r="BY8" s="1"/>
      <c r="BZ8" s="1"/>
      <c r="CA8" s="1"/>
      <c r="CB8" s="1"/>
      <c r="CH8" s="3"/>
      <c r="CI8" s="1"/>
      <c r="CJ8" s="1"/>
      <c r="CK8" s="1"/>
      <c r="CL8" s="1"/>
      <c r="CM8" s="1"/>
      <c r="CN8" s="1"/>
      <c r="CO8" s="1"/>
      <c r="CP8" s="1"/>
      <c r="CV8" s="3"/>
      <c r="CW8" s="1"/>
      <c r="CX8" s="1"/>
      <c r="CY8" s="1"/>
      <c r="CZ8" s="1"/>
      <c r="DA8" s="1"/>
      <c r="DB8" s="1"/>
      <c r="DC8" s="1"/>
      <c r="DD8" s="1"/>
      <c r="DJ8" s="3"/>
      <c r="DK8" s="1"/>
      <c r="DL8" s="1"/>
      <c r="DM8" s="1"/>
      <c r="DN8" s="1"/>
      <c r="DO8" s="1"/>
      <c r="DP8" s="1"/>
      <c r="DQ8" s="1"/>
      <c r="DR8" s="1"/>
      <c r="DX8" s="3"/>
      <c r="DY8" s="1"/>
      <c r="DZ8" s="1"/>
      <c r="EA8" s="1"/>
      <c r="EB8" s="1"/>
      <c r="EC8" s="1"/>
      <c r="ED8" s="1"/>
      <c r="EE8" s="1"/>
      <c r="EF8" s="1"/>
      <c r="EL8" s="3"/>
      <c r="EM8" s="1"/>
      <c r="EN8" s="1"/>
      <c r="EO8" s="1"/>
      <c r="EP8" s="1"/>
      <c r="EQ8" s="1"/>
      <c r="ER8" s="1"/>
      <c r="ES8" s="1"/>
      <c r="ET8" s="1"/>
      <c r="EZ8" s="3"/>
      <c r="FA8" s="1"/>
      <c r="FB8" s="1"/>
      <c r="FC8" s="1"/>
      <c r="FD8" s="1"/>
      <c r="FE8" s="1"/>
      <c r="FF8" s="1"/>
      <c r="FG8" s="1"/>
      <c r="FH8" s="1"/>
      <c r="FN8" s="3"/>
      <c r="FO8" s="1"/>
      <c r="FP8" s="1"/>
      <c r="FQ8" s="1"/>
      <c r="FR8" s="1"/>
      <c r="FS8" s="1"/>
      <c r="FT8" s="1"/>
      <c r="FU8" s="1"/>
      <c r="FV8" s="1"/>
      <c r="GB8" s="3"/>
      <c r="GC8" s="1"/>
      <c r="GD8" s="1"/>
      <c r="GE8" s="1"/>
      <c r="GF8" s="1"/>
      <c r="GG8" s="1"/>
      <c r="GH8" s="1"/>
      <c r="GI8" s="1"/>
      <c r="GJ8" s="1"/>
      <c r="GP8" s="3"/>
      <c r="GQ8" s="1"/>
      <c r="GR8" s="1"/>
      <c r="GS8" s="1"/>
      <c r="GT8" s="1"/>
      <c r="GU8" s="1"/>
      <c r="GV8" s="1"/>
      <c r="GW8" s="1"/>
      <c r="GX8" s="1"/>
      <c r="HD8" s="3"/>
      <c r="HE8" s="1"/>
      <c r="HF8" s="1"/>
      <c r="HG8" s="1"/>
      <c r="HH8" s="1"/>
      <c r="HI8" s="1"/>
      <c r="HJ8" s="1"/>
      <c r="HK8" s="1"/>
      <c r="HL8" s="1"/>
      <c r="HR8" s="3"/>
      <c r="HS8" s="1"/>
      <c r="HT8" s="1"/>
      <c r="HU8" s="1"/>
      <c r="HV8" s="1"/>
      <c r="HW8" s="1"/>
      <c r="HX8" s="1"/>
      <c r="HY8" s="1"/>
      <c r="HZ8" s="1"/>
      <c r="IF8" s="3"/>
      <c r="IG8" s="1"/>
      <c r="IH8" s="1"/>
      <c r="II8" s="1"/>
      <c r="IJ8" s="1"/>
      <c r="IK8" s="1"/>
      <c r="IL8" s="1"/>
      <c r="IM8" s="1"/>
      <c r="IN8" s="1"/>
      <c r="IT8" s="3"/>
      <c r="IU8" s="1"/>
      <c r="IV8" s="1"/>
      <c r="IW8" s="1"/>
    </row>
    <row r="9" spans="1:257" ht="14.25" x14ac:dyDescent="0.2">
      <c r="A9" s="72" t="s">
        <v>7</v>
      </c>
      <c r="B9" s="54"/>
      <c r="C9" s="54"/>
      <c r="D9" s="54">
        <v>1067.1217999999999</v>
      </c>
      <c r="E9" s="54"/>
      <c r="F9" s="54"/>
      <c r="G9" s="54"/>
      <c r="H9" s="54"/>
      <c r="I9" s="54"/>
      <c r="J9" s="56">
        <v>1067.1217999999999</v>
      </c>
      <c r="K9" s="50"/>
      <c r="L9" s="50"/>
      <c r="M9" s="50"/>
      <c r="N9" s="50"/>
      <c r="O9" s="50"/>
      <c r="P9" s="57"/>
      <c r="Q9" s="1"/>
      <c r="R9" s="1"/>
      <c r="S9" s="1"/>
      <c r="T9" s="1"/>
      <c r="U9" s="1"/>
      <c r="V9" s="1"/>
      <c r="W9" s="1"/>
      <c r="X9" s="1"/>
      <c r="AD9" s="3"/>
      <c r="AE9" s="1"/>
      <c r="AF9" s="1"/>
      <c r="AG9" s="1"/>
      <c r="AH9" s="1"/>
      <c r="AI9" s="1"/>
      <c r="AJ9" s="1"/>
      <c r="AK9" s="1"/>
      <c r="AL9" s="1"/>
      <c r="AR9" s="3"/>
      <c r="AS9" s="1"/>
      <c r="AT9" s="1"/>
      <c r="AU9" s="1"/>
      <c r="AV9" s="1"/>
      <c r="AW9" s="1"/>
      <c r="AX9" s="1"/>
      <c r="AY9" s="1"/>
      <c r="AZ9" s="1"/>
      <c r="BF9" s="3"/>
      <c r="BG9" s="1"/>
      <c r="BH9" s="1"/>
      <c r="BI9" s="1"/>
      <c r="BJ9" s="1"/>
      <c r="BK9" s="1"/>
      <c r="BL9" s="1"/>
      <c r="BM9" s="1"/>
      <c r="BN9" s="1"/>
      <c r="BT9" s="3"/>
      <c r="BU9" s="1"/>
      <c r="BV9" s="1"/>
      <c r="BW9" s="1"/>
      <c r="BX9" s="1"/>
      <c r="BY9" s="1"/>
      <c r="BZ9" s="1"/>
      <c r="CA9" s="1"/>
      <c r="CB9" s="1"/>
      <c r="CH9" s="3"/>
      <c r="CI9" s="1"/>
      <c r="CJ9" s="1"/>
      <c r="CK9" s="1"/>
      <c r="CL9" s="1"/>
      <c r="CM9" s="1"/>
      <c r="CN9" s="1"/>
      <c r="CO9" s="1"/>
      <c r="CP9" s="1"/>
      <c r="CV9" s="3"/>
      <c r="CW9" s="1"/>
      <c r="CX9" s="1"/>
      <c r="CY9" s="1"/>
      <c r="CZ9" s="1"/>
      <c r="DA9" s="1"/>
      <c r="DB9" s="1"/>
      <c r="DC9" s="1"/>
      <c r="DD9" s="1"/>
      <c r="DJ9" s="3"/>
      <c r="DK9" s="1"/>
      <c r="DL9" s="1"/>
      <c r="DM9" s="1"/>
      <c r="DN9" s="1"/>
      <c r="DO9" s="1"/>
      <c r="DP9" s="1"/>
      <c r="DQ9" s="1"/>
      <c r="DR9" s="1"/>
      <c r="DX9" s="3"/>
      <c r="DY9" s="1"/>
      <c r="DZ9" s="1"/>
      <c r="EA9" s="1"/>
      <c r="EB9" s="1"/>
      <c r="EC9" s="1"/>
      <c r="ED9" s="1"/>
      <c r="EE9" s="1"/>
      <c r="EF9" s="1"/>
      <c r="EL9" s="3"/>
      <c r="EM9" s="1"/>
      <c r="EN9" s="1"/>
      <c r="EO9" s="1"/>
      <c r="EP9" s="1"/>
      <c r="EQ9" s="1"/>
      <c r="ER9" s="1"/>
      <c r="ES9" s="1"/>
      <c r="ET9" s="1"/>
      <c r="EZ9" s="3"/>
      <c r="FA9" s="1"/>
      <c r="FB9" s="1"/>
      <c r="FC9" s="1"/>
      <c r="FD9" s="1"/>
      <c r="FE9" s="1"/>
      <c r="FF9" s="1"/>
      <c r="FG9" s="1"/>
      <c r="FH9" s="1"/>
      <c r="FN9" s="3"/>
      <c r="FO9" s="1"/>
      <c r="FP9" s="1"/>
      <c r="FQ9" s="1"/>
      <c r="FR9" s="1"/>
      <c r="FS9" s="1"/>
      <c r="FT9" s="1"/>
      <c r="FU9" s="1"/>
      <c r="FV9" s="1"/>
      <c r="GB9" s="3"/>
      <c r="GC9" s="1"/>
      <c r="GD9" s="1"/>
      <c r="GE9" s="1"/>
      <c r="GF9" s="1"/>
      <c r="GG9" s="1"/>
      <c r="GH9" s="1"/>
      <c r="GI9" s="1"/>
      <c r="GJ9" s="1"/>
      <c r="GP9" s="3"/>
      <c r="GQ9" s="1"/>
      <c r="GR9" s="1"/>
      <c r="GS9" s="1"/>
      <c r="GT9" s="1"/>
      <c r="GU9" s="1"/>
      <c r="GV9" s="1"/>
      <c r="GW9" s="1"/>
      <c r="GX9" s="1"/>
      <c r="HD9" s="3"/>
      <c r="HE9" s="1"/>
      <c r="HF9" s="1"/>
      <c r="HG9" s="1"/>
      <c r="HH9" s="1"/>
      <c r="HI9" s="1"/>
      <c r="HJ9" s="1"/>
      <c r="HK9" s="1"/>
      <c r="HL9" s="1"/>
      <c r="HR9" s="3"/>
      <c r="HS9" s="1"/>
      <c r="HT9" s="1"/>
      <c r="HU9" s="1"/>
      <c r="HV9" s="1"/>
      <c r="HW9" s="1"/>
      <c r="HX9" s="1"/>
      <c r="HY9" s="1"/>
      <c r="HZ9" s="1"/>
      <c r="IF9" s="3"/>
      <c r="IG9" s="1"/>
      <c r="IH9" s="1"/>
      <c r="II9" s="1"/>
      <c r="IJ9" s="1"/>
      <c r="IK9" s="1"/>
      <c r="IL9" s="1"/>
      <c r="IM9" s="1"/>
      <c r="IN9" s="1"/>
      <c r="IT9" s="3"/>
      <c r="IU9" s="1"/>
      <c r="IV9" s="1"/>
      <c r="IW9" s="1"/>
    </row>
    <row r="10" spans="1:257" ht="14.25" x14ac:dyDescent="0.2">
      <c r="A10" s="70" t="s">
        <v>8</v>
      </c>
      <c r="B10" s="47">
        <v>882.07590000000005</v>
      </c>
      <c r="C10" s="47"/>
      <c r="D10" s="47">
        <v>44146.567300000002</v>
      </c>
      <c r="E10" s="47"/>
      <c r="F10" s="47">
        <v>235.7131</v>
      </c>
      <c r="G10" s="47"/>
      <c r="H10" s="47"/>
      <c r="I10" s="47"/>
      <c r="J10" s="49">
        <v>44382.280400000003</v>
      </c>
      <c r="K10" s="50"/>
      <c r="L10" s="50"/>
      <c r="M10" s="50"/>
      <c r="N10" s="50"/>
      <c r="O10" s="50"/>
      <c r="P10" s="50"/>
    </row>
    <row r="11" spans="1:257" ht="14.25" x14ac:dyDescent="0.2">
      <c r="A11" s="70" t="s">
        <v>9</v>
      </c>
      <c r="B11" s="47"/>
      <c r="C11" s="47"/>
      <c r="D11" s="47"/>
      <c r="E11" s="47"/>
      <c r="F11" s="47">
        <v>36.380299999999998</v>
      </c>
      <c r="G11" s="47"/>
      <c r="H11" s="47"/>
      <c r="I11" s="47"/>
      <c r="J11" s="49">
        <v>36.380299999999998</v>
      </c>
      <c r="K11" s="50"/>
      <c r="L11" s="50"/>
      <c r="M11" s="50"/>
      <c r="N11" s="50"/>
      <c r="O11" s="50"/>
      <c r="P11" s="50"/>
    </row>
    <row r="12" spans="1:257" ht="14.25" x14ac:dyDescent="0.2">
      <c r="A12" s="70" t="s">
        <v>10</v>
      </c>
      <c r="B12" s="47"/>
      <c r="C12" s="47"/>
      <c r="D12" s="47"/>
      <c r="E12" s="47"/>
      <c r="F12" s="47"/>
      <c r="G12" s="47"/>
      <c r="H12" s="47"/>
      <c r="I12" s="47"/>
      <c r="J12" s="49"/>
      <c r="K12" s="50"/>
      <c r="L12" s="50"/>
      <c r="M12" s="50"/>
      <c r="N12" s="50"/>
      <c r="O12" s="50"/>
      <c r="P12" s="50"/>
    </row>
    <row r="13" spans="1:257" ht="14.25" x14ac:dyDescent="0.2">
      <c r="A13" s="71" t="s">
        <v>11</v>
      </c>
      <c r="B13" s="51">
        <v>882.07590000000005</v>
      </c>
      <c r="C13" s="51"/>
      <c r="D13" s="51">
        <v>44146.567300000002</v>
      </c>
      <c r="E13" s="51"/>
      <c r="F13" s="51">
        <v>272.09339999999997</v>
      </c>
      <c r="G13" s="51"/>
      <c r="H13" s="51"/>
      <c r="I13" s="51"/>
      <c r="J13" s="53">
        <v>44418.6607</v>
      </c>
      <c r="K13" s="50"/>
      <c r="L13" s="50"/>
      <c r="M13" s="50"/>
      <c r="N13" s="50"/>
      <c r="O13" s="50"/>
      <c r="P13" s="57"/>
      <c r="Q13" s="1"/>
      <c r="R13" s="1"/>
      <c r="S13" s="1"/>
      <c r="T13" s="1"/>
      <c r="U13" s="1"/>
      <c r="V13" s="1"/>
      <c r="W13" s="1"/>
      <c r="X13" s="1"/>
      <c r="AD13" s="3"/>
      <c r="AE13" s="1"/>
      <c r="AF13" s="1"/>
      <c r="AG13" s="1"/>
      <c r="AH13" s="1"/>
      <c r="AI13" s="1"/>
      <c r="AJ13" s="1"/>
      <c r="AK13" s="1"/>
      <c r="AL13" s="1"/>
      <c r="AR13" s="3"/>
      <c r="AS13" s="1"/>
      <c r="AT13" s="1"/>
      <c r="AU13" s="1"/>
      <c r="AV13" s="1"/>
      <c r="AW13" s="1"/>
      <c r="AX13" s="1"/>
      <c r="AY13" s="1"/>
      <c r="AZ13" s="1"/>
      <c r="BF13" s="3"/>
      <c r="BG13" s="1"/>
      <c r="BH13" s="1"/>
      <c r="BI13" s="1"/>
      <c r="BJ13" s="1"/>
      <c r="BK13" s="1"/>
      <c r="BL13" s="1"/>
      <c r="BM13" s="1"/>
      <c r="BN13" s="1"/>
      <c r="BT13" s="3"/>
      <c r="BU13" s="1"/>
      <c r="BV13" s="1"/>
      <c r="BW13" s="1"/>
      <c r="BX13" s="1"/>
      <c r="BY13" s="1"/>
      <c r="BZ13" s="1"/>
      <c r="CA13" s="1"/>
      <c r="CB13" s="1"/>
      <c r="CH13" s="3"/>
      <c r="CI13" s="1"/>
      <c r="CJ13" s="1"/>
      <c r="CK13" s="1"/>
      <c r="CL13" s="1"/>
      <c r="CM13" s="1"/>
      <c r="CN13" s="1"/>
      <c r="CO13" s="1"/>
      <c r="CP13" s="1"/>
      <c r="CV13" s="3"/>
      <c r="CW13" s="1"/>
      <c r="CX13" s="1"/>
      <c r="CY13" s="1"/>
      <c r="CZ13" s="1"/>
      <c r="DA13" s="1"/>
      <c r="DB13" s="1"/>
      <c r="DC13" s="1"/>
      <c r="DD13" s="1"/>
      <c r="DJ13" s="3"/>
      <c r="DK13" s="1"/>
      <c r="DL13" s="1"/>
      <c r="DM13" s="1"/>
      <c r="DN13" s="1"/>
      <c r="DO13" s="1"/>
      <c r="DP13" s="1"/>
      <c r="DQ13" s="1"/>
      <c r="DR13" s="1"/>
      <c r="DX13" s="3"/>
      <c r="DY13" s="1"/>
      <c r="DZ13" s="1"/>
      <c r="EA13" s="1"/>
      <c r="EB13" s="1"/>
      <c r="EC13" s="1"/>
      <c r="ED13" s="1"/>
      <c r="EE13" s="1"/>
      <c r="EF13" s="1"/>
      <c r="EL13" s="3"/>
      <c r="EM13" s="1"/>
      <c r="EN13" s="1"/>
      <c r="EO13" s="1"/>
      <c r="EP13" s="1"/>
      <c r="EQ13" s="1"/>
      <c r="ER13" s="1"/>
      <c r="ES13" s="1"/>
      <c r="ET13" s="1"/>
      <c r="EZ13" s="3"/>
      <c r="FA13" s="1"/>
      <c r="FB13" s="1"/>
      <c r="FC13" s="1"/>
      <c r="FD13" s="1"/>
      <c r="FE13" s="1"/>
      <c r="FF13" s="1"/>
      <c r="FG13" s="1"/>
      <c r="FH13" s="1"/>
      <c r="FN13" s="3"/>
      <c r="FO13" s="1"/>
      <c r="FP13" s="1"/>
      <c r="FQ13" s="1"/>
      <c r="FR13" s="1"/>
      <c r="FS13" s="1"/>
      <c r="FT13" s="1"/>
      <c r="FU13" s="1"/>
      <c r="FV13" s="1"/>
      <c r="GB13" s="3"/>
      <c r="GC13" s="1"/>
      <c r="GD13" s="1"/>
      <c r="GE13" s="1"/>
      <c r="GF13" s="1"/>
      <c r="GG13" s="1"/>
      <c r="GH13" s="1"/>
      <c r="GI13" s="1"/>
      <c r="GJ13" s="1"/>
      <c r="GP13" s="3"/>
      <c r="GQ13" s="1"/>
      <c r="GR13" s="1"/>
      <c r="GS13" s="1"/>
      <c r="GT13" s="1"/>
      <c r="GU13" s="1"/>
      <c r="GV13" s="1"/>
      <c r="GW13" s="1"/>
      <c r="GX13" s="1"/>
      <c r="HD13" s="3"/>
      <c r="HE13" s="1"/>
      <c r="HF13" s="1"/>
      <c r="HG13" s="1"/>
      <c r="HH13" s="1"/>
      <c r="HI13" s="1"/>
      <c r="HJ13" s="1"/>
      <c r="HK13" s="1"/>
      <c r="HL13" s="1"/>
      <c r="HR13" s="3"/>
      <c r="HS13" s="1"/>
      <c r="HT13" s="1"/>
      <c r="HU13" s="1"/>
      <c r="HV13" s="1"/>
      <c r="HW13" s="1"/>
      <c r="HX13" s="1"/>
      <c r="HY13" s="1"/>
      <c r="HZ13" s="1"/>
      <c r="IF13" s="3"/>
      <c r="IG13" s="1"/>
      <c r="IH13" s="1"/>
      <c r="II13" s="1"/>
      <c r="IJ13" s="1"/>
      <c r="IK13" s="1"/>
      <c r="IL13" s="1"/>
      <c r="IM13" s="1"/>
      <c r="IN13" s="1"/>
      <c r="IT13" s="3"/>
      <c r="IU13" s="1"/>
      <c r="IV13" s="1"/>
      <c r="IW13" s="1"/>
    </row>
    <row r="14" spans="1:257" ht="14.25" x14ac:dyDescent="0.2">
      <c r="A14" s="72" t="s">
        <v>12</v>
      </c>
      <c r="B14" s="54">
        <v>1515.4546</v>
      </c>
      <c r="C14" s="54">
        <v>381.5367</v>
      </c>
      <c r="D14" s="54">
        <v>166122.0466</v>
      </c>
      <c r="E14" s="54">
        <v>1893.3357000000001</v>
      </c>
      <c r="F14" s="54">
        <v>13675.4218</v>
      </c>
      <c r="G14" s="54">
        <v>276.49079999999998</v>
      </c>
      <c r="H14" s="54"/>
      <c r="I14" s="54"/>
      <c r="J14" s="56">
        <v>181967.29490000001</v>
      </c>
      <c r="K14" s="50"/>
      <c r="L14" s="50"/>
      <c r="M14" s="50"/>
      <c r="N14" s="50"/>
      <c r="O14" s="50"/>
      <c r="P14" s="57"/>
      <c r="Q14" s="1"/>
      <c r="R14" s="1"/>
      <c r="S14" s="1"/>
      <c r="T14" s="1"/>
      <c r="U14" s="1"/>
      <c r="V14" s="1"/>
      <c r="W14" s="1"/>
      <c r="X14" s="1"/>
      <c r="AD14" s="3"/>
      <c r="AE14" s="1"/>
      <c r="AF14" s="1"/>
      <c r="AG14" s="1"/>
      <c r="AH14" s="1"/>
      <c r="AI14" s="1"/>
      <c r="AJ14" s="1"/>
      <c r="AK14" s="1"/>
      <c r="AL14" s="1"/>
      <c r="AR14" s="3"/>
      <c r="AS14" s="1"/>
      <c r="AT14" s="1"/>
      <c r="AU14" s="1"/>
      <c r="AV14" s="1"/>
      <c r="AW14" s="1"/>
      <c r="AX14" s="1"/>
      <c r="AY14" s="1"/>
      <c r="AZ14" s="1"/>
      <c r="BF14" s="3"/>
      <c r="BG14" s="1"/>
      <c r="BH14" s="1"/>
      <c r="BI14" s="1"/>
      <c r="BJ14" s="1"/>
      <c r="BK14" s="1"/>
      <c r="BL14" s="1"/>
      <c r="BM14" s="1"/>
      <c r="BN14" s="1"/>
      <c r="BT14" s="3"/>
      <c r="BU14" s="1"/>
      <c r="BV14" s="1"/>
      <c r="BW14" s="1"/>
      <c r="BX14" s="1"/>
      <c r="BY14" s="1"/>
      <c r="BZ14" s="1"/>
      <c r="CA14" s="1"/>
      <c r="CB14" s="1"/>
      <c r="CH14" s="3"/>
      <c r="CI14" s="1"/>
      <c r="CJ14" s="1"/>
      <c r="CK14" s="1"/>
      <c r="CL14" s="1"/>
      <c r="CM14" s="1"/>
      <c r="CN14" s="1"/>
      <c r="CO14" s="1"/>
      <c r="CP14" s="1"/>
      <c r="CV14" s="3"/>
      <c r="CW14" s="1"/>
      <c r="CX14" s="1"/>
      <c r="CY14" s="1"/>
      <c r="CZ14" s="1"/>
      <c r="DA14" s="1"/>
      <c r="DB14" s="1"/>
      <c r="DC14" s="1"/>
      <c r="DD14" s="1"/>
      <c r="DJ14" s="3"/>
      <c r="DK14" s="1"/>
      <c r="DL14" s="1"/>
      <c r="DM14" s="1"/>
      <c r="DN14" s="1"/>
      <c r="DO14" s="1"/>
      <c r="DP14" s="1"/>
      <c r="DQ14" s="1"/>
      <c r="DR14" s="1"/>
      <c r="DX14" s="3"/>
      <c r="DY14" s="1"/>
      <c r="DZ14" s="1"/>
      <c r="EA14" s="1"/>
      <c r="EB14" s="1"/>
      <c r="EC14" s="1"/>
      <c r="ED14" s="1"/>
      <c r="EE14" s="1"/>
      <c r="EF14" s="1"/>
      <c r="EL14" s="3"/>
      <c r="EM14" s="1"/>
      <c r="EN14" s="1"/>
      <c r="EO14" s="1"/>
      <c r="EP14" s="1"/>
      <c r="EQ14" s="1"/>
      <c r="ER14" s="1"/>
      <c r="ES14" s="1"/>
      <c r="ET14" s="1"/>
      <c r="EZ14" s="3"/>
      <c r="FA14" s="1"/>
      <c r="FB14" s="1"/>
      <c r="FC14" s="1"/>
      <c r="FD14" s="1"/>
      <c r="FE14" s="1"/>
      <c r="FF14" s="1"/>
      <c r="FG14" s="1"/>
      <c r="FH14" s="1"/>
      <c r="FN14" s="3"/>
      <c r="FO14" s="1"/>
      <c r="FP14" s="1"/>
      <c r="FQ14" s="1"/>
      <c r="FR14" s="1"/>
      <c r="FS14" s="1"/>
      <c r="FT14" s="1"/>
      <c r="FU14" s="1"/>
      <c r="FV14" s="1"/>
      <c r="GB14" s="3"/>
      <c r="GC14" s="1"/>
      <c r="GD14" s="1"/>
      <c r="GE14" s="1"/>
      <c r="GF14" s="1"/>
      <c r="GG14" s="1"/>
      <c r="GH14" s="1"/>
      <c r="GI14" s="1"/>
      <c r="GJ14" s="1"/>
      <c r="GP14" s="3"/>
      <c r="GQ14" s="1"/>
      <c r="GR14" s="1"/>
      <c r="GS14" s="1"/>
      <c r="GT14" s="1"/>
      <c r="GU14" s="1"/>
      <c r="GV14" s="1"/>
      <c r="GW14" s="1"/>
      <c r="GX14" s="1"/>
      <c r="HD14" s="3"/>
      <c r="HE14" s="1"/>
      <c r="HF14" s="1"/>
      <c r="HG14" s="1"/>
      <c r="HH14" s="1"/>
      <c r="HI14" s="1"/>
      <c r="HJ14" s="1"/>
      <c r="HK14" s="1"/>
      <c r="HL14" s="1"/>
      <c r="HR14" s="3"/>
      <c r="HS14" s="1"/>
      <c r="HT14" s="1"/>
      <c r="HU14" s="1"/>
      <c r="HV14" s="1"/>
      <c r="HW14" s="1"/>
      <c r="HX14" s="1"/>
      <c r="HY14" s="1"/>
      <c r="HZ14" s="1"/>
      <c r="IF14" s="3"/>
      <c r="IG14" s="1"/>
      <c r="IH14" s="1"/>
      <c r="II14" s="1"/>
      <c r="IJ14" s="1"/>
      <c r="IK14" s="1"/>
      <c r="IL14" s="1"/>
      <c r="IM14" s="1"/>
      <c r="IN14" s="1"/>
      <c r="IT14" s="3"/>
      <c r="IU14" s="1"/>
      <c r="IV14" s="1"/>
      <c r="IW14" s="1"/>
    </row>
    <row r="15" spans="1:257" ht="14.25" x14ac:dyDescent="0.2">
      <c r="A15" s="72" t="s">
        <v>13</v>
      </c>
      <c r="B15" s="54">
        <v>1015.4669</v>
      </c>
      <c r="C15" s="54"/>
      <c r="D15" s="54">
        <v>47026.253400000001</v>
      </c>
      <c r="E15" s="54"/>
      <c r="F15" s="54">
        <v>95.514200000000002</v>
      </c>
      <c r="G15" s="54"/>
      <c r="H15" s="54"/>
      <c r="I15" s="54"/>
      <c r="J15" s="56">
        <v>47121.767599999999</v>
      </c>
      <c r="K15" s="50"/>
      <c r="L15" s="50"/>
      <c r="M15" s="50"/>
      <c r="N15" s="50"/>
      <c r="O15" s="50"/>
      <c r="P15" s="57"/>
      <c r="Q15" s="1"/>
      <c r="R15" s="1"/>
      <c r="S15" s="1"/>
      <c r="T15" s="1"/>
      <c r="U15" s="1"/>
      <c r="V15" s="1"/>
      <c r="W15" s="1"/>
      <c r="X15" s="1"/>
      <c r="AD15" s="3"/>
      <c r="AE15" s="1"/>
      <c r="AF15" s="1"/>
      <c r="AG15" s="1"/>
      <c r="AH15" s="1"/>
      <c r="AI15" s="1"/>
      <c r="AJ15" s="1"/>
      <c r="AK15" s="1"/>
      <c r="AL15" s="1"/>
      <c r="AR15" s="3"/>
      <c r="AS15" s="1"/>
      <c r="AT15" s="1"/>
      <c r="AU15" s="1"/>
      <c r="AV15" s="1"/>
      <c r="AW15" s="1"/>
      <c r="AX15" s="1"/>
      <c r="AY15" s="1"/>
      <c r="AZ15" s="1"/>
      <c r="BF15" s="3"/>
      <c r="BG15" s="1"/>
      <c r="BH15" s="1"/>
      <c r="BI15" s="1"/>
      <c r="BJ15" s="1"/>
      <c r="BK15" s="1"/>
      <c r="BL15" s="1"/>
      <c r="BM15" s="1"/>
      <c r="BN15" s="1"/>
      <c r="BT15" s="3"/>
      <c r="BU15" s="1"/>
      <c r="BV15" s="1"/>
      <c r="BW15" s="1"/>
      <c r="BX15" s="1"/>
      <c r="BY15" s="1"/>
      <c r="BZ15" s="1"/>
      <c r="CA15" s="1"/>
      <c r="CB15" s="1"/>
      <c r="CH15" s="3"/>
      <c r="CI15" s="1"/>
      <c r="CJ15" s="1"/>
      <c r="CK15" s="1"/>
      <c r="CL15" s="1"/>
      <c r="CM15" s="1"/>
      <c r="CN15" s="1"/>
      <c r="CO15" s="1"/>
      <c r="CP15" s="1"/>
      <c r="CV15" s="3"/>
      <c r="CW15" s="1"/>
      <c r="CX15" s="1"/>
      <c r="CY15" s="1"/>
      <c r="CZ15" s="1"/>
      <c r="DA15" s="1"/>
      <c r="DB15" s="1"/>
      <c r="DC15" s="1"/>
      <c r="DD15" s="1"/>
      <c r="DJ15" s="3"/>
      <c r="DK15" s="1"/>
      <c r="DL15" s="1"/>
      <c r="DM15" s="1"/>
      <c r="DN15" s="1"/>
      <c r="DO15" s="1"/>
      <c r="DP15" s="1"/>
      <c r="DQ15" s="1"/>
      <c r="DR15" s="1"/>
      <c r="DX15" s="3"/>
      <c r="DY15" s="1"/>
      <c r="DZ15" s="1"/>
      <c r="EA15" s="1"/>
      <c r="EB15" s="1"/>
      <c r="EC15" s="1"/>
      <c r="ED15" s="1"/>
      <c r="EE15" s="1"/>
      <c r="EF15" s="1"/>
      <c r="EL15" s="3"/>
      <c r="EM15" s="1"/>
      <c r="EN15" s="1"/>
      <c r="EO15" s="1"/>
      <c r="EP15" s="1"/>
      <c r="EQ15" s="1"/>
      <c r="ER15" s="1"/>
      <c r="ES15" s="1"/>
      <c r="ET15" s="1"/>
      <c r="EZ15" s="3"/>
      <c r="FA15" s="1"/>
      <c r="FB15" s="1"/>
      <c r="FC15" s="1"/>
      <c r="FD15" s="1"/>
      <c r="FE15" s="1"/>
      <c r="FF15" s="1"/>
      <c r="FG15" s="1"/>
      <c r="FH15" s="1"/>
      <c r="FN15" s="3"/>
      <c r="FO15" s="1"/>
      <c r="FP15" s="1"/>
      <c r="FQ15" s="1"/>
      <c r="FR15" s="1"/>
      <c r="FS15" s="1"/>
      <c r="FT15" s="1"/>
      <c r="FU15" s="1"/>
      <c r="FV15" s="1"/>
      <c r="GB15" s="3"/>
      <c r="GC15" s="1"/>
      <c r="GD15" s="1"/>
      <c r="GE15" s="1"/>
      <c r="GF15" s="1"/>
      <c r="GG15" s="1"/>
      <c r="GH15" s="1"/>
      <c r="GI15" s="1"/>
      <c r="GJ15" s="1"/>
      <c r="GP15" s="3"/>
      <c r="GQ15" s="1"/>
      <c r="GR15" s="1"/>
      <c r="GS15" s="1"/>
      <c r="GT15" s="1"/>
      <c r="GU15" s="1"/>
      <c r="GV15" s="1"/>
      <c r="GW15" s="1"/>
      <c r="GX15" s="1"/>
      <c r="HD15" s="3"/>
      <c r="HE15" s="1"/>
      <c r="HF15" s="1"/>
      <c r="HG15" s="1"/>
      <c r="HH15" s="1"/>
      <c r="HI15" s="1"/>
      <c r="HJ15" s="1"/>
      <c r="HK15" s="1"/>
      <c r="HL15" s="1"/>
      <c r="HR15" s="3"/>
      <c r="HS15" s="1"/>
      <c r="HT15" s="1"/>
      <c r="HU15" s="1"/>
      <c r="HV15" s="1"/>
      <c r="HW15" s="1"/>
      <c r="HX15" s="1"/>
      <c r="HY15" s="1"/>
      <c r="HZ15" s="1"/>
      <c r="IF15" s="3"/>
      <c r="IG15" s="1"/>
      <c r="IH15" s="1"/>
      <c r="II15" s="1"/>
      <c r="IJ15" s="1"/>
      <c r="IK15" s="1"/>
      <c r="IL15" s="1"/>
      <c r="IM15" s="1"/>
      <c r="IN15" s="1"/>
      <c r="IT15" s="3"/>
      <c r="IU15" s="1"/>
      <c r="IV15" s="1"/>
      <c r="IW15" s="1"/>
    </row>
    <row r="16" spans="1:257" ht="14.25" x14ac:dyDescent="0.2">
      <c r="A16" s="70" t="s">
        <v>14</v>
      </c>
      <c r="B16" s="47">
        <v>7735.5547999999999</v>
      </c>
      <c r="C16" s="47">
        <v>33.046599999999998</v>
      </c>
      <c r="D16" s="47">
        <v>268407.63589999999</v>
      </c>
      <c r="E16" s="47">
        <v>2412.2361000000001</v>
      </c>
      <c r="F16" s="47">
        <v>39463.002399999998</v>
      </c>
      <c r="G16" s="47">
        <v>78.8673</v>
      </c>
      <c r="H16" s="47">
        <v>105.01300000000001</v>
      </c>
      <c r="I16" s="47"/>
      <c r="J16" s="49">
        <v>310466.75469999999</v>
      </c>
      <c r="K16" s="50"/>
      <c r="L16" s="50"/>
      <c r="M16" s="50"/>
      <c r="N16" s="50"/>
      <c r="O16" s="50"/>
      <c r="P16" s="50"/>
    </row>
    <row r="17" spans="1:257" ht="14.25" x14ac:dyDescent="0.2">
      <c r="A17" s="70" t="s">
        <v>15</v>
      </c>
      <c r="B17" s="47">
        <v>22307.116099999999</v>
      </c>
      <c r="C17" s="47">
        <v>649.12369999999999</v>
      </c>
      <c r="D17" s="47">
        <v>187904.64850000001</v>
      </c>
      <c r="E17" s="47"/>
      <c r="F17" s="47">
        <v>1131.2238</v>
      </c>
      <c r="G17" s="47"/>
      <c r="H17" s="47"/>
      <c r="I17" s="47"/>
      <c r="J17" s="49">
        <v>189035.87229999999</v>
      </c>
      <c r="K17" s="50"/>
      <c r="L17" s="50"/>
      <c r="M17" s="50"/>
      <c r="N17" s="50"/>
      <c r="O17" s="50"/>
      <c r="P17" s="50"/>
    </row>
    <row r="18" spans="1:257" ht="14.25" x14ac:dyDescent="0.2">
      <c r="A18" s="70" t="s">
        <v>16</v>
      </c>
      <c r="B18" s="47">
        <v>32247.9758</v>
      </c>
      <c r="C18" s="47">
        <v>237.7278</v>
      </c>
      <c r="D18" s="47">
        <v>353421.75770000002</v>
      </c>
      <c r="E18" s="47">
        <v>1322.0463999999999</v>
      </c>
      <c r="F18" s="47">
        <v>10013.259700000001</v>
      </c>
      <c r="G18" s="47">
        <v>94.864199999999997</v>
      </c>
      <c r="H18" s="47"/>
      <c r="I18" s="47"/>
      <c r="J18" s="49">
        <v>364851.92800000001</v>
      </c>
      <c r="K18" s="50"/>
      <c r="L18" s="50"/>
      <c r="M18" s="50"/>
      <c r="N18" s="50"/>
      <c r="O18" s="50"/>
      <c r="P18" s="50"/>
    </row>
    <row r="19" spans="1:257" ht="14.25" x14ac:dyDescent="0.2">
      <c r="A19" s="71" t="s">
        <v>17</v>
      </c>
      <c r="B19" s="51">
        <v>62290.646699999998</v>
      </c>
      <c r="C19" s="51">
        <v>919.8981</v>
      </c>
      <c r="D19" s="51">
        <v>809734.04209999996</v>
      </c>
      <c r="E19" s="51">
        <v>3734.2824999999998</v>
      </c>
      <c r="F19" s="51">
        <v>50607.4859</v>
      </c>
      <c r="G19" s="51">
        <v>173.73150000000001</v>
      </c>
      <c r="H19" s="51">
        <v>105.01300000000001</v>
      </c>
      <c r="I19" s="51"/>
      <c r="J19" s="53">
        <v>864354.55500000005</v>
      </c>
      <c r="K19" s="50"/>
      <c r="L19" s="50"/>
      <c r="M19" s="50"/>
      <c r="N19" s="50"/>
      <c r="O19" s="50"/>
      <c r="P19" s="57"/>
      <c r="Q19" s="1"/>
      <c r="R19" s="1"/>
      <c r="S19" s="1"/>
      <c r="T19" s="1"/>
      <c r="U19" s="1"/>
      <c r="V19" s="1"/>
      <c r="W19" s="1"/>
      <c r="X19" s="1"/>
      <c r="AD19" s="3"/>
      <c r="AE19" s="1"/>
      <c r="AF19" s="1"/>
      <c r="AG19" s="1"/>
      <c r="AH19" s="1"/>
      <c r="AI19" s="1"/>
      <c r="AJ19" s="1"/>
      <c r="AK19" s="1"/>
      <c r="AL19" s="1"/>
      <c r="AR19" s="3"/>
      <c r="AS19" s="1"/>
      <c r="AT19" s="1"/>
      <c r="AU19" s="1"/>
      <c r="AV19" s="1"/>
      <c r="AW19" s="1"/>
      <c r="AX19" s="1"/>
      <c r="AY19" s="1"/>
      <c r="AZ19" s="1"/>
      <c r="BF19" s="3"/>
      <c r="BG19" s="1"/>
      <c r="BH19" s="1"/>
      <c r="BI19" s="1"/>
      <c r="BJ19" s="1"/>
      <c r="BK19" s="1"/>
      <c r="BL19" s="1"/>
      <c r="BM19" s="1"/>
      <c r="BN19" s="1"/>
      <c r="BT19" s="3"/>
      <c r="BU19" s="1"/>
      <c r="BV19" s="1"/>
      <c r="BW19" s="1"/>
      <c r="BX19" s="1"/>
      <c r="BY19" s="1"/>
      <c r="BZ19" s="1"/>
      <c r="CA19" s="1"/>
      <c r="CB19" s="1"/>
      <c r="CH19" s="3"/>
      <c r="CI19" s="1"/>
      <c r="CJ19" s="1"/>
      <c r="CK19" s="1"/>
      <c r="CL19" s="1"/>
      <c r="CM19" s="1"/>
      <c r="CN19" s="1"/>
      <c r="CO19" s="1"/>
      <c r="CP19" s="1"/>
      <c r="CV19" s="3"/>
      <c r="CW19" s="1"/>
      <c r="CX19" s="1"/>
      <c r="CY19" s="1"/>
      <c r="CZ19" s="1"/>
      <c r="DA19" s="1"/>
      <c r="DB19" s="1"/>
      <c r="DC19" s="1"/>
      <c r="DD19" s="1"/>
      <c r="DJ19" s="3"/>
      <c r="DK19" s="1"/>
      <c r="DL19" s="1"/>
      <c r="DM19" s="1"/>
      <c r="DN19" s="1"/>
      <c r="DO19" s="1"/>
      <c r="DP19" s="1"/>
      <c r="DQ19" s="1"/>
      <c r="DR19" s="1"/>
      <c r="DX19" s="3"/>
      <c r="DY19" s="1"/>
      <c r="DZ19" s="1"/>
      <c r="EA19" s="1"/>
      <c r="EB19" s="1"/>
      <c r="EC19" s="1"/>
      <c r="ED19" s="1"/>
      <c r="EE19" s="1"/>
      <c r="EF19" s="1"/>
      <c r="EL19" s="3"/>
      <c r="EM19" s="1"/>
      <c r="EN19" s="1"/>
      <c r="EO19" s="1"/>
      <c r="EP19" s="1"/>
      <c r="EQ19" s="1"/>
      <c r="ER19" s="1"/>
      <c r="ES19" s="1"/>
      <c r="ET19" s="1"/>
      <c r="EZ19" s="3"/>
      <c r="FA19" s="1"/>
      <c r="FB19" s="1"/>
      <c r="FC19" s="1"/>
      <c r="FD19" s="1"/>
      <c r="FE19" s="1"/>
      <c r="FF19" s="1"/>
      <c r="FG19" s="1"/>
      <c r="FH19" s="1"/>
      <c r="FN19" s="3"/>
      <c r="FO19" s="1"/>
      <c r="FP19" s="1"/>
      <c r="FQ19" s="1"/>
      <c r="FR19" s="1"/>
      <c r="FS19" s="1"/>
      <c r="FT19" s="1"/>
      <c r="FU19" s="1"/>
      <c r="FV19" s="1"/>
      <c r="GB19" s="3"/>
      <c r="GC19" s="1"/>
      <c r="GD19" s="1"/>
      <c r="GE19" s="1"/>
      <c r="GF19" s="1"/>
      <c r="GG19" s="1"/>
      <c r="GH19" s="1"/>
      <c r="GI19" s="1"/>
      <c r="GJ19" s="1"/>
      <c r="GP19" s="3"/>
      <c r="GQ19" s="1"/>
      <c r="GR19" s="1"/>
      <c r="GS19" s="1"/>
      <c r="GT19" s="1"/>
      <c r="GU19" s="1"/>
      <c r="GV19" s="1"/>
      <c r="GW19" s="1"/>
      <c r="GX19" s="1"/>
      <c r="HD19" s="3"/>
      <c r="HE19" s="1"/>
      <c r="HF19" s="1"/>
      <c r="HG19" s="1"/>
      <c r="HH19" s="1"/>
      <c r="HI19" s="1"/>
      <c r="HJ19" s="1"/>
      <c r="HK19" s="1"/>
      <c r="HL19" s="1"/>
      <c r="HR19" s="3"/>
      <c r="HS19" s="1"/>
      <c r="HT19" s="1"/>
      <c r="HU19" s="1"/>
      <c r="HV19" s="1"/>
      <c r="HW19" s="1"/>
      <c r="HX19" s="1"/>
      <c r="HY19" s="1"/>
      <c r="HZ19" s="1"/>
      <c r="IF19" s="3"/>
      <c r="IG19" s="1"/>
      <c r="IH19" s="1"/>
      <c r="II19" s="1"/>
      <c r="IJ19" s="1"/>
      <c r="IK19" s="1"/>
      <c r="IL19" s="1"/>
      <c r="IM19" s="1"/>
      <c r="IN19" s="1"/>
      <c r="IT19" s="3"/>
      <c r="IU19" s="1"/>
      <c r="IV19" s="1"/>
      <c r="IW19" s="1"/>
    </row>
    <row r="20" spans="1:257" ht="14.25" x14ac:dyDescent="0.2">
      <c r="A20" s="70" t="s">
        <v>18</v>
      </c>
      <c r="B20" s="47">
        <v>180.26730000000001</v>
      </c>
      <c r="C20" s="47"/>
      <c r="D20" s="47">
        <v>71936.320900000006</v>
      </c>
      <c r="E20" s="47"/>
      <c r="F20" s="47">
        <v>28.3736</v>
      </c>
      <c r="G20" s="47">
        <v>22.706099999999999</v>
      </c>
      <c r="H20" s="47"/>
      <c r="I20" s="47"/>
      <c r="J20" s="49">
        <v>71987.400599999994</v>
      </c>
      <c r="K20" s="50"/>
      <c r="L20" s="50"/>
      <c r="M20" s="50"/>
      <c r="N20" s="50"/>
      <c r="O20" s="50"/>
      <c r="P20" s="50"/>
    </row>
    <row r="21" spans="1:257" ht="14.25" x14ac:dyDescent="0.2">
      <c r="A21" s="70" t="s">
        <v>19</v>
      </c>
      <c r="B21" s="47">
        <v>100.83920000000001</v>
      </c>
      <c r="C21" s="47">
        <v>70.413300000000007</v>
      </c>
      <c r="D21" s="47">
        <v>34935.030299999999</v>
      </c>
      <c r="E21" s="47">
        <v>1526.2940000000001</v>
      </c>
      <c r="F21" s="47">
        <v>2951.2712000000001</v>
      </c>
      <c r="G21" s="47">
        <v>91.840699999999998</v>
      </c>
      <c r="H21" s="47"/>
      <c r="I21" s="47"/>
      <c r="J21" s="49">
        <v>39504.436199999996</v>
      </c>
      <c r="K21" s="50"/>
      <c r="L21" s="50"/>
      <c r="M21" s="50"/>
      <c r="N21" s="50"/>
      <c r="O21" s="50"/>
      <c r="P21" s="50"/>
    </row>
    <row r="22" spans="1:257" ht="14.25" x14ac:dyDescent="0.2">
      <c r="A22" s="70" t="s">
        <v>20</v>
      </c>
      <c r="B22" s="47">
        <v>4649.8333000000002</v>
      </c>
      <c r="C22" s="47">
        <v>6.2514000000000003</v>
      </c>
      <c r="D22" s="47">
        <v>176806.6833</v>
      </c>
      <c r="E22" s="47"/>
      <c r="F22" s="47">
        <v>8806.0859</v>
      </c>
      <c r="G22" s="47"/>
      <c r="H22" s="47"/>
      <c r="I22" s="47">
        <v>40.092100000000002</v>
      </c>
      <c r="J22" s="49">
        <v>185652.86129999999</v>
      </c>
      <c r="K22" s="50"/>
      <c r="L22" s="50"/>
      <c r="M22" s="50"/>
      <c r="N22" s="50"/>
      <c r="O22" s="50"/>
      <c r="P22" s="50"/>
    </row>
    <row r="23" spans="1:257" ht="14.25" x14ac:dyDescent="0.2">
      <c r="A23" s="70" t="s">
        <v>21</v>
      </c>
      <c r="B23" s="47">
        <v>279.68150000000003</v>
      </c>
      <c r="C23" s="47">
        <v>14.571099999999999</v>
      </c>
      <c r="D23" s="47">
        <v>23114.249</v>
      </c>
      <c r="E23" s="47">
        <v>20024.446199999998</v>
      </c>
      <c r="F23" s="47">
        <v>1.163</v>
      </c>
      <c r="G23" s="47"/>
      <c r="H23" s="47"/>
      <c r="I23" s="47"/>
      <c r="J23" s="49">
        <v>43139.858200000002</v>
      </c>
      <c r="K23" s="50"/>
      <c r="L23" s="50"/>
      <c r="M23" s="50"/>
      <c r="N23" s="50"/>
      <c r="O23" s="50"/>
      <c r="P23" s="50"/>
    </row>
    <row r="24" spans="1:257" ht="14.25" x14ac:dyDescent="0.2">
      <c r="A24" s="71" t="s">
        <v>22</v>
      </c>
      <c r="B24" s="51">
        <v>5210.6212999999998</v>
      </c>
      <c r="C24" s="51">
        <v>91.235799999999998</v>
      </c>
      <c r="D24" s="51">
        <v>306792.28350000002</v>
      </c>
      <c r="E24" s="51">
        <v>21550.7402</v>
      </c>
      <c r="F24" s="51">
        <v>11786.893700000001</v>
      </c>
      <c r="G24" s="51">
        <v>114.5468</v>
      </c>
      <c r="H24" s="51"/>
      <c r="I24" s="51">
        <v>40.092100000000002</v>
      </c>
      <c r="J24" s="53">
        <v>340284.5563</v>
      </c>
      <c r="K24" s="50"/>
      <c r="L24" s="50"/>
      <c r="M24" s="50"/>
      <c r="N24" s="50"/>
      <c r="O24" s="50"/>
      <c r="P24" s="57"/>
      <c r="Q24" s="1"/>
      <c r="R24" s="1"/>
      <c r="S24" s="1"/>
      <c r="T24" s="1"/>
      <c r="U24" s="1"/>
      <c r="V24" s="1"/>
      <c r="W24" s="1"/>
      <c r="X24" s="1"/>
      <c r="AD24" s="3"/>
      <c r="AE24" s="1"/>
      <c r="AF24" s="1"/>
      <c r="AG24" s="1"/>
      <c r="AH24" s="1"/>
      <c r="AI24" s="1"/>
      <c r="AJ24" s="1"/>
      <c r="AK24" s="1"/>
      <c r="AL24" s="1"/>
      <c r="AR24" s="3"/>
      <c r="AS24" s="1"/>
      <c r="AT24" s="1"/>
      <c r="AU24" s="1"/>
      <c r="AV24" s="1"/>
      <c r="AW24" s="1"/>
      <c r="AX24" s="1"/>
      <c r="AY24" s="1"/>
      <c r="AZ24" s="1"/>
      <c r="BF24" s="3"/>
      <c r="BG24" s="1"/>
      <c r="BH24" s="1"/>
      <c r="BI24" s="1"/>
      <c r="BJ24" s="1"/>
      <c r="BK24" s="1"/>
      <c r="BL24" s="1"/>
      <c r="BM24" s="1"/>
      <c r="BN24" s="1"/>
      <c r="BT24" s="3"/>
      <c r="BU24" s="1"/>
      <c r="BV24" s="1"/>
      <c r="BW24" s="1"/>
      <c r="BX24" s="1"/>
      <c r="BY24" s="1"/>
      <c r="BZ24" s="1"/>
      <c r="CA24" s="1"/>
      <c r="CB24" s="1"/>
      <c r="CH24" s="3"/>
      <c r="CI24" s="1"/>
      <c r="CJ24" s="1"/>
      <c r="CK24" s="1"/>
      <c r="CL24" s="1"/>
      <c r="CM24" s="1"/>
      <c r="CN24" s="1"/>
      <c r="CO24" s="1"/>
      <c r="CP24" s="1"/>
      <c r="CV24" s="3"/>
      <c r="CW24" s="1"/>
      <c r="CX24" s="1"/>
      <c r="CY24" s="1"/>
      <c r="CZ24" s="1"/>
      <c r="DA24" s="1"/>
      <c r="DB24" s="1"/>
      <c r="DC24" s="1"/>
      <c r="DD24" s="1"/>
      <c r="DJ24" s="3"/>
      <c r="DK24" s="1"/>
      <c r="DL24" s="1"/>
      <c r="DM24" s="1"/>
      <c r="DN24" s="1"/>
      <c r="DO24" s="1"/>
      <c r="DP24" s="1"/>
      <c r="DQ24" s="1"/>
      <c r="DR24" s="1"/>
      <c r="DX24" s="3"/>
      <c r="DY24" s="1"/>
      <c r="DZ24" s="1"/>
      <c r="EA24" s="1"/>
      <c r="EB24" s="1"/>
      <c r="EC24" s="1"/>
      <c r="ED24" s="1"/>
      <c r="EE24" s="1"/>
      <c r="EF24" s="1"/>
      <c r="EL24" s="3"/>
      <c r="EM24" s="1"/>
      <c r="EN24" s="1"/>
      <c r="EO24" s="1"/>
      <c r="EP24" s="1"/>
      <c r="EQ24" s="1"/>
      <c r="ER24" s="1"/>
      <c r="ES24" s="1"/>
      <c r="ET24" s="1"/>
      <c r="EZ24" s="3"/>
      <c r="FA24" s="1"/>
      <c r="FB24" s="1"/>
      <c r="FC24" s="1"/>
      <c r="FD24" s="1"/>
      <c r="FE24" s="1"/>
      <c r="FF24" s="1"/>
      <c r="FG24" s="1"/>
      <c r="FH24" s="1"/>
      <c r="FN24" s="3"/>
      <c r="FO24" s="1"/>
      <c r="FP24" s="1"/>
      <c r="FQ24" s="1"/>
      <c r="FR24" s="1"/>
      <c r="FS24" s="1"/>
      <c r="FT24" s="1"/>
      <c r="FU24" s="1"/>
      <c r="FV24" s="1"/>
      <c r="GB24" s="3"/>
      <c r="GC24" s="1"/>
      <c r="GD24" s="1"/>
      <c r="GE24" s="1"/>
      <c r="GF24" s="1"/>
      <c r="GG24" s="1"/>
      <c r="GH24" s="1"/>
      <c r="GI24" s="1"/>
      <c r="GJ24" s="1"/>
      <c r="GP24" s="3"/>
      <c r="GQ24" s="1"/>
      <c r="GR24" s="1"/>
      <c r="GS24" s="1"/>
      <c r="GT24" s="1"/>
      <c r="GU24" s="1"/>
      <c r="GV24" s="1"/>
      <c r="GW24" s="1"/>
      <c r="GX24" s="1"/>
      <c r="HD24" s="3"/>
      <c r="HE24" s="1"/>
      <c r="HF24" s="1"/>
      <c r="HG24" s="1"/>
      <c r="HH24" s="1"/>
      <c r="HI24" s="1"/>
      <c r="HJ24" s="1"/>
      <c r="HK24" s="1"/>
      <c r="HL24" s="1"/>
      <c r="HR24" s="3"/>
      <c r="HS24" s="1"/>
      <c r="HT24" s="1"/>
      <c r="HU24" s="1"/>
      <c r="HV24" s="1"/>
      <c r="HW24" s="1"/>
      <c r="HX24" s="1"/>
      <c r="HY24" s="1"/>
      <c r="HZ24" s="1"/>
      <c r="IF24" s="3"/>
      <c r="IG24" s="1"/>
      <c r="IH24" s="1"/>
      <c r="II24" s="1"/>
      <c r="IJ24" s="1"/>
      <c r="IK24" s="1"/>
      <c r="IL24" s="1"/>
      <c r="IM24" s="1"/>
      <c r="IN24" s="1"/>
      <c r="IT24" s="3"/>
      <c r="IU24" s="1"/>
      <c r="IV24" s="1"/>
      <c r="IW24" s="1"/>
    </row>
    <row r="25" spans="1:257" ht="14.25" x14ac:dyDescent="0.2">
      <c r="A25" s="72" t="s">
        <v>23</v>
      </c>
      <c r="B25" s="54">
        <v>75.223399999999998</v>
      </c>
      <c r="C25" s="54">
        <v>41.853299999999997</v>
      </c>
      <c r="D25" s="54">
        <v>19043.209200000001</v>
      </c>
      <c r="E25" s="54"/>
      <c r="F25" s="54">
        <v>144.6618</v>
      </c>
      <c r="G25" s="54">
        <v>297.32029999999997</v>
      </c>
      <c r="H25" s="54"/>
      <c r="I25" s="54"/>
      <c r="J25" s="56">
        <v>19485.191299999999</v>
      </c>
      <c r="K25" s="50"/>
      <c r="L25" s="50"/>
      <c r="M25" s="50"/>
      <c r="N25" s="50"/>
      <c r="O25" s="50"/>
      <c r="P25" s="57"/>
      <c r="Q25" s="1"/>
      <c r="R25" s="1"/>
      <c r="S25" s="1"/>
      <c r="T25" s="1"/>
      <c r="U25" s="1"/>
      <c r="V25" s="1"/>
      <c r="W25" s="1"/>
      <c r="X25" s="1"/>
      <c r="AD25" s="3"/>
      <c r="AE25" s="1"/>
      <c r="AF25" s="1"/>
      <c r="AG25" s="1"/>
      <c r="AH25" s="1"/>
      <c r="AI25" s="1"/>
      <c r="AJ25" s="1"/>
      <c r="AK25" s="1"/>
      <c r="AL25" s="1"/>
      <c r="AR25" s="3"/>
      <c r="AS25" s="1"/>
      <c r="AT25" s="1"/>
      <c r="AU25" s="1"/>
      <c r="AV25" s="1"/>
      <c r="AW25" s="1"/>
      <c r="AX25" s="1"/>
      <c r="AY25" s="1"/>
      <c r="AZ25" s="1"/>
      <c r="BF25" s="3"/>
      <c r="BG25" s="1"/>
      <c r="BH25" s="1"/>
      <c r="BI25" s="1"/>
      <c r="BJ25" s="1"/>
      <c r="BK25" s="1"/>
      <c r="BL25" s="1"/>
      <c r="BM25" s="1"/>
      <c r="BN25" s="1"/>
      <c r="BT25" s="3"/>
      <c r="BU25" s="1"/>
      <c r="BV25" s="1"/>
      <c r="BW25" s="1"/>
      <c r="BX25" s="1"/>
      <c r="BY25" s="1"/>
      <c r="BZ25" s="1"/>
      <c r="CA25" s="1"/>
      <c r="CB25" s="1"/>
      <c r="CH25" s="3"/>
      <c r="CI25" s="1"/>
      <c r="CJ25" s="1"/>
      <c r="CK25" s="1"/>
      <c r="CL25" s="1"/>
      <c r="CM25" s="1"/>
      <c r="CN25" s="1"/>
      <c r="CO25" s="1"/>
      <c r="CP25" s="1"/>
      <c r="CV25" s="3"/>
      <c r="CW25" s="1"/>
      <c r="CX25" s="1"/>
      <c r="CY25" s="1"/>
      <c r="CZ25" s="1"/>
      <c r="DA25" s="1"/>
      <c r="DB25" s="1"/>
      <c r="DC25" s="1"/>
      <c r="DD25" s="1"/>
      <c r="DJ25" s="3"/>
      <c r="DK25" s="1"/>
      <c r="DL25" s="1"/>
      <c r="DM25" s="1"/>
      <c r="DN25" s="1"/>
      <c r="DO25" s="1"/>
      <c r="DP25" s="1"/>
      <c r="DQ25" s="1"/>
      <c r="DR25" s="1"/>
      <c r="DX25" s="3"/>
      <c r="DY25" s="1"/>
      <c r="DZ25" s="1"/>
      <c r="EA25" s="1"/>
      <c r="EB25" s="1"/>
      <c r="EC25" s="1"/>
      <c r="ED25" s="1"/>
      <c r="EE25" s="1"/>
      <c r="EF25" s="1"/>
      <c r="EL25" s="3"/>
      <c r="EM25" s="1"/>
      <c r="EN25" s="1"/>
      <c r="EO25" s="1"/>
      <c r="EP25" s="1"/>
      <c r="EQ25" s="1"/>
      <c r="ER25" s="1"/>
      <c r="ES25" s="1"/>
      <c r="ET25" s="1"/>
      <c r="EZ25" s="3"/>
      <c r="FA25" s="1"/>
      <c r="FB25" s="1"/>
      <c r="FC25" s="1"/>
      <c r="FD25" s="1"/>
      <c r="FE25" s="1"/>
      <c r="FF25" s="1"/>
      <c r="FG25" s="1"/>
      <c r="FH25" s="1"/>
      <c r="FN25" s="3"/>
      <c r="FO25" s="1"/>
      <c r="FP25" s="1"/>
      <c r="FQ25" s="1"/>
      <c r="FR25" s="1"/>
      <c r="FS25" s="1"/>
      <c r="FT25" s="1"/>
      <c r="FU25" s="1"/>
      <c r="FV25" s="1"/>
      <c r="GB25" s="3"/>
      <c r="GC25" s="1"/>
      <c r="GD25" s="1"/>
      <c r="GE25" s="1"/>
      <c r="GF25" s="1"/>
      <c r="GG25" s="1"/>
      <c r="GH25" s="1"/>
      <c r="GI25" s="1"/>
      <c r="GJ25" s="1"/>
      <c r="GP25" s="3"/>
      <c r="GQ25" s="1"/>
      <c r="GR25" s="1"/>
      <c r="GS25" s="1"/>
      <c r="GT25" s="1"/>
      <c r="GU25" s="1"/>
      <c r="GV25" s="1"/>
      <c r="GW25" s="1"/>
      <c r="GX25" s="1"/>
      <c r="HD25" s="3"/>
      <c r="HE25" s="1"/>
      <c r="HF25" s="1"/>
      <c r="HG25" s="1"/>
      <c r="HH25" s="1"/>
      <c r="HI25" s="1"/>
      <c r="HJ25" s="1"/>
      <c r="HK25" s="1"/>
      <c r="HL25" s="1"/>
      <c r="HR25" s="3"/>
      <c r="HS25" s="1"/>
      <c r="HT25" s="1"/>
      <c r="HU25" s="1"/>
      <c r="HV25" s="1"/>
      <c r="HW25" s="1"/>
      <c r="HX25" s="1"/>
      <c r="HY25" s="1"/>
      <c r="HZ25" s="1"/>
      <c r="IF25" s="3"/>
      <c r="IG25" s="1"/>
      <c r="IH25" s="1"/>
      <c r="II25" s="1"/>
      <c r="IJ25" s="1"/>
      <c r="IK25" s="1"/>
      <c r="IL25" s="1"/>
      <c r="IM25" s="1"/>
      <c r="IN25" s="1"/>
      <c r="IT25" s="3"/>
      <c r="IU25" s="1"/>
      <c r="IV25" s="1"/>
      <c r="IW25" s="1"/>
    </row>
    <row r="26" spans="1:257" ht="14.25" x14ac:dyDescent="0.2">
      <c r="A26" s="70" t="s">
        <v>24</v>
      </c>
      <c r="B26" s="47">
        <v>2340.4881999999998</v>
      </c>
      <c r="C26" s="47">
        <v>48.8187</v>
      </c>
      <c r="D26" s="47">
        <v>84370.321899999995</v>
      </c>
      <c r="E26" s="47"/>
      <c r="F26" s="47">
        <v>2141.9665</v>
      </c>
      <c r="G26" s="47">
        <v>54.366</v>
      </c>
      <c r="H26" s="47"/>
      <c r="I26" s="47"/>
      <c r="J26" s="49">
        <v>86566.654399999999</v>
      </c>
      <c r="K26" s="50"/>
      <c r="L26" s="50"/>
      <c r="M26" s="50"/>
      <c r="N26" s="50"/>
      <c r="O26" s="50"/>
      <c r="P26" s="50"/>
    </row>
    <row r="27" spans="1:257" ht="14.25" x14ac:dyDescent="0.2">
      <c r="A27" s="70" t="s">
        <v>25</v>
      </c>
      <c r="B27" s="47">
        <v>4174.0527000000002</v>
      </c>
      <c r="C27" s="47"/>
      <c r="D27" s="47">
        <v>370567.8504</v>
      </c>
      <c r="E27" s="47"/>
      <c r="F27" s="47">
        <v>2646.6923999999999</v>
      </c>
      <c r="G27" s="47">
        <v>48.447299999999998</v>
      </c>
      <c r="H27" s="47"/>
      <c r="I27" s="47"/>
      <c r="J27" s="49">
        <v>373262.9901</v>
      </c>
      <c r="K27" s="50"/>
      <c r="L27" s="50"/>
      <c r="M27" s="50"/>
      <c r="N27" s="50"/>
      <c r="O27" s="50"/>
      <c r="P27" s="50"/>
    </row>
    <row r="28" spans="1:257" ht="14.25" x14ac:dyDescent="0.2">
      <c r="A28" s="70" t="s">
        <v>26</v>
      </c>
      <c r="B28" s="47">
        <v>5298.8684000000003</v>
      </c>
      <c r="C28" s="47">
        <v>137.715</v>
      </c>
      <c r="D28" s="47">
        <v>89084.155599999998</v>
      </c>
      <c r="E28" s="47"/>
      <c r="F28" s="47">
        <v>81026.827999999994</v>
      </c>
      <c r="G28" s="47"/>
      <c r="H28" s="47"/>
      <c r="I28" s="47">
        <v>228.42400000000001</v>
      </c>
      <c r="J28" s="49">
        <v>170339.40760000001</v>
      </c>
      <c r="K28" s="50"/>
      <c r="L28" s="50"/>
      <c r="M28" s="50"/>
      <c r="N28" s="50"/>
      <c r="O28" s="50"/>
      <c r="P28" s="50"/>
    </row>
    <row r="29" spans="1:257" ht="14.25" x14ac:dyDescent="0.2">
      <c r="A29" s="70" t="s">
        <v>27</v>
      </c>
      <c r="B29" s="47">
        <v>4516.9750999999997</v>
      </c>
      <c r="C29" s="47"/>
      <c r="D29" s="47">
        <v>271274.38319999998</v>
      </c>
      <c r="E29" s="47"/>
      <c r="F29" s="47">
        <v>7631.3280999999997</v>
      </c>
      <c r="G29" s="47"/>
      <c r="H29" s="47"/>
      <c r="I29" s="47">
        <v>66.009399999999999</v>
      </c>
      <c r="J29" s="49">
        <v>278971.72070000001</v>
      </c>
      <c r="K29" s="50"/>
      <c r="L29" s="50"/>
      <c r="M29" s="50"/>
      <c r="N29" s="50"/>
      <c r="O29" s="50"/>
      <c r="P29" s="50"/>
    </row>
    <row r="30" spans="1:257" ht="14.25" x14ac:dyDescent="0.2">
      <c r="A30" s="70" t="s">
        <v>28</v>
      </c>
      <c r="B30" s="47">
        <v>1395.5296000000001</v>
      </c>
      <c r="C30" s="47">
        <v>304.42020000000002</v>
      </c>
      <c r="D30" s="47">
        <v>104619.8015</v>
      </c>
      <c r="E30" s="47"/>
      <c r="F30" s="47">
        <v>14945.1523</v>
      </c>
      <c r="G30" s="47"/>
      <c r="H30" s="47"/>
      <c r="I30" s="47">
        <v>123.5312</v>
      </c>
      <c r="J30" s="49">
        <v>119688.485</v>
      </c>
      <c r="K30" s="50"/>
      <c r="L30" s="50"/>
      <c r="M30" s="50"/>
      <c r="N30" s="50"/>
      <c r="O30" s="50"/>
      <c r="P30" s="50"/>
    </row>
    <row r="31" spans="1:257" ht="14.25" x14ac:dyDescent="0.2">
      <c r="A31" s="70" t="s">
        <v>29</v>
      </c>
      <c r="B31" s="47">
        <v>3707.3483000000001</v>
      </c>
      <c r="C31" s="47"/>
      <c r="D31" s="47">
        <v>133150.43239999999</v>
      </c>
      <c r="E31" s="47"/>
      <c r="F31" s="47">
        <v>30.624700000000001</v>
      </c>
      <c r="G31" s="47"/>
      <c r="H31" s="47"/>
      <c r="I31" s="47">
        <v>21.197700000000001</v>
      </c>
      <c r="J31" s="49">
        <v>133202.2548</v>
      </c>
      <c r="K31" s="50"/>
      <c r="L31" s="50"/>
      <c r="M31" s="50"/>
      <c r="N31" s="50"/>
      <c r="O31" s="50"/>
      <c r="P31" s="50"/>
    </row>
    <row r="32" spans="1:257" ht="14.25" x14ac:dyDescent="0.2">
      <c r="A32" s="70" t="s">
        <v>30</v>
      </c>
      <c r="B32" s="47">
        <v>9979.2715000000007</v>
      </c>
      <c r="C32" s="47"/>
      <c r="D32" s="47">
        <v>187030.611</v>
      </c>
      <c r="E32" s="47"/>
      <c r="F32" s="47"/>
      <c r="G32" s="47"/>
      <c r="H32" s="47"/>
      <c r="I32" s="47"/>
      <c r="J32" s="49">
        <v>187030.611</v>
      </c>
      <c r="K32" s="50"/>
      <c r="L32" s="50"/>
      <c r="M32" s="50"/>
      <c r="N32" s="50"/>
      <c r="O32" s="50"/>
      <c r="P32" s="50"/>
    </row>
    <row r="33" spans="1:257" ht="14.25" x14ac:dyDescent="0.2">
      <c r="A33" s="70" t="s">
        <v>31</v>
      </c>
      <c r="B33" s="47">
        <v>464.61779999999999</v>
      </c>
      <c r="C33" s="47">
        <v>78.963399999999993</v>
      </c>
      <c r="D33" s="47">
        <v>296531.64919999999</v>
      </c>
      <c r="E33" s="47"/>
      <c r="F33" s="47">
        <v>5080.0232999999998</v>
      </c>
      <c r="G33" s="47">
        <v>83.651799999999994</v>
      </c>
      <c r="H33" s="47">
        <v>69.920199999999994</v>
      </c>
      <c r="I33" s="47">
        <v>376.25360000000001</v>
      </c>
      <c r="J33" s="49">
        <v>302141.49810000003</v>
      </c>
      <c r="K33" s="50"/>
      <c r="L33" s="50"/>
      <c r="M33" s="50"/>
      <c r="N33" s="50"/>
      <c r="O33" s="50"/>
      <c r="P33" s="50"/>
    </row>
    <row r="34" spans="1:257" ht="14.25" x14ac:dyDescent="0.2">
      <c r="A34" s="70" t="s">
        <v>32</v>
      </c>
      <c r="B34" s="47">
        <v>1822.5793000000001</v>
      </c>
      <c r="C34" s="47">
        <v>1.9092</v>
      </c>
      <c r="D34" s="47">
        <v>159027.19529999999</v>
      </c>
      <c r="E34" s="47"/>
      <c r="F34" s="47">
        <v>15859.7004</v>
      </c>
      <c r="G34" s="47"/>
      <c r="H34" s="47">
        <v>63.682400000000001</v>
      </c>
      <c r="I34" s="47">
        <v>30.5975</v>
      </c>
      <c r="J34" s="49">
        <v>174981.17559999999</v>
      </c>
      <c r="K34" s="50"/>
      <c r="L34" s="50"/>
      <c r="M34" s="50"/>
      <c r="N34" s="50"/>
      <c r="O34" s="50"/>
      <c r="P34" s="50"/>
    </row>
    <row r="35" spans="1:257" ht="14.25" x14ac:dyDescent="0.2">
      <c r="A35" s="71" t="s">
        <v>33</v>
      </c>
      <c r="B35" s="51">
        <v>33699.730900000002</v>
      </c>
      <c r="C35" s="51">
        <v>571.82650000000001</v>
      </c>
      <c r="D35" s="51">
        <v>1695656.4005</v>
      </c>
      <c r="E35" s="51"/>
      <c r="F35" s="51">
        <v>129362.31570000001</v>
      </c>
      <c r="G35" s="51">
        <v>186.46510000000001</v>
      </c>
      <c r="H35" s="51">
        <v>133.6026</v>
      </c>
      <c r="I35" s="51">
        <v>846.01340000000005</v>
      </c>
      <c r="J35" s="53">
        <v>1826184.7973</v>
      </c>
      <c r="K35" s="50"/>
      <c r="L35" s="50"/>
      <c r="M35" s="50"/>
      <c r="N35" s="50"/>
      <c r="O35" s="50"/>
      <c r="P35" s="57"/>
      <c r="Q35" s="1"/>
      <c r="R35" s="1"/>
      <c r="S35" s="1"/>
      <c r="T35" s="1"/>
      <c r="U35" s="1"/>
      <c r="V35" s="1"/>
      <c r="W35" s="1"/>
      <c r="X35" s="1"/>
      <c r="AD35" s="3"/>
      <c r="AE35" s="1"/>
      <c r="AF35" s="1"/>
      <c r="AG35" s="1"/>
      <c r="AH35" s="1"/>
      <c r="AI35" s="1"/>
      <c r="AJ35" s="1"/>
      <c r="AK35" s="1"/>
      <c r="AL35" s="1"/>
      <c r="AR35" s="3"/>
      <c r="AS35" s="1"/>
      <c r="AT35" s="1"/>
      <c r="AU35" s="1"/>
      <c r="AV35" s="1"/>
      <c r="AW35" s="1"/>
      <c r="AX35" s="1"/>
      <c r="AY35" s="1"/>
      <c r="AZ35" s="1"/>
      <c r="BF35" s="3"/>
      <c r="BG35" s="1"/>
      <c r="BH35" s="1"/>
      <c r="BI35" s="1"/>
      <c r="BJ35" s="1"/>
      <c r="BK35" s="1"/>
      <c r="BL35" s="1"/>
      <c r="BM35" s="1"/>
      <c r="BN35" s="1"/>
      <c r="BT35" s="3"/>
      <c r="BU35" s="1"/>
      <c r="BV35" s="1"/>
      <c r="BW35" s="1"/>
      <c r="BX35" s="1"/>
      <c r="BY35" s="1"/>
      <c r="BZ35" s="1"/>
      <c r="CA35" s="1"/>
      <c r="CB35" s="1"/>
      <c r="CH35" s="3"/>
      <c r="CI35" s="1"/>
      <c r="CJ35" s="1"/>
      <c r="CK35" s="1"/>
      <c r="CL35" s="1"/>
      <c r="CM35" s="1"/>
      <c r="CN35" s="1"/>
      <c r="CO35" s="1"/>
      <c r="CP35" s="1"/>
      <c r="CV35" s="3"/>
      <c r="CW35" s="1"/>
      <c r="CX35" s="1"/>
      <c r="CY35" s="1"/>
      <c r="CZ35" s="1"/>
      <c r="DA35" s="1"/>
      <c r="DB35" s="1"/>
      <c r="DC35" s="1"/>
      <c r="DD35" s="1"/>
      <c r="DJ35" s="3"/>
      <c r="DK35" s="1"/>
      <c r="DL35" s="1"/>
      <c r="DM35" s="1"/>
      <c r="DN35" s="1"/>
      <c r="DO35" s="1"/>
      <c r="DP35" s="1"/>
      <c r="DQ35" s="1"/>
      <c r="DR35" s="1"/>
      <c r="DX35" s="3"/>
      <c r="DY35" s="1"/>
      <c r="DZ35" s="1"/>
      <c r="EA35" s="1"/>
      <c r="EB35" s="1"/>
      <c r="EC35" s="1"/>
      <c r="ED35" s="1"/>
      <c r="EE35" s="1"/>
      <c r="EF35" s="1"/>
      <c r="EL35" s="3"/>
      <c r="EM35" s="1"/>
      <c r="EN35" s="1"/>
      <c r="EO35" s="1"/>
      <c r="EP35" s="1"/>
      <c r="EQ35" s="1"/>
      <c r="ER35" s="1"/>
      <c r="ES35" s="1"/>
      <c r="ET35" s="1"/>
      <c r="EZ35" s="3"/>
      <c r="FA35" s="1"/>
      <c r="FB35" s="1"/>
      <c r="FC35" s="1"/>
      <c r="FD35" s="1"/>
      <c r="FE35" s="1"/>
      <c r="FF35" s="1"/>
      <c r="FG35" s="1"/>
      <c r="FH35" s="1"/>
      <c r="FN35" s="3"/>
      <c r="FO35" s="1"/>
      <c r="FP35" s="1"/>
      <c r="FQ35" s="1"/>
      <c r="FR35" s="1"/>
      <c r="FS35" s="1"/>
      <c r="FT35" s="1"/>
      <c r="FU35" s="1"/>
      <c r="FV35" s="1"/>
      <c r="GB35" s="3"/>
      <c r="GC35" s="1"/>
      <c r="GD35" s="1"/>
      <c r="GE35" s="1"/>
      <c r="GF35" s="1"/>
      <c r="GG35" s="1"/>
      <c r="GH35" s="1"/>
      <c r="GI35" s="1"/>
      <c r="GJ35" s="1"/>
      <c r="GP35" s="3"/>
      <c r="GQ35" s="1"/>
      <c r="GR35" s="1"/>
      <c r="GS35" s="1"/>
      <c r="GT35" s="1"/>
      <c r="GU35" s="1"/>
      <c r="GV35" s="1"/>
      <c r="GW35" s="1"/>
      <c r="GX35" s="1"/>
      <c r="HD35" s="3"/>
      <c r="HE35" s="1"/>
      <c r="HF35" s="1"/>
      <c r="HG35" s="1"/>
      <c r="HH35" s="1"/>
      <c r="HI35" s="1"/>
      <c r="HJ35" s="1"/>
      <c r="HK35" s="1"/>
      <c r="HL35" s="1"/>
      <c r="HR35" s="3"/>
      <c r="HS35" s="1"/>
      <c r="HT35" s="1"/>
      <c r="HU35" s="1"/>
      <c r="HV35" s="1"/>
      <c r="HW35" s="1"/>
      <c r="HX35" s="1"/>
      <c r="HY35" s="1"/>
      <c r="HZ35" s="1"/>
      <c r="IF35" s="3"/>
      <c r="IG35" s="1"/>
      <c r="IH35" s="1"/>
      <c r="II35" s="1"/>
      <c r="IJ35" s="1"/>
      <c r="IK35" s="1"/>
      <c r="IL35" s="1"/>
      <c r="IM35" s="1"/>
      <c r="IN35" s="1"/>
      <c r="IT35" s="3"/>
      <c r="IU35" s="1"/>
      <c r="IV35" s="1"/>
      <c r="IW35" s="1"/>
    </row>
    <row r="36" spans="1:257" ht="14.25" x14ac:dyDescent="0.2">
      <c r="A36" s="72" t="s">
        <v>34</v>
      </c>
      <c r="B36" s="54">
        <v>6248.9571999999998</v>
      </c>
      <c r="C36" s="54"/>
      <c r="D36" s="54">
        <v>67674.738500000007</v>
      </c>
      <c r="E36" s="54"/>
      <c r="F36" s="54">
        <v>4313.7226000000001</v>
      </c>
      <c r="G36" s="54"/>
      <c r="H36" s="54"/>
      <c r="I36" s="54"/>
      <c r="J36" s="56">
        <v>71988.4611</v>
      </c>
      <c r="K36" s="50"/>
      <c r="L36" s="50"/>
      <c r="M36" s="50"/>
      <c r="N36" s="50"/>
      <c r="O36" s="50"/>
      <c r="P36" s="57"/>
      <c r="Q36" s="1"/>
      <c r="R36" s="1"/>
      <c r="S36" s="1"/>
      <c r="T36" s="1"/>
      <c r="U36" s="1"/>
      <c r="V36" s="1"/>
      <c r="W36" s="1"/>
      <c r="X36" s="1"/>
      <c r="AD36" s="3"/>
      <c r="AE36" s="1"/>
      <c r="AF36" s="1"/>
      <c r="AG36" s="1"/>
      <c r="AH36" s="1"/>
      <c r="AI36" s="1"/>
      <c r="AJ36" s="1"/>
      <c r="AK36" s="1"/>
      <c r="AL36" s="1"/>
      <c r="AR36" s="3"/>
      <c r="AS36" s="1"/>
      <c r="AT36" s="1"/>
      <c r="AU36" s="1"/>
      <c r="AV36" s="1"/>
      <c r="AW36" s="1"/>
      <c r="AX36" s="1"/>
      <c r="AY36" s="1"/>
      <c r="AZ36" s="1"/>
      <c r="BF36" s="3"/>
      <c r="BG36" s="1"/>
      <c r="BH36" s="1"/>
      <c r="BI36" s="1"/>
      <c r="BJ36" s="1"/>
      <c r="BK36" s="1"/>
      <c r="BL36" s="1"/>
      <c r="BM36" s="1"/>
      <c r="BN36" s="1"/>
      <c r="BT36" s="3"/>
      <c r="BU36" s="1"/>
      <c r="BV36" s="1"/>
      <c r="BW36" s="1"/>
      <c r="BX36" s="1"/>
      <c r="BY36" s="1"/>
      <c r="BZ36" s="1"/>
      <c r="CA36" s="1"/>
      <c r="CB36" s="1"/>
      <c r="CH36" s="3"/>
      <c r="CI36" s="1"/>
      <c r="CJ36" s="1"/>
      <c r="CK36" s="1"/>
      <c r="CL36" s="1"/>
      <c r="CM36" s="1"/>
      <c r="CN36" s="1"/>
      <c r="CO36" s="1"/>
      <c r="CP36" s="1"/>
      <c r="CV36" s="3"/>
      <c r="CW36" s="1"/>
      <c r="CX36" s="1"/>
      <c r="CY36" s="1"/>
      <c r="CZ36" s="1"/>
      <c r="DA36" s="1"/>
      <c r="DB36" s="1"/>
      <c r="DC36" s="1"/>
      <c r="DD36" s="1"/>
      <c r="DJ36" s="3"/>
      <c r="DK36" s="1"/>
      <c r="DL36" s="1"/>
      <c r="DM36" s="1"/>
      <c r="DN36" s="1"/>
      <c r="DO36" s="1"/>
      <c r="DP36" s="1"/>
      <c r="DQ36" s="1"/>
      <c r="DR36" s="1"/>
      <c r="DX36" s="3"/>
      <c r="DY36" s="1"/>
      <c r="DZ36" s="1"/>
      <c r="EA36" s="1"/>
      <c r="EB36" s="1"/>
      <c r="EC36" s="1"/>
      <c r="ED36" s="1"/>
      <c r="EE36" s="1"/>
      <c r="EF36" s="1"/>
      <c r="EL36" s="3"/>
      <c r="EM36" s="1"/>
      <c r="EN36" s="1"/>
      <c r="EO36" s="1"/>
      <c r="EP36" s="1"/>
      <c r="EQ36" s="1"/>
      <c r="ER36" s="1"/>
      <c r="ES36" s="1"/>
      <c r="ET36" s="1"/>
      <c r="EZ36" s="3"/>
      <c r="FA36" s="1"/>
      <c r="FB36" s="1"/>
      <c r="FC36" s="1"/>
      <c r="FD36" s="1"/>
      <c r="FE36" s="1"/>
      <c r="FF36" s="1"/>
      <c r="FG36" s="1"/>
      <c r="FH36" s="1"/>
      <c r="FN36" s="3"/>
      <c r="FO36" s="1"/>
      <c r="FP36" s="1"/>
      <c r="FQ36" s="1"/>
      <c r="FR36" s="1"/>
      <c r="FS36" s="1"/>
      <c r="FT36" s="1"/>
      <c r="FU36" s="1"/>
      <c r="FV36" s="1"/>
      <c r="GB36" s="3"/>
      <c r="GC36" s="1"/>
      <c r="GD36" s="1"/>
      <c r="GE36" s="1"/>
      <c r="GF36" s="1"/>
      <c r="GG36" s="1"/>
      <c r="GH36" s="1"/>
      <c r="GI36" s="1"/>
      <c r="GJ36" s="1"/>
      <c r="GP36" s="3"/>
      <c r="GQ36" s="1"/>
      <c r="GR36" s="1"/>
      <c r="GS36" s="1"/>
      <c r="GT36" s="1"/>
      <c r="GU36" s="1"/>
      <c r="GV36" s="1"/>
      <c r="GW36" s="1"/>
      <c r="GX36" s="1"/>
      <c r="HD36" s="3"/>
      <c r="HE36" s="1"/>
      <c r="HF36" s="1"/>
      <c r="HG36" s="1"/>
      <c r="HH36" s="1"/>
      <c r="HI36" s="1"/>
      <c r="HJ36" s="1"/>
      <c r="HK36" s="1"/>
      <c r="HL36" s="1"/>
      <c r="HR36" s="3"/>
      <c r="HS36" s="1"/>
      <c r="HT36" s="1"/>
      <c r="HU36" s="1"/>
      <c r="HV36" s="1"/>
      <c r="HW36" s="1"/>
      <c r="HX36" s="1"/>
      <c r="HY36" s="1"/>
      <c r="HZ36" s="1"/>
      <c r="IF36" s="3"/>
      <c r="IG36" s="1"/>
      <c r="IH36" s="1"/>
      <c r="II36" s="1"/>
      <c r="IJ36" s="1"/>
      <c r="IK36" s="1"/>
      <c r="IL36" s="1"/>
      <c r="IM36" s="1"/>
      <c r="IN36" s="1"/>
      <c r="IT36" s="3"/>
      <c r="IU36" s="1"/>
      <c r="IV36" s="1"/>
      <c r="IW36" s="1"/>
    </row>
    <row r="37" spans="1:257" ht="14.25" x14ac:dyDescent="0.2">
      <c r="A37" s="70" t="s">
        <v>35</v>
      </c>
      <c r="B37" s="47">
        <v>10252.4537</v>
      </c>
      <c r="C37" s="47">
        <v>111.12730000000001</v>
      </c>
      <c r="D37" s="47">
        <v>246763.57569999999</v>
      </c>
      <c r="E37" s="47">
        <v>158.4495</v>
      </c>
      <c r="F37" s="47">
        <v>5600.4938000000002</v>
      </c>
      <c r="G37" s="47"/>
      <c r="H37" s="47"/>
      <c r="I37" s="47"/>
      <c r="J37" s="49">
        <v>252522.519</v>
      </c>
      <c r="K37" s="50"/>
      <c r="L37" s="50"/>
      <c r="M37" s="50"/>
      <c r="N37" s="50"/>
      <c r="O37" s="50"/>
      <c r="P37" s="50"/>
    </row>
    <row r="38" spans="1:257" ht="14.25" x14ac:dyDescent="0.2">
      <c r="A38" s="70" t="s">
        <v>36</v>
      </c>
      <c r="B38" s="47">
        <v>10750.5947</v>
      </c>
      <c r="C38" s="47">
        <v>6092.5223999999998</v>
      </c>
      <c r="D38" s="47">
        <v>261798.98989999999</v>
      </c>
      <c r="E38" s="47"/>
      <c r="F38" s="47">
        <v>2911.4243000000001</v>
      </c>
      <c r="G38" s="47"/>
      <c r="H38" s="47"/>
      <c r="I38" s="47"/>
      <c r="J38" s="49">
        <v>264710.4142</v>
      </c>
      <c r="K38" s="50"/>
      <c r="L38" s="50"/>
      <c r="M38" s="50"/>
      <c r="N38" s="50"/>
      <c r="O38" s="50"/>
      <c r="P38" s="50"/>
    </row>
    <row r="39" spans="1:257" ht="14.25" x14ac:dyDescent="0.2">
      <c r="A39" s="70" t="s">
        <v>37</v>
      </c>
      <c r="B39" s="47">
        <v>7597.2413999999999</v>
      </c>
      <c r="C39" s="47"/>
      <c r="D39" s="47">
        <v>305589.91810000001</v>
      </c>
      <c r="E39" s="47"/>
      <c r="F39" s="47">
        <v>237.80070000000001</v>
      </c>
      <c r="G39" s="47"/>
      <c r="H39" s="47"/>
      <c r="I39" s="47"/>
      <c r="J39" s="49">
        <v>305827.71879999997</v>
      </c>
      <c r="K39" s="50"/>
      <c r="L39" s="50"/>
      <c r="M39" s="50"/>
      <c r="N39" s="50"/>
      <c r="O39" s="50"/>
      <c r="P39" s="50"/>
    </row>
    <row r="40" spans="1:257" ht="14.25" x14ac:dyDescent="0.2">
      <c r="A40" s="70" t="s">
        <v>38</v>
      </c>
      <c r="B40" s="47">
        <v>7468.4367000000002</v>
      </c>
      <c r="C40" s="47"/>
      <c r="D40" s="47">
        <v>164713.2911</v>
      </c>
      <c r="E40" s="47"/>
      <c r="F40" s="47">
        <v>2740.0545000000002</v>
      </c>
      <c r="G40" s="47"/>
      <c r="H40" s="47">
        <v>0.32829999999999998</v>
      </c>
      <c r="I40" s="47"/>
      <c r="J40" s="49">
        <v>167453.67389999999</v>
      </c>
      <c r="K40" s="50"/>
      <c r="L40" s="50"/>
      <c r="M40" s="50"/>
      <c r="N40" s="50"/>
      <c r="O40" s="50"/>
      <c r="P40" s="50"/>
    </row>
    <row r="41" spans="1:257" ht="14.25" x14ac:dyDescent="0.2">
      <c r="A41" s="70" t="s">
        <v>39</v>
      </c>
      <c r="B41" s="47">
        <v>16350.281499999999</v>
      </c>
      <c r="C41" s="47">
        <v>615.48670000000004</v>
      </c>
      <c r="D41" s="47">
        <v>219457.8818</v>
      </c>
      <c r="E41" s="47"/>
      <c r="F41" s="47">
        <v>1766.3130000000001</v>
      </c>
      <c r="G41" s="47"/>
      <c r="H41" s="47"/>
      <c r="I41" s="47"/>
      <c r="J41" s="49">
        <v>221224.1948</v>
      </c>
      <c r="K41" s="50"/>
      <c r="L41" s="50"/>
      <c r="M41" s="50"/>
      <c r="N41" s="50"/>
      <c r="O41" s="50"/>
      <c r="P41" s="50"/>
    </row>
    <row r="42" spans="1:257" ht="14.25" x14ac:dyDescent="0.2">
      <c r="A42" s="71" t="s">
        <v>267</v>
      </c>
      <c r="B42" s="51">
        <v>52419.008000000002</v>
      </c>
      <c r="C42" s="51">
        <v>6819.1364000000003</v>
      </c>
      <c r="D42" s="51">
        <v>1198323.6566000001</v>
      </c>
      <c r="E42" s="51">
        <v>158.4495</v>
      </c>
      <c r="F42" s="51">
        <v>13256.086300000001</v>
      </c>
      <c r="G42" s="51"/>
      <c r="H42" s="51">
        <v>0.32829999999999998</v>
      </c>
      <c r="I42" s="51"/>
      <c r="J42" s="53">
        <v>1211738.5207</v>
      </c>
      <c r="K42" s="50"/>
      <c r="L42" s="50"/>
      <c r="M42" s="50"/>
      <c r="N42" s="50"/>
      <c r="O42" s="50"/>
      <c r="P42" s="57"/>
      <c r="Q42" s="1"/>
      <c r="R42" s="1"/>
      <c r="S42" s="1"/>
      <c r="T42" s="1"/>
      <c r="U42" s="1"/>
      <c r="V42" s="1"/>
      <c r="W42" s="1"/>
      <c r="X42" s="1"/>
      <c r="AD42" s="3"/>
      <c r="AE42" s="1"/>
      <c r="AF42" s="1"/>
      <c r="AG42" s="1"/>
      <c r="AH42" s="1"/>
      <c r="AI42" s="1"/>
      <c r="AJ42" s="1"/>
      <c r="AK42" s="1"/>
      <c r="AL42" s="1"/>
      <c r="AR42" s="3"/>
      <c r="AS42" s="1"/>
      <c r="AT42" s="1"/>
      <c r="AU42" s="1"/>
      <c r="AV42" s="1"/>
      <c r="AW42" s="1"/>
      <c r="AX42" s="1"/>
      <c r="AY42" s="1"/>
      <c r="AZ42" s="1"/>
      <c r="BF42" s="3"/>
      <c r="BG42" s="1"/>
      <c r="BH42" s="1"/>
      <c r="BI42" s="1"/>
      <c r="BJ42" s="1"/>
      <c r="BK42" s="1"/>
      <c r="BL42" s="1"/>
      <c r="BM42" s="1"/>
      <c r="BN42" s="1"/>
      <c r="BT42" s="3"/>
      <c r="BU42" s="1"/>
      <c r="BV42" s="1"/>
      <c r="BW42" s="1"/>
      <c r="BX42" s="1"/>
      <c r="BY42" s="1"/>
      <c r="BZ42" s="1"/>
      <c r="CA42" s="1"/>
      <c r="CB42" s="1"/>
      <c r="CH42" s="3"/>
      <c r="CI42" s="1"/>
      <c r="CJ42" s="1"/>
      <c r="CK42" s="1"/>
      <c r="CL42" s="1"/>
      <c r="CM42" s="1"/>
      <c r="CN42" s="1"/>
      <c r="CO42" s="1"/>
      <c r="CP42" s="1"/>
      <c r="CV42" s="3"/>
      <c r="CW42" s="1"/>
      <c r="CX42" s="1"/>
      <c r="CY42" s="1"/>
      <c r="CZ42" s="1"/>
      <c r="DA42" s="1"/>
      <c r="DB42" s="1"/>
      <c r="DC42" s="1"/>
      <c r="DD42" s="1"/>
      <c r="DJ42" s="3"/>
      <c r="DK42" s="1"/>
      <c r="DL42" s="1"/>
      <c r="DM42" s="1"/>
      <c r="DN42" s="1"/>
      <c r="DO42" s="1"/>
      <c r="DP42" s="1"/>
      <c r="DQ42" s="1"/>
      <c r="DR42" s="1"/>
      <c r="DX42" s="3"/>
      <c r="DY42" s="1"/>
      <c r="DZ42" s="1"/>
      <c r="EA42" s="1"/>
      <c r="EB42" s="1"/>
      <c r="EC42" s="1"/>
      <c r="ED42" s="1"/>
      <c r="EE42" s="1"/>
      <c r="EF42" s="1"/>
      <c r="EL42" s="3"/>
      <c r="EM42" s="1"/>
      <c r="EN42" s="1"/>
      <c r="EO42" s="1"/>
      <c r="EP42" s="1"/>
      <c r="EQ42" s="1"/>
      <c r="ER42" s="1"/>
      <c r="ES42" s="1"/>
      <c r="ET42" s="1"/>
      <c r="EZ42" s="3"/>
      <c r="FA42" s="1"/>
      <c r="FB42" s="1"/>
      <c r="FC42" s="1"/>
      <c r="FD42" s="1"/>
      <c r="FE42" s="1"/>
      <c r="FF42" s="1"/>
      <c r="FG42" s="1"/>
      <c r="FH42" s="1"/>
      <c r="FN42" s="3"/>
      <c r="FO42" s="1"/>
      <c r="FP42" s="1"/>
      <c r="FQ42" s="1"/>
      <c r="FR42" s="1"/>
      <c r="FS42" s="1"/>
      <c r="FT42" s="1"/>
      <c r="FU42" s="1"/>
      <c r="FV42" s="1"/>
      <c r="GB42" s="3"/>
      <c r="GC42" s="1"/>
      <c r="GD42" s="1"/>
      <c r="GE42" s="1"/>
      <c r="GF42" s="1"/>
      <c r="GG42" s="1"/>
      <c r="GH42" s="1"/>
      <c r="GI42" s="1"/>
      <c r="GJ42" s="1"/>
      <c r="GP42" s="3"/>
      <c r="GQ42" s="1"/>
      <c r="GR42" s="1"/>
      <c r="GS42" s="1"/>
      <c r="GT42" s="1"/>
      <c r="GU42" s="1"/>
      <c r="GV42" s="1"/>
      <c r="GW42" s="1"/>
      <c r="GX42" s="1"/>
      <c r="HD42" s="3"/>
      <c r="HE42" s="1"/>
      <c r="HF42" s="1"/>
      <c r="HG42" s="1"/>
      <c r="HH42" s="1"/>
      <c r="HI42" s="1"/>
      <c r="HJ42" s="1"/>
      <c r="HK42" s="1"/>
      <c r="HL42" s="1"/>
      <c r="HR42" s="3"/>
      <c r="HS42" s="1"/>
      <c r="HT42" s="1"/>
      <c r="HU42" s="1"/>
      <c r="HV42" s="1"/>
      <c r="HW42" s="1"/>
      <c r="HX42" s="1"/>
      <c r="HY42" s="1"/>
      <c r="HZ42" s="1"/>
      <c r="IF42" s="3"/>
      <c r="IG42" s="1"/>
      <c r="IH42" s="1"/>
      <c r="II42" s="1"/>
      <c r="IJ42" s="1"/>
      <c r="IK42" s="1"/>
      <c r="IL42" s="1"/>
      <c r="IM42" s="1"/>
      <c r="IN42" s="1"/>
      <c r="IT42" s="3"/>
      <c r="IU42" s="1"/>
      <c r="IV42" s="1"/>
      <c r="IW42" s="1"/>
    </row>
    <row r="43" spans="1:257" ht="14.25" x14ac:dyDescent="0.2">
      <c r="A43" s="70" t="s">
        <v>40</v>
      </c>
      <c r="B43" s="47"/>
      <c r="C43" s="47"/>
      <c r="D43" s="47">
        <v>1324.3535999999999</v>
      </c>
      <c r="E43" s="47"/>
      <c r="F43" s="47">
        <v>326.40440000000001</v>
      </c>
      <c r="G43" s="47"/>
      <c r="H43" s="47"/>
      <c r="I43" s="47"/>
      <c r="J43" s="49">
        <v>1650.758</v>
      </c>
      <c r="K43" s="50"/>
      <c r="L43" s="50"/>
      <c r="M43" s="50"/>
      <c r="N43" s="50"/>
      <c r="O43" s="50"/>
      <c r="P43" s="50"/>
    </row>
    <row r="44" spans="1:257" ht="14.25" x14ac:dyDescent="0.2">
      <c r="A44" s="70" t="s">
        <v>41</v>
      </c>
      <c r="B44" s="47">
        <v>38.793799999999997</v>
      </c>
      <c r="C44" s="47"/>
      <c r="D44" s="47">
        <v>4124.0537000000004</v>
      </c>
      <c r="E44" s="47">
        <v>123.57859999999999</v>
      </c>
      <c r="F44" s="47"/>
      <c r="G44" s="47"/>
      <c r="H44" s="47"/>
      <c r="I44" s="47"/>
      <c r="J44" s="49">
        <v>4247.6323000000002</v>
      </c>
      <c r="K44" s="50"/>
      <c r="L44" s="50"/>
      <c r="M44" s="50"/>
      <c r="N44" s="50"/>
      <c r="O44" s="50"/>
      <c r="P44" s="50"/>
    </row>
    <row r="45" spans="1:257" ht="14.25" x14ac:dyDescent="0.2">
      <c r="A45" s="70" t="s">
        <v>42</v>
      </c>
      <c r="B45" s="47"/>
      <c r="C45" s="47">
        <v>53.544899999999998</v>
      </c>
      <c r="D45" s="47">
        <v>9686.7279999999992</v>
      </c>
      <c r="E45" s="47">
        <v>16340.704599999999</v>
      </c>
      <c r="F45" s="47">
        <v>137.63249999999999</v>
      </c>
      <c r="G45" s="47"/>
      <c r="H45" s="47"/>
      <c r="I45" s="47"/>
      <c r="J45" s="49">
        <v>26165.0651</v>
      </c>
      <c r="K45" s="50"/>
      <c r="L45" s="50"/>
      <c r="M45" s="50"/>
      <c r="N45" s="50"/>
      <c r="O45" s="50"/>
      <c r="P45" s="50"/>
    </row>
    <row r="46" spans="1:257" ht="14.25" x14ac:dyDescent="0.2">
      <c r="A46" s="71" t="s">
        <v>43</v>
      </c>
      <c r="B46" s="51">
        <v>38.793799999999997</v>
      </c>
      <c r="C46" s="51">
        <v>53.544899999999998</v>
      </c>
      <c r="D46" s="51">
        <v>15135.1353</v>
      </c>
      <c r="E46" s="51">
        <v>16464.283200000002</v>
      </c>
      <c r="F46" s="51">
        <v>464.0369</v>
      </c>
      <c r="G46" s="51"/>
      <c r="H46" s="51"/>
      <c r="I46" s="51"/>
      <c r="J46" s="53">
        <v>32063.455399999999</v>
      </c>
      <c r="K46" s="50"/>
      <c r="L46" s="50"/>
      <c r="M46" s="50"/>
      <c r="N46" s="50"/>
      <c r="O46" s="50"/>
      <c r="P46" s="57"/>
      <c r="Q46" s="1"/>
      <c r="R46" s="1"/>
      <c r="S46" s="1"/>
      <c r="T46" s="1"/>
      <c r="U46" s="1"/>
      <c r="V46" s="1"/>
      <c r="W46" s="1"/>
      <c r="X46" s="1"/>
      <c r="AD46" s="3"/>
      <c r="AE46" s="1"/>
      <c r="AF46" s="1"/>
      <c r="AG46" s="1"/>
      <c r="AH46" s="1"/>
      <c r="AI46" s="1"/>
      <c r="AJ46" s="1"/>
      <c r="AK46" s="1"/>
      <c r="AL46" s="1"/>
      <c r="AR46" s="3"/>
      <c r="AS46" s="1"/>
      <c r="AT46" s="1"/>
      <c r="AU46" s="1"/>
      <c r="AV46" s="1"/>
      <c r="AW46" s="1"/>
      <c r="AX46" s="1"/>
      <c r="AY46" s="1"/>
      <c r="AZ46" s="1"/>
      <c r="BF46" s="3"/>
      <c r="BG46" s="1"/>
      <c r="BH46" s="1"/>
      <c r="BI46" s="1"/>
      <c r="BJ46" s="1"/>
      <c r="BK46" s="1"/>
      <c r="BL46" s="1"/>
      <c r="BM46" s="1"/>
      <c r="BN46" s="1"/>
      <c r="BT46" s="3"/>
      <c r="BU46" s="1"/>
      <c r="BV46" s="1"/>
      <c r="BW46" s="1"/>
      <c r="BX46" s="1"/>
      <c r="BY46" s="1"/>
      <c r="BZ46" s="1"/>
      <c r="CA46" s="1"/>
      <c r="CB46" s="1"/>
      <c r="CH46" s="3"/>
      <c r="CI46" s="1"/>
      <c r="CJ46" s="1"/>
      <c r="CK46" s="1"/>
      <c r="CL46" s="1"/>
      <c r="CM46" s="1"/>
      <c r="CN46" s="1"/>
      <c r="CO46" s="1"/>
      <c r="CP46" s="1"/>
      <c r="CV46" s="3"/>
      <c r="CW46" s="1"/>
      <c r="CX46" s="1"/>
      <c r="CY46" s="1"/>
      <c r="CZ46" s="1"/>
      <c r="DA46" s="1"/>
      <c r="DB46" s="1"/>
      <c r="DC46" s="1"/>
      <c r="DD46" s="1"/>
      <c r="DJ46" s="3"/>
      <c r="DK46" s="1"/>
      <c r="DL46" s="1"/>
      <c r="DM46" s="1"/>
      <c r="DN46" s="1"/>
      <c r="DO46" s="1"/>
      <c r="DP46" s="1"/>
      <c r="DQ46" s="1"/>
      <c r="DR46" s="1"/>
      <c r="DX46" s="3"/>
      <c r="DY46" s="1"/>
      <c r="DZ46" s="1"/>
      <c r="EA46" s="1"/>
      <c r="EB46" s="1"/>
      <c r="EC46" s="1"/>
      <c r="ED46" s="1"/>
      <c r="EE46" s="1"/>
      <c r="EF46" s="1"/>
      <c r="EL46" s="3"/>
      <c r="EM46" s="1"/>
      <c r="EN46" s="1"/>
      <c r="EO46" s="1"/>
      <c r="EP46" s="1"/>
      <c r="EQ46" s="1"/>
      <c r="ER46" s="1"/>
      <c r="ES46" s="1"/>
      <c r="ET46" s="1"/>
      <c r="EZ46" s="3"/>
      <c r="FA46" s="1"/>
      <c r="FB46" s="1"/>
      <c r="FC46" s="1"/>
      <c r="FD46" s="1"/>
      <c r="FE46" s="1"/>
      <c r="FF46" s="1"/>
      <c r="FG46" s="1"/>
      <c r="FH46" s="1"/>
      <c r="FN46" s="3"/>
      <c r="FO46" s="1"/>
      <c r="FP46" s="1"/>
      <c r="FQ46" s="1"/>
      <c r="FR46" s="1"/>
      <c r="FS46" s="1"/>
      <c r="FT46" s="1"/>
      <c r="FU46" s="1"/>
      <c r="FV46" s="1"/>
      <c r="GB46" s="3"/>
      <c r="GC46" s="1"/>
      <c r="GD46" s="1"/>
      <c r="GE46" s="1"/>
      <c r="GF46" s="1"/>
      <c r="GG46" s="1"/>
      <c r="GH46" s="1"/>
      <c r="GI46" s="1"/>
      <c r="GJ46" s="1"/>
      <c r="GP46" s="3"/>
      <c r="GQ46" s="1"/>
      <c r="GR46" s="1"/>
      <c r="GS46" s="1"/>
      <c r="GT46" s="1"/>
      <c r="GU46" s="1"/>
      <c r="GV46" s="1"/>
      <c r="GW46" s="1"/>
      <c r="GX46" s="1"/>
      <c r="HD46" s="3"/>
      <c r="HE46" s="1"/>
      <c r="HF46" s="1"/>
      <c r="HG46" s="1"/>
      <c r="HH46" s="1"/>
      <c r="HI46" s="1"/>
      <c r="HJ46" s="1"/>
      <c r="HK46" s="1"/>
      <c r="HL46" s="1"/>
      <c r="HR46" s="3"/>
      <c r="HS46" s="1"/>
      <c r="HT46" s="1"/>
      <c r="HU46" s="1"/>
      <c r="HV46" s="1"/>
      <c r="HW46" s="1"/>
      <c r="HX46" s="1"/>
      <c r="HY46" s="1"/>
      <c r="HZ46" s="1"/>
      <c r="IF46" s="3"/>
      <c r="IG46" s="1"/>
      <c r="IH46" s="1"/>
      <c r="II46" s="1"/>
      <c r="IJ46" s="1"/>
      <c r="IK46" s="1"/>
      <c r="IL46" s="1"/>
      <c r="IM46" s="1"/>
      <c r="IN46" s="1"/>
      <c r="IT46" s="3"/>
      <c r="IU46" s="1"/>
      <c r="IV46" s="1"/>
      <c r="IW46" s="1"/>
    </row>
    <row r="47" spans="1:257" ht="14.25" x14ac:dyDescent="0.2">
      <c r="A47" s="72" t="s">
        <v>44</v>
      </c>
      <c r="B47" s="54">
        <v>573.7482</v>
      </c>
      <c r="C47" s="54"/>
      <c r="D47" s="54">
        <v>19707.722699999998</v>
      </c>
      <c r="E47" s="54">
        <v>381.19709999999998</v>
      </c>
      <c r="F47" s="54">
        <v>69.069100000000006</v>
      </c>
      <c r="G47" s="54"/>
      <c r="H47" s="54"/>
      <c r="I47" s="54"/>
      <c r="J47" s="56">
        <v>20157.9889</v>
      </c>
      <c r="K47" s="50"/>
      <c r="L47" s="50"/>
      <c r="M47" s="50"/>
      <c r="N47" s="50"/>
      <c r="O47" s="50"/>
      <c r="P47" s="57"/>
      <c r="Q47" s="1"/>
      <c r="R47" s="1"/>
      <c r="S47" s="1"/>
      <c r="T47" s="1"/>
      <c r="U47" s="1"/>
      <c r="V47" s="1"/>
      <c r="W47" s="1"/>
      <c r="X47" s="1"/>
      <c r="AD47" s="3"/>
      <c r="AE47" s="1"/>
      <c r="AF47" s="1"/>
      <c r="AG47" s="1"/>
      <c r="AH47" s="1"/>
      <c r="AI47" s="1"/>
      <c r="AJ47" s="1"/>
      <c r="AK47" s="1"/>
      <c r="AL47" s="1"/>
      <c r="AR47" s="3"/>
      <c r="AS47" s="1"/>
      <c r="AT47" s="1"/>
      <c r="AU47" s="1"/>
      <c r="AV47" s="1"/>
      <c r="AW47" s="1"/>
      <c r="AX47" s="1"/>
      <c r="AY47" s="1"/>
      <c r="AZ47" s="1"/>
      <c r="BF47" s="3"/>
      <c r="BG47" s="1"/>
      <c r="BH47" s="1"/>
      <c r="BI47" s="1"/>
      <c r="BJ47" s="1"/>
      <c r="BK47" s="1"/>
      <c r="BL47" s="1"/>
      <c r="BM47" s="1"/>
      <c r="BN47" s="1"/>
      <c r="BT47" s="3"/>
      <c r="BU47" s="1"/>
      <c r="BV47" s="1"/>
      <c r="BW47" s="1"/>
      <c r="BX47" s="1"/>
      <c r="BY47" s="1"/>
      <c r="BZ47" s="1"/>
      <c r="CA47" s="1"/>
      <c r="CB47" s="1"/>
      <c r="CH47" s="3"/>
      <c r="CI47" s="1"/>
      <c r="CJ47" s="1"/>
      <c r="CK47" s="1"/>
      <c r="CL47" s="1"/>
      <c r="CM47" s="1"/>
      <c r="CN47" s="1"/>
      <c r="CO47" s="1"/>
      <c r="CP47" s="1"/>
      <c r="CV47" s="3"/>
      <c r="CW47" s="1"/>
      <c r="CX47" s="1"/>
      <c r="CY47" s="1"/>
      <c r="CZ47" s="1"/>
      <c r="DA47" s="1"/>
      <c r="DB47" s="1"/>
      <c r="DC47" s="1"/>
      <c r="DD47" s="1"/>
      <c r="DJ47" s="3"/>
      <c r="DK47" s="1"/>
      <c r="DL47" s="1"/>
      <c r="DM47" s="1"/>
      <c r="DN47" s="1"/>
      <c r="DO47" s="1"/>
      <c r="DP47" s="1"/>
      <c r="DQ47" s="1"/>
      <c r="DR47" s="1"/>
      <c r="DX47" s="3"/>
      <c r="DY47" s="1"/>
      <c r="DZ47" s="1"/>
      <c r="EA47" s="1"/>
      <c r="EB47" s="1"/>
      <c r="EC47" s="1"/>
      <c r="ED47" s="1"/>
      <c r="EE47" s="1"/>
      <c r="EF47" s="1"/>
      <c r="EL47" s="3"/>
      <c r="EM47" s="1"/>
      <c r="EN47" s="1"/>
      <c r="EO47" s="1"/>
      <c r="EP47" s="1"/>
      <c r="EQ47" s="1"/>
      <c r="ER47" s="1"/>
      <c r="ES47" s="1"/>
      <c r="ET47" s="1"/>
      <c r="EZ47" s="3"/>
      <c r="FA47" s="1"/>
      <c r="FB47" s="1"/>
      <c r="FC47" s="1"/>
      <c r="FD47" s="1"/>
      <c r="FE47" s="1"/>
      <c r="FF47" s="1"/>
      <c r="FG47" s="1"/>
      <c r="FH47" s="1"/>
      <c r="FN47" s="3"/>
      <c r="FO47" s="1"/>
      <c r="FP47" s="1"/>
      <c r="FQ47" s="1"/>
      <c r="FR47" s="1"/>
      <c r="FS47" s="1"/>
      <c r="FT47" s="1"/>
      <c r="FU47" s="1"/>
      <c r="FV47" s="1"/>
      <c r="GB47" s="3"/>
      <c r="GC47" s="1"/>
      <c r="GD47" s="1"/>
      <c r="GE47" s="1"/>
      <c r="GF47" s="1"/>
      <c r="GG47" s="1"/>
      <c r="GH47" s="1"/>
      <c r="GI47" s="1"/>
      <c r="GJ47" s="1"/>
      <c r="GP47" s="3"/>
      <c r="GQ47" s="1"/>
      <c r="GR47" s="1"/>
      <c r="GS47" s="1"/>
      <c r="GT47" s="1"/>
      <c r="GU47" s="1"/>
      <c r="GV47" s="1"/>
      <c r="GW47" s="1"/>
      <c r="GX47" s="1"/>
      <c r="HD47" s="3"/>
      <c r="HE47" s="1"/>
      <c r="HF47" s="1"/>
      <c r="HG47" s="1"/>
      <c r="HH47" s="1"/>
      <c r="HI47" s="1"/>
      <c r="HJ47" s="1"/>
      <c r="HK47" s="1"/>
      <c r="HL47" s="1"/>
      <c r="HR47" s="3"/>
      <c r="HS47" s="1"/>
      <c r="HT47" s="1"/>
      <c r="HU47" s="1"/>
      <c r="HV47" s="1"/>
      <c r="HW47" s="1"/>
      <c r="HX47" s="1"/>
      <c r="HY47" s="1"/>
      <c r="HZ47" s="1"/>
      <c r="IF47" s="3"/>
      <c r="IG47" s="1"/>
      <c r="IH47" s="1"/>
      <c r="II47" s="1"/>
      <c r="IJ47" s="1"/>
      <c r="IK47" s="1"/>
      <c r="IL47" s="1"/>
      <c r="IM47" s="1"/>
      <c r="IN47" s="1"/>
      <c r="IT47" s="3"/>
      <c r="IU47" s="1"/>
      <c r="IV47" s="1"/>
      <c r="IW47" s="1"/>
    </row>
    <row r="48" spans="1:257" ht="14.25" x14ac:dyDescent="0.2">
      <c r="A48" s="70" t="s">
        <v>45</v>
      </c>
      <c r="B48" s="47">
        <v>8308.7883000000002</v>
      </c>
      <c r="C48" s="47">
        <v>692.69780000000003</v>
      </c>
      <c r="D48" s="47">
        <v>166534.51389999999</v>
      </c>
      <c r="E48" s="47">
        <v>13520.0545</v>
      </c>
      <c r="F48" s="47">
        <v>13086.638199999999</v>
      </c>
      <c r="G48" s="47"/>
      <c r="H48" s="47"/>
      <c r="I48" s="47"/>
      <c r="J48" s="49">
        <v>193141.2066</v>
      </c>
      <c r="K48" s="50"/>
      <c r="L48" s="50"/>
      <c r="M48" s="50"/>
      <c r="N48" s="50"/>
      <c r="O48" s="50"/>
      <c r="P48" s="50"/>
    </row>
    <row r="49" spans="1:257" ht="14.25" x14ac:dyDescent="0.2">
      <c r="A49" s="70" t="s">
        <v>46</v>
      </c>
      <c r="B49" s="47">
        <v>1421.8559</v>
      </c>
      <c r="C49" s="47">
        <v>81.171899999999994</v>
      </c>
      <c r="D49" s="47">
        <v>12227.954400000001</v>
      </c>
      <c r="E49" s="47">
        <v>3933.2835</v>
      </c>
      <c r="F49" s="47">
        <v>14677.3462</v>
      </c>
      <c r="G49" s="47">
        <v>157.8955</v>
      </c>
      <c r="H49" s="47"/>
      <c r="I49" s="47"/>
      <c r="J49" s="49">
        <v>30996.479599999999</v>
      </c>
      <c r="K49" s="50"/>
      <c r="L49" s="50"/>
      <c r="M49" s="50"/>
      <c r="N49" s="50"/>
      <c r="O49" s="50"/>
      <c r="P49" s="50"/>
    </row>
    <row r="50" spans="1:257" ht="14.25" x14ac:dyDescent="0.2">
      <c r="A50" s="71" t="s">
        <v>47</v>
      </c>
      <c r="B50" s="51">
        <v>9730.6442000000006</v>
      </c>
      <c r="C50" s="51">
        <v>773.86969999999997</v>
      </c>
      <c r="D50" s="51">
        <v>178762.46830000001</v>
      </c>
      <c r="E50" s="51">
        <v>17453.338</v>
      </c>
      <c r="F50" s="51">
        <v>27763.984400000001</v>
      </c>
      <c r="G50" s="51">
        <v>157.8955</v>
      </c>
      <c r="H50" s="51"/>
      <c r="I50" s="51"/>
      <c r="J50" s="53">
        <v>224137.6862</v>
      </c>
      <c r="K50" s="50"/>
      <c r="L50" s="50"/>
      <c r="M50" s="50"/>
      <c r="N50" s="50"/>
      <c r="O50" s="50"/>
      <c r="P50" s="57"/>
      <c r="Q50" s="1"/>
      <c r="R50" s="1"/>
      <c r="S50" s="1"/>
      <c r="T50" s="1"/>
      <c r="U50" s="1"/>
      <c r="V50" s="1"/>
      <c r="W50" s="1"/>
      <c r="X50" s="1"/>
      <c r="AD50" s="3"/>
      <c r="AE50" s="1"/>
      <c r="AF50" s="1"/>
      <c r="AG50" s="1"/>
      <c r="AH50" s="1"/>
      <c r="AI50" s="1"/>
      <c r="AJ50" s="1"/>
      <c r="AK50" s="1"/>
      <c r="AL50" s="1"/>
      <c r="AR50" s="3"/>
      <c r="AS50" s="1"/>
      <c r="AT50" s="1"/>
      <c r="AU50" s="1"/>
      <c r="AV50" s="1"/>
      <c r="AW50" s="1"/>
      <c r="AX50" s="1"/>
      <c r="AY50" s="1"/>
      <c r="AZ50" s="1"/>
      <c r="BF50" s="3"/>
      <c r="BG50" s="1"/>
      <c r="BH50" s="1"/>
      <c r="BI50" s="1"/>
      <c r="BJ50" s="1"/>
      <c r="BK50" s="1"/>
      <c r="BL50" s="1"/>
      <c r="BM50" s="1"/>
      <c r="BN50" s="1"/>
      <c r="BT50" s="3"/>
      <c r="BU50" s="1"/>
      <c r="BV50" s="1"/>
      <c r="BW50" s="1"/>
      <c r="BX50" s="1"/>
      <c r="BY50" s="1"/>
      <c r="BZ50" s="1"/>
      <c r="CA50" s="1"/>
      <c r="CB50" s="1"/>
      <c r="CH50" s="3"/>
      <c r="CI50" s="1"/>
      <c r="CJ50" s="1"/>
      <c r="CK50" s="1"/>
      <c r="CL50" s="1"/>
      <c r="CM50" s="1"/>
      <c r="CN50" s="1"/>
      <c r="CO50" s="1"/>
      <c r="CP50" s="1"/>
      <c r="CV50" s="3"/>
      <c r="CW50" s="1"/>
      <c r="CX50" s="1"/>
      <c r="CY50" s="1"/>
      <c r="CZ50" s="1"/>
      <c r="DA50" s="1"/>
      <c r="DB50" s="1"/>
      <c r="DC50" s="1"/>
      <c r="DD50" s="1"/>
      <c r="DJ50" s="3"/>
      <c r="DK50" s="1"/>
      <c r="DL50" s="1"/>
      <c r="DM50" s="1"/>
      <c r="DN50" s="1"/>
      <c r="DO50" s="1"/>
      <c r="DP50" s="1"/>
      <c r="DQ50" s="1"/>
      <c r="DR50" s="1"/>
      <c r="DX50" s="3"/>
      <c r="DY50" s="1"/>
      <c r="DZ50" s="1"/>
      <c r="EA50" s="1"/>
      <c r="EB50" s="1"/>
      <c r="EC50" s="1"/>
      <c r="ED50" s="1"/>
      <c r="EE50" s="1"/>
      <c r="EF50" s="1"/>
      <c r="EL50" s="3"/>
      <c r="EM50" s="1"/>
      <c r="EN50" s="1"/>
      <c r="EO50" s="1"/>
      <c r="EP50" s="1"/>
      <c r="EQ50" s="1"/>
      <c r="ER50" s="1"/>
      <c r="ES50" s="1"/>
      <c r="ET50" s="1"/>
      <c r="EZ50" s="3"/>
      <c r="FA50" s="1"/>
      <c r="FB50" s="1"/>
      <c r="FC50" s="1"/>
      <c r="FD50" s="1"/>
      <c r="FE50" s="1"/>
      <c r="FF50" s="1"/>
      <c r="FG50" s="1"/>
      <c r="FH50" s="1"/>
      <c r="FN50" s="3"/>
      <c r="FO50" s="1"/>
      <c r="FP50" s="1"/>
      <c r="FQ50" s="1"/>
      <c r="FR50" s="1"/>
      <c r="FS50" s="1"/>
      <c r="FT50" s="1"/>
      <c r="FU50" s="1"/>
      <c r="FV50" s="1"/>
      <c r="GB50" s="3"/>
      <c r="GC50" s="1"/>
      <c r="GD50" s="1"/>
      <c r="GE50" s="1"/>
      <c r="GF50" s="1"/>
      <c r="GG50" s="1"/>
      <c r="GH50" s="1"/>
      <c r="GI50" s="1"/>
      <c r="GJ50" s="1"/>
      <c r="GP50" s="3"/>
      <c r="GQ50" s="1"/>
      <c r="GR50" s="1"/>
      <c r="GS50" s="1"/>
      <c r="GT50" s="1"/>
      <c r="GU50" s="1"/>
      <c r="GV50" s="1"/>
      <c r="GW50" s="1"/>
      <c r="GX50" s="1"/>
      <c r="HD50" s="3"/>
      <c r="HE50" s="1"/>
      <c r="HF50" s="1"/>
      <c r="HG50" s="1"/>
      <c r="HH50" s="1"/>
      <c r="HI50" s="1"/>
      <c r="HJ50" s="1"/>
      <c r="HK50" s="1"/>
      <c r="HL50" s="1"/>
      <c r="HR50" s="3"/>
      <c r="HS50" s="1"/>
      <c r="HT50" s="1"/>
      <c r="HU50" s="1"/>
      <c r="HV50" s="1"/>
      <c r="HW50" s="1"/>
      <c r="HX50" s="1"/>
      <c r="HY50" s="1"/>
      <c r="HZ50" s="1"/>
      <c r="IF50" s="3"/>
      <c r="IG50" s="1"/>
      <c r="IH50" s="1"/>
      <c r="II50" s="1"/>
      <c r="IJ50" s="1"/>
      <c r="IK50" s="1"/>
      <c r="IL50" s="1"/>
      <c r="IM50" s="1"/>
      <c r="IN50" s="1"/>
      <c r="IT50" s="3"/>
      <c r="IU50" s="1"/>
      <c r="IV50" s="1"/>
      <c r="IW50" s="1"/>
    </row>
    <row r="51" spans="1:257" ht="14.25" x14ac:dyDescent="0.2">
      <c r="A51" s="70" t="s">
        <v>48</v>
      </c>
      <c r="B51" s="47"/>
      <c r="C51" s="47"/>
      <c r="D51" s="47">
        <v>15136.524299999999</v>
      </c>
      <c r="E51" s="47"/>
      <c r="F51" s="47">
        <v>9.8567</v>
      </c>
      <c r="G51" s="47"/>
      <c r="H51" s="47"/>
      <c r="I51" s="47"/>
      <c r="J51" s="49">
        <v>15146.380999999999</v>
      </c>
      <c r="K51" s="50"/>
      <c r="L51" s="50"/>
      <c r="M51" s="50"/>
      <c r="N51" s="50"/>
      <c r="O51" s="50"/>
      <c r="P51" s="50"/>
    </row>
    <row r="52" spans="1:257" ht="14.25" x14ac:dyDescent="0.2">
      <c r="A52" s="70" t="s">
        <v>49</v>
      </c>
      <c r="B52" s="47">
        <v>7972.4964</v>
      </c>
      <c r="C52" s="47">
        <v>3463.3530999999998</v>
      </c>
      <c r="D52" s="47">
        <v>88061.893200000006</v>
      </c>
      <c r="E52" s="47">
        <v>325.76209999999998</v>
      </c>
      <c r="F52" s="47">
        <v>1063.1093000000001</v>
      </c>
      <c r="G52" s="47">
        <v>1539.3842</v>
      </c>
      <c r="H52" s="47">
        <v>76.745699999999999</v>
      </c>
      <c r="I52" s="47">
        <v>584.74950000000001</v>
      </c>
      <c r="J52" s="49">
        <v>91651.644</v>
      </c>
      <c r="K52" s="50"/>
      <c r="L52" s="50"/>
      <c r="M52" s="50"/>
      <c r="N52" s="50"/>
      <c r="O52" s="50"/>
      <c r="P52" s="50"/>
    </row>
    <row r="53" spans="1:257" ht="14.25" x14ac:dyDescent="0.2">
      <c r="A53" s="70" t="s">
        <v>50</v>
      </c>
      <c r="B53" s="47">
        <v>3486.0524999999998</v>
      </c>
      <c r="C53" s="47">
        <v>12173.436400000001</v>
      </c>
      <c r="D53" s="47">
        <v>126787.89939999999</v>
      </c>
      <c r="E53" s="47"/>
      <c r="F53" s="47">
        <v>100.6039</v>
      </c>
      <c r="G53" s="47"/>
      <c r="H53" s="47"/>
      <c r="I53" s="47"/>
      <c r="J53" s="49">
        <v>126888.5033</v>
      </c>
      <c r="K53" s="50"/>
      <c r="L53" s="50"/>
      <c r="M53" s="50"/>
      <c r="N53" s="50"/>
      <c r="O53" s="50"/>
      <c r="P53" s="50"/>
    </row>
    <row r="54" spans="1:257" ht="14.25" x14ac:dyDescent="0.2">
      <c r="A54" s="70" t="s">
        <v>51</v>
      </c>
      <c r="B54" s="47">
        <v>447.51990000000001</v>
      </c>
      <c r="C54" s="47">
        <v>265.75580000000002</v>
      </c>
      <c r="D54" s="47">
        <v>67656.328099999999</v>
      </c>
      <c r="E54" s="47"/>
      <c r="F54" s="47">
        <v>1707.3398</v>
      </c>
      <c r="G54" s="47">
        <v>15.6013</v>
      </c>
      <c r="H54" s="47"/>
      <c r="I54" s="47"/>
      <c r="J54" s="49">
        <v>69379.269199999995</v>
      </c>
      <c r="K54" s="50"/>
      <c r="L54" s="50"/>
      <c r="M54" s="50"/>
      <c r="N54" s="50"/>
      <c r="O54" s="50"/>
      <c r="P54" s="50"/>
    </row>
    <row r="55" spans="1:257" ht="14.25" x14ac:dyDescent="0.2">
      <c r="A55" s="70" t="s">
        <v>52</v>
      </c>
      <c r="B55" s="47">
        <v>2179.9063999999998</v>
      </c>
      <c r="C55" s="47">
        <v>147.41569999999999</v>
      </c>
      <c r="D55" s="47">
        <v>21470.181400000001</v>
      </c>
      <c r="E55" s="47"/>
      <c r="F55" s="47">
        <v>4.4265999999999996</v>
      </c>
      <c r="G55" s="47"/>
      <c r="H55" s="47"/>
      <c r="I55" s="47"/>
      <c r="J55" s="49">
        <v>21474.608</v>
      </c>
      <c r="K55" s="50"/>
      <c r="L55" s="50"/>
      <c r="M55" s="50"/>
      <c r="N55" s="50"/>
      <c r="O55" s="50"/>
      <c r="P55" s="50"/>
    </row>
    <row r="56" spans="1:257" ht="14.25" x14ac:dyDescent="0.2">
      <c r="A56" s="70" t="s">
        <v>53</v>
      </c>
      <c r="B56" s="47">
        <v>299.86399999999998</v>
      </c>
      <c r="C56" s="47"/>
      <c r="D56" s="47">
        <v>17533.632300000001</v>
      </c>
      <c r="E56" s="47"/>
      <c r="F56" s="47">
        <v>157.3468</v>
      </c>
      <c r="G56" s="47"/>
      <c r="H56" s="47"/>
      <c r="I56" s="47"/>
      <c r="J56" s="49">
        <v>17690.9791</v>
      </c>
      <c r="K56" s="50"/>
      <c r="L56" s="50"/>
      <c r="M56" s="50"/>
      <c r="N56" s="50"/>
      <c r="O56" s="50"/>
      <c r="P56" s="50"/>
    </row>
    <row r="57" spans="1:257" ht="14.25" x14ac:dyDescent="0.2">
      <c r="A57" s="70" t="s">
        <v>54</v>
      </c>
      <c r="B57" s="47">
        <v>860.69010000000003</v>
      </c>
      <c r="C57" s="47"/>
      <c r="D57" s="47">
        <v>42221.410100000001</v>
      </c>
      <c r="E57" s="47"/>
      <c r="F57" s="47">
        <v>10.6012</v>
      </c>
      <c r="G57" s="47"/>
      <c r="H57" s="47"/>
      <c r="I57" s="47"/>
      <c r="J57" s="49">
        <v>42232.011299999998</v>
      </c>
      <c r="K57" s="50"/>
      <c r="L57" s="50"/>
      <c r="M57" s="50"/>
      <c r="N57" s="50"/>
      <c r="O57" s="50"/>
      <c r="P57" s="50"/>
    </row>
    <row r="58" spans="1:257" ht="14.25" x14ac:dyDescent="0.2">
      <c r="A58" s="70" t="s">
        <v>55</v>
      </c>
      <c r="B58" s="47">
        <v>18991.784500000002</v>
      </c>
      <c r="C58" s="47">
        <v>1855.5835</v>
      </c>
      <c r="D58" s="47">
        <v>201595.84570000001</v>
      </c>
      <c r="E58" s="47">
        <v>19212.458999999999</v>
      </c>
      <c r="F58" s="47">
        <v>842.35170000000005</v>
      </c>
      <c r="G58" s="47">
        <v>1.1689000000000001</v>
      </c>
      <c r="H58" s="47">
        <v>812.40920000000006</v>
      </c>
      <c r="I58" s="47">
        <v>603.12149999999997</v>
      </c>
      <c r="J58" s="49">
        <v>223067.356</v>
      </c>
      <c r="K58" s="50"/>
      <c r="L58" s="50"/>
      <c r="M58" s="50"/>
      <c r="N58" s="50"/>
      <c r="O58" s="50"/>
      <c r="P58" s="50"/>
    </row>
    <row r="59" spans="1:257" ht="14.25" x14ac:dyDescent="0.2">
      <c r="A59" s="71" t="s">
        <v>56</v>
      </c>
      <c r="B59" s="51">
        <v>34238.313800000004</v>
      </c>
      <c r="C59" s="51">
        <v>17905.5445</v>
      </c>
      <c r="D59" s="51">
        <v>580463.7145</v>
      </c>
      <c r="E59" s="51">
        <v>19538.221099999999</v>
      </c>
      <c r="F59" s="51">
        <v>3895.636</v>
      </c>
      <c r="G59" s="51">
        <v>1556.1543999999999</v>
      </c>
      <c r="H59" s="51">
        <v>889.1549</v>
      </c>
      <c r="I59" s="51">
        <v>1187.8710000000001</v>
      </c>
      <c r="J59" s="53">
        <v>607530.75190000003</v>
      </c>
      <c r="K59" s="50"/>
      <c r="L59" s="50"/>
      <c r="M59" s="50"/>
      <c r="N59" s="50"/>
      <c r="O59" s="50"/>
      <c r="P59" s="57"/>
      <c r="Q59" s="1"/>
      <c r="R59" s="1"/>
      <c r="S59" s="1"/>
      <c r="T59" s="1"/>
      <c r="U59" s="1"/>
      <c r="V59" s="1"/>
      <c r="W59" s="1"/>
      <c r="X59" s="1"/>
      <c r="AD59" s="3"/>
      <c r="AE59" s="1"/>
      <c r="AF59" s="1"/>
      <c r="AG59" s="1"/>
      <c r="AH59" s="1"/>
      <c r="AI59" s="1"/>
      <c r="AJ59" s="1"/>
      <c r="AK59" s="1"/>
      <c r="AL59" s="1"/>
      <c r="AR59" s="3"/>
      <c r="AS59" s="1"/>
      <c r="AT59" s="1"/>
      <c r="AU59" s="1"/>
      <c r="AV59" s="1"/>
      <c r="AW59" s="1"/>
      <c r="AX59" s="1"/>
      <c r="AY59" s="1"/>
      <c r="AZ59" s="1"/>
      <c r="BF59" s="3"/>
      <c r="BG59" s="1"/>
      <c r="BH59" s="1"/>
      <c r="BI59" s="1"/>
      <c r="BJ59" s="1"/>
      <c r="BK59" s="1"/>
      <c r="BL59" s="1"/>
      <c r="BM59" s="1"/>
      <c r="BN59" s="1"/>
      <c r="BT59" s="3"/>
      <c r="BU59" s="1"/>
      <c r="BV59" s="1"/>
      <c r="BW59" s="1"/>
      <c r="BX59" s="1"/>
      <c r="BY59" s="1"/>
      <c r="BZ59" s="1"/>
      <c r="CA59" s="1"/>
      <c r="CB59" s="1"/>
      <c r="CH59" s="3"/>
      <c r="CI59" s="1"/>
      <c r="CJ59" s="1"/>
      <c r="CK59" s="1"/>
      <c r="CL59" s="1"/>
      <c r="CM59" s="1"/>
      <c r="CN59" s="1"/>
      <c r="CO59" s="1"/>
      <c r="CP59" s="1"/>
      <c r="CV59" s="3"/>
      <c r="CW59" s="1"/>
      <c r="CX59" s="1"/>
      <c r="CY59" s="1"/>
      <c r="CZ59" s="1"/>
      <c r="DA59" s="1"/>
      <c r="DB59" s="1"/>
      <c r="DC59" s="1"/>
      <c r="DD59" s="1"/>
      <c r="DJ59" s="3"/>
      <c r="DK59" s="1"/>
      <c r="DL59" s="1"/>
      <c r="DM59" s="1"/>
      <c r="DN59" s="1"/>
      <c r="DO59" s="1"/>
      <c r="DP59" s="1"/>
      <c r="DQ59" s="1"/>
      <c r="DR59" s="1"/>
      <c r="DX59" s="3"/>
      <c r="DY59" s="1"/>
      <c r="DZ59" s="1"/>
      <c r="EA59" s="1"/>
      <c r="EB59" s="1"/>
      <c r="EC59" s="1"/>
      <c r="ED59" s="1"/>
      <c r="EE59" s="1"/>
      <c r="EF59" s="1"/>
      <c r="EL59" s="3"/>
      <c r="EM59" s="1"/>
      <c r="EN59" s="1"/>
      <c r="EO59" s="1"/>
      <c r="EP59" s="1"/>
      <c r="EQ59" s="1"/>
      <c r="ER59" s="1"/>
      <c r="ES59" s="1"/>
      <c r="ET59" s="1"/>
      <c r="EZ59" s="3"/>
      <c r="FA59" s="1"/>
      <c r="FB59" s="1"/>
      <c r="FC59" s="1"/>
      <c r="FD59" s="1"/>
      <c r="FE59" s="1"/>
      <c r="FF59" s="1"/>
      <c r="FG59" s="1"/>
      <c r="FH59" s="1"/>
      <c r="FN59" s="3"/>
      <c r="FO59" s="1"/>
      <c r="FP59" s="1"/>
      <c r="FQ59" s="1"/>
      <c r="FR59" s="1"/>
      <c r="FS59" s="1"/>
      <c r="FT59" s="1"/>
      <c r="FU59" s="1"/>
      <c r="FV59" s="1"/>
      <c r="GB59" s="3"/>
      <c r="GC59" s="1"/>
      <c r="GD59" s="1"/>
      <c r="GE59" s="1"/>
      <c r="GF59" s="1"/>
      <c r="GG59" s="1"/>
      <c r="GH59" s="1"/>
      <c r="GI59" s="1"/>
      <c r="GJ59" s="1"/>
      <c r="GP59" s="3"/>
      <c r="GQ59" s="1"/>
      <c r="GR59" s="1"/>
      <c r="GS59" s="1"/>
      <c r="GT59" s="1"/>
      <c r="GU59" s="1"/>
      <c r="GV59" s="1"/>
      <c r="GW59" s="1"/>
      <c r="GX59" s="1"/>
      <c r="HD59" s="3"/>
      <c r="HE59" s="1"/>
      <c r="HF59" s="1"/>
      <c r="HG59" s="1"/>
      <c r="HH59" s="1"/>
      <c r="HI59" s="1"/>
      <c r="HJ59" s="1"/>
      <c r="HK59" s="1"/>
      <c r="HL59" s="1"/>
      <c r="HR59" s="3"/>
      <c r="HS59" s="1"/>
      <c r="HT59" s="1"/>
      <c r="HU59" s="1"/>
      <c r="HV59" s="1"/>
      <c r="HW59" s="1"/>
      <c r="HX59" s="1"/>
      <c r="HY59" s="1"/>
      <c r="HZ59" s="1"/>
      <c r="IF59" s="3"/>
      <c r="IG59" s="1"/>
      <c r="IH59" s="1"/>
      <c r="II59" s="1"/>
      <c r="IJ59" s="1"/>
      <c r="IK59" s="1"/>
      <c r="IL59" s="1"/>
      <c r="IM59" s="1"/>
      <c r="IN59" s="1"/>
      <c r="IT59" s="3"/>
      <c r="IU59" s="1"/>
      <c r="IV59" s="1"/>
      <c r="IW59" s="1"/>
    </row>
    <row r="60" spans="1:257" ht="14.25" x14ac:dyDescent="0.2">
      <c r="A60" s="70" t="s">
        <v>57</v>
      </c>
      <c r="B60" s="47"/>
      <c r="C60" s="47"/>
      <c r="D60" s="47">
        <v>10.6736</v>
      </c>
      <c r="E60" s="47"/>
      <c r="F60" s="47">
        <v>33.737400000000001</v>
      </c>
      <c r="G60" s="47"/>
      <c r="H60" s="47"/>
      <c r="I60" s="47"/>
      <c r="J60" s="49">
        <v>44.411000000000001</v>
      </c>
      <c r="K60" s="50"/>
      <c r="L60" s="50"/>
      <c r="M60" s="50"/>
      <c r="N60" s="50"/>
      <c r="O60" s="50"/>
      <c r="P60" s="50"/>
    </row>
    <row r="61" spans="1:257" ht="14.25" x14ac:dyDescent="0.2">
      <c r="A61" s="70" t="s">
        <v>58</v>
      </c>
      <c r="B61" s="47"/>
      <c r="C61" s="47"/>
      <c r="D61" s="47">
        <v>51.865000000000002</v>
      </c>
      <c r="E61" s="47"/>
      <c r="F61" s="47"/>
      <c r="G61" s="47"/>
      <c r="H61" s="47"/>
      <c r="I61" s="47"/>
      <c r="J61" s="49">
        <v>51.865000000000002</v>
      </c>
      <c r="K61" s="50"/>
      <c r="L61" s="50"/>
      <c r="M61" s="50"/>
      <c r="N61" s="50"/>
      <c r="O61" s="50"/>
      <c r="P61" s="50"/>
    </row>
    <row r="62" spans="1:257" ht="14.25" x14ac:dyDescent="0.2">
      <c r="A62" s="73" t="s">
        <v>59</v>
      </c>
      <c r="B62" s="51"/>
      <c r="C62" s="51"/>
      <c r="D62" s="51">
        <v>62.538600000000002</v>
      </c>
      <c r="E62" s="51"/>
      <c r="F62" s="51">
        <v>33.737400000000001</v>
      </c>
      <c r="G62" s="51"/>
      <c r="H62" s="51"/>
      <c r="I62" s="51"/>
      <c r="J62" s="53">
        <v>96.275999999999996</v>
      </c>
      <c r="K62" s="50"/>
      <c r="L62" s="50"/>
      <c r="M62" s="50"/>
      <c r="N62" s="50"/>
      <c r="O62" s="50"/>
      <c r="P62" s="57"/>
      <c r="Q62" s="1"/>
      <c r="R62" s="1"/>
      <c r="S62" s="1"/>
      <c r="T62" s="1"/>
      <c r="U62" s="1"/>
      <c r="V62" s="1"/>
      <c r="W62" s="1"/>
      <c r="X62" s="1"/>
      <c r="AD62" s="3"/>
      <c r="AE62" s="1"/>
      <c r="AF62" s="1"/>
      <c r="AG62" s="1"/>
      <c r="AH62" s="1"/>
      <c r="AI62" s="1"/>
      <c r="AJ62" s="1"/>
      <c r="AK62" s="1"/>
      <c r="AL62" s="1"/>
      <c r="AR62" s="3"/>
      <c r="AS62" s="1"/>
      <c r="AT62" s="1"/>
      <c r="AU62" s="1"/>
      <c r="AV62" s="1"/>
      <c r="AW62" s="1"/>
      <c r="AX62" s="1"/>
      <c r="AY62" s="1"/>
      <c r="AZ62" s="1"/>
      <c r="BF62" s="3"/>
      <c r="BG62" s="1"/>
      <c r="BH62" s="1"/>
      <c r="BI62" s="1"/>
      <c r="BJ62" s="1"/>
      <c r="BK62" s="1"/>
      <c r="BL62" s="1"/>
      <c r="BM62" s="1"/>
      <c r="BN62" s="1"/>
      <c r="BT62" s="3"/>
      <c r="BU62" s="1"/>
      <c r="BV62" s="1"/>
      <c r="BW62" s="1"/>
      <c r="BX62" s="1"/>
      <c r="BY62" s="1"/>
      <c r="BZ62" s="1"/>
      <c r="CA62" s="1"/>
      <c r="CB62" s="1"/>
      <c r="CH62" s="3"/>
      <c r="CI62" s="1"/>
      <c r="CJ62" s="1"/>
      <c r="CK62" s="1"/>
      <c r="CL62" s="1"/>
      <c r="CM62" s="1"/>
      <c r="CN62" s="1"/>
      <c r="CO62" s="1"/>
      <c r="CP62" s="1"/>
      <c r="CV62" s="3"/>
      <c r="CW62" s="1"/>
      <c r="CX62" s="1"/>
      <c r="CY62" s="1"/>
      <c r="CZ62" s="1"/>
      <c r="DA62" s="1"/>
      <c r="DB62" s="1"/>
      <c r="DC62" s="1"/>
      <c r="DD62" s="1"/>
      <c r="DJ62" s="3"/>
      <c r="DK62" s="1"/>
      <c r="DL62" s="1"/>
      <c r="DM62" s="1"/>
      <c r="DN62" s="1"/>
      <c r="DO62" s="1"/>
      <c r="DP62" s="1"/>
      <c r="DQ62" s="1"/>
      <c r="DR62" s="1"/>
      <c r="DX62" s="3"/>
      <c r="DY62" s="1"/>
      <c r="DZ62" s="1"/>
      <c r="EA62" s="1"/>
      <c r="EB62" s="1"/>
      <c r="EC62" s="1"/>
      <c r="ED62" s="1"/>
      <c r="EE62" s="1"/>
      <c r="EF62" s="1"/>
      <c r="EL62" s="3"/>
      <c r="EM62" s="1"/>
      <c r="EN62" s="1"/>
      <c r="EO62" s="1"/>
      <c r="EP62" s="1"/>
      <c r="EQ62" s="1"/>
      <c r="ER62" s="1"/>
      <c r="ES62" s="1"/>
      <c r="ET62" s="1"/>
      <c r="EZ62" s="3"/>
      <c r="FA62" s="1"/>
      <c r="FB62" s="1"/>
      <c r="FC62" s="1"/>
      <c r="FD62" s="1"/>
      <c r="FE62" s="1"/>
      <c r="FF62" s="1"/>
      <c r="FG62" s="1"/>
      <c r="FH62" s="1"/>
      <c r="FN62" s="3"/>
      <c r="FO62" s="1"/>
      <c r="FP62" s="1"/>
      <c r="FQ62" s="1"/>
      <c r="FR62" s="1"/>
      <c r="FS62" s="1"/>
      <c r="FT62" s="1"/>
      <c r="FU62" s="1"/>
      <c r="FV62" s="1"/>
      <c r="GB62" s="3"/>
      <c r="GC62" s="1"/>
      <c r="GD62" s="1"/>
      <c r="GE62" s="1"/>
      <c r="GF62" s="1"/>
      <c r="GG62" s="1"/>
      <c r="GH62" s="1"/>
      <c r="GI62" s="1"/>
      <c r="GJ62" s="1"/>
      <c r="GP62" s="3"/>
      <c r="GQ62" s="1"/>
      <c r="GR62" s="1"/>
      <c r="GS62" s="1"/>
      <c r="GT62" s="1"/>
      <c r="GU62" s="1"/>
      <c r="GV62" s="1"/>
      <c r="GW62" s="1"/>
      <c r="GX62" s="1"/>
      <c r="HD62" s="3"/>
      <c r="HE62" s="1"/>
      <c r="HF62" s="1"/>
      <c r="HG62" s="1"/>
      <c r="HH62" s="1"/>
      <c r="HI62" s="1"/>
      <c r="HJ62" s="1"/>
      <c r="HK62" s="1"/>
      <c r="HL62" s="1"/>
      <c r="HR62" s="3"/>
      <c r="HS62" s="1"/>
      <c r="HT62" s="1"/>
      <c r="HU62" s="1"/>
      <c r="HV62" s="1"/>
      <c r="HW62" s="1"/>
      <c r="HX62" s="1"/>
      <c r="HY62" s="1"/>
      <c r="HZ62" s="1"/>
      <c r="IF62" s="3"/>
      <c r="IG62" s="1"/>
      <c r="IH62" s="1"/>
      <c r="II62" s="1"/>
      <c r="IJ62" s="1"/>
      <c r="IK62" s="1"/>
      <c r="IL62" s="1"/>
      <c r="IM62" s="1"/>
      <c r="IN62" s="1"/>
      <c r="IT62" s="3"/>
      <c r="IU62" s="1"/>
      <c r="IV62" s="1"/>
      <c r="IW62" s="1"/>
    </row>
    <row r="63" spans="1:257" ht="15" customHeight="1" x14ac:dyDescent="0.2">
      <c r="A63" s="74" t="s">
        <v>210</v>
      </c>
      <c r="B63" s="59">
        <v>208201.93489999999</v>
      </c>
      <c r="C63" s="59">
        <v>27558.445899999999</v>
      </c>
      <c r="D63" s="59">
        <v>5167202.6754999999</v>
      </c>
      <c r="E63" s="59">
        <v>81173.847299999994</v>
      </c>
      <c r="F63" s="59">
        <v>267155.17479999998</v>
      </c>
      <c r="G63" s="59">
        <v>2762.6044000000002</v>
      </c>
      <c r="H63" s="59">
        <v>1128.0988</v>
      </c>
      <c r="I63" s="59">
        <v>2073.9765000000002</v>
      </c>
      <c r="J63" s="61">
        <v>5521496.3772999998</v>
      </c>
    </row>
  </sheetData>
  <mergeCells count="1">
    <mergeCell ref="B1:J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67" orientation="portrait" r:id="rId1"/>
  <headerFooter alignWithMargins="0">
    <oddHeader>&amp;C&amp;"Arial,Negrita"&amp;K03+0003.3.1 CEREALES GRANO. Superficie provincial total (ha) (cont.)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4">
    <pageSetUpPr fitToPage="1"/>
  </sheetPr>
  <dimension ref="A1:IU62"/>
  <sheetViews>
    <sheetView showZeros="0" workbookViewId="0">
      <pane xSplit="1" ySplit="1" topLeftCell="B2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3.140625" customWidth="1"/>
    <col min="2" max="2" width="15.140625" bestFit="1" customWidth="1"/>
    <col min="3" max="3" width="14.7109375" customWidth="1"/>
    <col min="4" max="5" width="14" customWidth="1"/>
    <col min="6" max="6" width="15" customWidth="1"/>
    <col min="7" max="7" width="12.140625" customWidth="1"/>
  </cols>
  <sheetData>
    <row r="1" spans="1:255" s="2" customFormat="1" ht="48.75" customHeight="1" x14ac:dyDescent="0.2">
      <c r="A1" s="19" t="s">
        <v>174</v>
      </c>
      <c r="B1" s="20" t="s">
        <v>244</v>
      </c>
      <c r="C1" s="20" t="s">
        <v>245</v>
      </c>
      <c r="D1" s="20" t="s">
        <v>246</v>
      </c>
      <c r="E1" s="21" t="s">
        <v>247</v>
      </c>
      <c r="F1" s="42" t="s">
        <v>179</v>
      </c>
      <c r="G1" s="22" t="s">
        <v>71</v>
      </c>
    </row>
    <row r="2" spans="1:255" ht="14.25" x14ac:dyDescent="0.2">
      <c r="A2" s="70" t="s">
        <v>1</v>
      </c>
      <c r="B2" s="47"/>
      <c r="C2" s="47"/>
      <c r="D2" s="47"/>
      <c r="E2" s="47"/>
      <c r="F2" s="48">
        <v>2277.3344000000002</v>
      </c>
      <c r="G2" s="49">
        <v>2277.3344000000002</v>
      </c>
      <c r="H2" s="50"/>
      <c r="I2" s="50"/>
      <c r="J2" s="50"/>
      <c r="K2" s="50"/>
      <c r="L2" s="50"/>
      <c r="M2" s="50"/>
      <c r="N2" s="50"/>
      <c r="O2" s="50"/>
    </row>
    <row r="3" spans="1:255" ht="14.25" x14ac:dyDescent="0.2">
      <c r="A3" s="70" t="s">
        <v>2</v>
      </c>
      <c r="B3" s="47"/>
      <c r="C3" s="47"/>
      <c r="D3" s="47"/>
      <c r="E3" s="47"/>
      <c r="F3" s="48">
        <v>2497.6794</v>
      </c>
      <c r="G3" s="49">
        <v>2497.6794</v>
      </c>
      <c r="H3" s="50"/>
      <c r="I3" s="50"/>
      <c r="J3" s="50"/>
      <c r="K3" s="50"/>
      <c r="L3" s="50"/>
      <c r="M3" s="50"/>
      <c r="N3" s="50"/>
      <c r="O3" s="50"/>
    </row>
    <row r="4" spans="1:255" ht="14.25" x14ac:dyDescent="0.2">
      <c r="A4" s="70" t="s">
        <v>3</v>
      </c>
      <c r="B4" s="47"/>
      <c r="C4" s="47"/>
      <c r="D4" s="47"/>
      <c r="E4" s="47"/>
      <c r="F4" s="48">
        <v>8332.7360000000008</v>
      </c>
      <c r="G4" s="49">
        <v>8332.7360000000008</v>
      </c>
      <c r="H4" s="50"/>
      <c r="I4" s="50"/>
      <c r="J4" s="50"/>
      <c r="K4" s="50"/>
      <c r="L4" s="50"/>
      <c r="M4" s="50"/>
      <c r="N4" s="50"/>
      <c r="O4" s="50"/>
    </row>
    <row r="5" spans="1:255" ht="14.25" x14ac:dyDescent="0.2">
      <c r="A5" s="70" t="s">
        <v>4</v>
      </c>
      <c r="B5" s="47"/>
      <c r="C5" s="47"/>
      <c r="D5" s="47"/>
      <c r="E5" s="47"/>
      <c r="F5" s="48">
        <v>11554.2263</v>
      </c>
      <c r="G5" s="49">
        <v>11554.2263</v>
      </c>
      <c r="H5" s="50"/>
      <c r="I5" s="50"/>
      <c r="J5" s="50"/>
      <c r="K5" s="50"/>
      <c r="L5" s="50"/>
      <c r="M5" s="50"/>
      <c r="N5" s="50"/>
      <c r="O5" s="50"/>
    </row>
    <row r="6" spans="1:255" ht="14.25" x14ac:dyDescent="0.2">
      <c r="A6" s="71" t="s">
        <v>5</v>
      </c>
      <c r="B6" s="51"/>
      <c r="C6" s="51"/>
      <c r="D6" s="51"/>
      <c r="E6" s="51"/>
      <c r="F6" s="52">
        <v>24661.9761</v>
      </c>
      <c r="G6" s="53">
        <v>24661.9761</v>
      </c>
      <c r="H6" s="50"/>
      <c r="I6" s="50"/>
      <c r="J6" s="50"/>
      <c r="K6" s="50"/>
      <c r="L6" s="50"/>
      <c r="M6" s="50"/>
      <c r="N6" s="50"/>
      <c r="O6" s="50"/>
    </row>
    <row r="7" spans="1:255" ht="14.25" x14ac:dyDescent="0.2">
      <c r="A7" s="72" t="s">
        <v>6</v>
      </c>
      <c r="B7" s="54"/>
      <c r="C7" s="54"/>
      <c r="D7" s="54"/>
      <c r="E7" s="54"/>
      <c r="F7" s="55">
        <v>1.0098</v>
      </c>
      <c r="G7" s="56">
        <v>1.0098</v>
      </c>
      <c r="H7" s="50"/>
      <c r="I7" s="50"/>
      <c r="J7" s="50"/>
      <c r="K7" s="50"/>
      <c r="L7" s="50"/>
      <c r="M7" s="50"/>
      <c r="N7" s="50"/>
      <c r="O7" s="57"/>
      <c r="P7" s="1"/>
      <c r="Q7" s="1"/>
      <c r="R7" s="1"/>
      <c r="S7" s="1"/>
      <c r="T7" s="1"/>
      <c r="U7" s="1"/>
      <c r="AC7" s="3"/>
      <c r="AD7" s="1"/>
      <c r="AE7" s="1"/>
      <c r="AF7" s="1"/>
      <c r="AG7" s="1"/>
      <c r="AH7" s="1"/>
      <c r="AI7" s="1"/>
      <c r="AQ7" s="3"/>
      <c r="AR7" s="1"/>
      <c r="AS7" s="1"/>
      <c r="AT7" s="1"/>
      <c r="AU7" s="1"/>
      <c r="AV7" s="1"/>
      <c r="AW7" s="1"/>
      <c r="BE7" s="3"/>
      <c r="BF7" s="1"/>
      <c r="BG7" s="1"/>
      <c r="BH7" s="1"/>
      <c r="BI7" s="1"/>
      <c r="BJ7" s="1"/>
      <c r="BK7" s="1"/>
      <c r="BS7" s="3"/>
      <c r="BT7" s="1"/>
      <c r="BU7" s="1"/>
      <c r="BV7" s="1"/>
      <c r="BW7" s="1"/>
      <c r="BX7" s="1"/>
      <c r="BY7" s="1"/>
      <c r="CG7" s="3"/>
      <c r="CH7" s="1"/>
      <c r="CI7" s="1"/>
      <c r="CJ7" s="1"/>
      <c r="CK7" s="1"/>
      <c r="CL7" s="1"/>
      <c r="CM7" s="1"/>
      <c r="CU7" s="3"/>
      <c r="CV7" s="1"/>
      <c r="CW7" s="1"/>
      <c r="CX7" s="1"/>
      <c r="CY7" s="1"/>
      <c r="CZ7" s="1"/>
      <c r="DA7" s="1"/>
      <c r="DI7" s="3"/>
      <c r="DJ7" s="1"/>
      <c r="DK7" s="1"/>
      <c r="DL7" s="1"/>
      <c r="DM7" s="1"/>
      <c r="DN7" s="1"/>
      <c r="DO7" s="1"/>
      <c r="DW7" s="3"/>
      <c r="DX7" s="1"/>
      <c r="DY7" s="1"/>
      <c r="DZ7" s="1"/>
      <c r="EA7" s="1"/>
      <c r="EB7" s="1"/>
      <c r="EC7" s="1"/>
      <c r="EK7" s="3"/>
      <c r="EL7" s="1"/>
      <c r="EM7" s="1"/>
      <c r="EN7" s="1"/>
      <c r="EO7" s="1"/>
      <c r="EP7" s="1"/>
      <c r="EQ7" s="1"/>
      <c r="EY7" s="3"/>
      <c r="EZ7" s="1"/>
      <c r="FA7" s="1"/>
      <c r="FB7" s="1"/>
      <c r="FC7" s="1"/>
      <c r="FD7" s="1"/>
      <c r="FE7" s="1"/>
      <c r="FM7" s="3"/>
      <c r="FN7" s="1"/>
      <c r="FO7" s="1"/>
      <c r="FP7" s="1"/>
      <c r="FQ7" s="1"/>
      <c r="FR7" s="1"/>
      <c r="FS7" s="1"/>
      <c r="GA7" s="3"/>
      <c r="GB7" s="1"/>
      <c r="GC7" s="1"/>
      <c r="GD7" s="1"/>
      <c r="GE7" s="1"/>
      <c r="GF7" s="1"/>
      <c r="GG7" s="1"/>
      <c r="GO7" s="3"/>
      <c r="GP7" s="1"/>
      <c r="GQ7" s="1"/>
      <c r="GR7" s="1"/>
      <c r="GS7" s="1"/>
      <c r="GT7" s="1"/>
      <c r="GU7" s="1"/>
      <c r="HC7" s="3"/>
      <c r="HD7" s="1"/>
      <c r="HE7" s="1"/>
      <c r="HF7" s="1"/>
      <c r="HG7" s="1"/>
      <c r="HH7" s="1"/>
      <c r="HI7" s="1"/>
      <c r="HQ7" s="3"/>
      <c r="HR7" s="1"/>
      <c r="HS7" s="1"/>
      <c r="HT7" s="1"/>
      <c r="HU7" s="1"/>
      <c r="HV7" s="1"/>
      <c r="HW7" s="1"/>
      <c r="IE7" s="3"/>
      <c r="IF7" s="1"/>
      <c r="IG7" s="1"/>
      <c r="IH7" s="1"/>
      <c r="II7" s="1"/>
      <c r="IJ7" s="1"/>
      <c r="IK7" s="1"/>
      <c r="IS7" s="3"/>
      <c r="IT7" s="1"/>
      <c r="IU7" s="1"/>
    </row>
    <row r="8" spans="1:255" ht="14.25" x14ac:dyDescent="0.2">
      <c r="A8" s="72" t="s">
        <v>7</v>
      </c>
      <c r="B8" s="54"/>
      <c r="C8" s="54"/>
      <c r="D8" s="54"/>
      <c r="E8" s="54"/>
      <c r="F8" s="55">
        <v>21.142299999999999</v>
      </c>
      <c r="G8" s="56">
        <v>21.142299999999999</v>
      </c>
      <c r="H8" s="50"/>
      <c r="I8" s="50"/>
      <c r="J8" s="50"/>
      <c r="K8" s="50"/>
      <c r="L8" s="50"/>
      <c r="M8" s="50"/>
      <c r="N8" s="50"/>
      <c r="O8" s="57"/>
      <c r="P8" s="1"/>
      <c r="Q8" s="1"/>
      <c r="R8" s="1"/>
      <c r="S8" s="1"/>
      <c r="T8" s="1"/>
      <c r="U8" s="1"/>
      <c r="AC8" s="3"/>
      <c r="AD8" s="1"/>
      <c r="AE8" s="1"/>
      <c r="AF8" s="1"/>
      <c r="AG8" s="1"/>
      <c r="AH8" s="1"/>
      <c r="AI8" s="1"/>
      <c r="AQ8" s="3"/>
      <c r="AR8" s="1"/>
      <c r="AS8" s="1"/>
      <c r="AT8" s="1"/>
      <c r="AU8" s="1"/>
      <c r="AV8" s="1"/>
      <c r="AW8" s="1"/>
      <c r="BE8" s="3"/>
      <c r="BF8" s="1"/>
      <c r="BG8" s="1"/>
      <c r="BH8" s="1"/>
      <c r="BI8" s="1"/>
      <c r="BJ8" s="1"/>
      <c r="BK8" s="1"/>
      <c r="BS8" s="3"/>
      <c r="BT8" s="1"/>
      <c r="BU8" s="1"/>
      <c r="BV8" s="1"/>
      <c r="BW8" s="1"/>
      <c r="BX8" s="1"/>
      <c r="BY8" s="1"/>
      <c r="CG8" s="3"/>
      <c r="CH8" s="1"/>
      <c r="CI8" s="1"/>
      <c r="CJ8" s="1"/>
      <c r="CK8" s="1"/>
      <c r="CL8" s="1"/>
      <c r="CM8" s="1"/>
      <c r="CU8" s="3"/>
      <c r="CV8" s="1"/>
      <c r="CW8" s="1"/>
      <c r="CX8" s="1"/>
      <c r="CY8" s="1"/>
      <c r="CZ8" s="1"/>
      <c r="DA8" s="1"/>
      <c r="DI8" s="3"/>
      <c r="DJ8" s="1"/>
      <c r="DK8" s="1"/>
      <c r="DL8" s="1"/>
      <c r="DM8" s="1"/>
      <c r="DN8" s="1"/>
      <c r="DO8" s="1"/>
      <c r="DW8" s="3"/>
      <c r="DX8" s="1"/>
      <c r="DY8" s="1"/>
      <c r="DZ8" s="1"/>
      <c r="EA8" s="1"/>
      <c r="EB8" s="1"/>
      <c r="EC8" s="1"/>
      <c r="EK8" s="3"/>
      <c r="EL8" s="1"/>
      <c r="EM8" s="1"/>
      <c r="EN8" s="1"/>
      <c r="EO8" s="1"/>
      <c r="EP8" s="1"/>
      <c r="EQ8" s="1"/>
      <c r="EY8" s="3"/>
      <c r="EZ8" s="1"/>
      <c r="FA8" s="1"/>
      <c r="FB8" s="1"/>
      <c r="FC8" s="1"/>
      <c r="FD8" s="1"/>
      <c r="FE8" s="1"/>
      <c r="FM8" s="3"/>
      <c r="FN8" s="1"/>
      <c r="FO8" s="1"/>
      <c r="FP8" s="1"/>
      <c r="FQ8" s="1"/>
      <c r="FR8" s="1"/>
      <c r="FS8" s="1"/>
      <c r="GA8" s="3"/>
      <c r="GB8" s="1"/>
      <c r="GC8" s="1"/>
      <c r="GD8" s="1"/>
      <c r="GE8" s="1"/>
      <c r="GF8" s="1"/>
      <c r="GG8" s="1"/>
      <c r="GO8" s="3"/>
      <c r="GP8" s="1"/>
      <c r="GQ8" s="1"/>
      <c r="GR8" s="1"/>
      <c r="GS8" s="1"/>
      <c r="GT8" s="1"/>
      <c r="GU8" s="1"/>
      <c r="HC8" s="3"/>
      <c r="HD8" s="1"/>
      <c r="HE8" s="1"/>
      <c r="HF8" s="1"/>
      <c r="HG8" s="1"/>
      <c r="HH8" s="1"/>
      <c r="HI8" s="1"/>
      <c r="HQ8" s="3"/>
      <c r="HR8" s="1"/>
      <c r="HS8" s="1"/>
      <c r="HT8" s="1"/>
      <c r="HU8" s="1"/>
      <c r="HV8" s="1"/>
      <c r="HW8" s="1"/>
      <c r="IE8" s="3"/>
      <c r="IF8" s="1"/>
      <c r="IG8" s="1"/>
      <c r="IH8" s="1"/>
      <c r="II8" s="1"/>
      <c r="IJ8" s="1"/>
      <c r="IK8" s="1"/>
      <c r="IS8" s="3"/>
      <c r="IT8" s="1"/>
      <c r="IU8" s="1"/>
    </row>
    <row r="9" spans="1:255" ht="14.25" x14ac:dyDescent="0.2">
      <c r="A9" s="70" t="s">
        <v>8</v>
      </c>
      <c r="B9" s="47"/>
      <c r="C9" s="47"/>
      <c r="D9" s="47"/>
      <c r="E9" s="47"/>
      <c r="F9" s="48">
        <v>12421.6674</v>
      </c>
      <c r="G9" s="49">
        <v>12421.6674</v>
      </c>
      <c r="H9" s="50"/>
      <c r="I9" s="50"/>
      <c r="J9" s="50"/>
      <c r="K9" s="50"/>
      <c r="L9" s="50"/>
      <c r="M9" s="50"/>
      <c r="N9" s="50"/>
      <c r="O9" s="50"/>
    </row>
    <row r="10" spans="1:255" ht="14.25" x14ac:dyDescent="0.2">
      <c r="A10" s="70" t="s">
        <v>9</v>
      </c>
      <c r="B10" s="47"/>
      <c r="C10" s="47"/>
      <c r="D10" s="47"/>
      <c r="E10" s="47"/>
      <c r="F10" s="48">
        <v>1185.3278</v>
      </c>
      <c r="G10" s="49">
        <v>1185.3278</v>
      </c>
      <c r="H10" s="50"/>
      <c r="I10" s="50"/>
      <c r="J10" s="50"/>
      <c r="K10" s="50"/>
      <c r="L10" s="50"/>
      <c r="M10" s="50"/>
      <c r="N10" s="50"/>
      <c r="O10" s="50"/>
    </row>
    <row r="11" spans="1:255" ht="14.25" x14ac:dyDescent="0.2">
      <c r="A11" s="70" t="s">
        <v>10</v>
      </c>
      <c r="B11" s="47"/>
      <c r="C11" s="47"/>
      <c r="D11" s="47"/>
      <c r="E11" s="47"/>
      <c r="F11" s="48">
        <v>86.636700000000005</v>
      </c>
      <c r="G11" s="49">
        <v>86.636700000000005</v>
      </c>
      <c r="H11" s="50"/>
      <c r="I11" s="50"/>
      <c r="J11" s="50"/>
      <c r="K11" s="50"/>
      <c r="L11" s="50"/>
      <c r="M11" s="50"/>
      <c r="N11" s="50"/>
      <c r="O11" s="50"/>
    </row>
    <row r="12" spans="1:255" ht="14.25" x14ac:dyDescent="0.2">
      <c r="A12" s="71" t="s">
        <v>11</v>
      </c>
      <c r="B12" s="51"/>
      <c r="C12" s="51"/>
      <c r="D12" s="51"/>
      <c r="E12" s="51"/>
      <c r="F12" s="52">
        <v>13693.6319</v>
      </c>
      <c r="G12" s="53">
        <v>13693.6319</v>
      </c>
      <c r="H12" s="50"/>
      <c r="I12" s="50"/>
      <c r="J12" s="50"/>
      <c r="K12" s="50"/>
      <c r="L12" s="50"/>
      <c r="M12" s="50"/>
      <c r="N12" s="50"/>
      <c r="O12" s="57"/>
      <c r="P12" s="1"/>
      <c r="Q12" s="1"/>
      <c r="R12" s="1"/>
      <c r="S12" s="1"/>
      <c r="T12" s="1"/>
      <c r="U12" s="1"/>
      <c r="AC12" s="3"/>
      <c r="AD12" s="1"/>
      <c r="AE12" s="1"/>
      <c r="AF12" s="1"/>
      <c r="AG12" s="1"/>
      <c r="AH12" s="1"/>
      <c r="AI12" s="1"/>
      <c r="AQ12" s="3"/>
      <c r="AR12" s="1"/>
      <c r="AS12" s="1"/>
      <c r="AT12" s="1"/>
      <c r="AU12" s="1"/>
      <c r="AV12" s="1"/>
      <c r="AW12" s="1"/>
      <c r="BE12" s="3"/>
      <c r="BF12" s="1"/>
      <c r="BG12" s="1"/>
      <c r="BH12" s="1"/>
      <c r="BI12" s="1"/>
      <c r="BJ12" s="1"/>
      <c r="BK12" s="1"/>
      <c r="BS12" s="3"/>
      <c r="BT12" s="1"/>
      <c r="BU12" s="1"/>
      <c r="BV12" s="1"/>
      <c r="BW12" s="1"/>
      <c r="BX12" s="1"/>
      <c r="BY12" s="1"/>
      <c r="CG12" s="3"/>
      <c r="CH12" s="1"/>
      <c r="CI12" s="1"/>
      <c r="CJ12" s="1"/>
      <c r="CK12" s="1"/>
      <c r="CL12" s="1"/>
      <c r="CM12" s="1"/>
      <c r="CU12" s="3"/>
      <c r="CV12" s="1"/>
      <c r="CW12" s="1"/>
      <c r="CX12" s="1"/>
      <c r="CY12" s="1"/>
      <c r="CZ12" s="1"/>
      <c r="DA12" s="1"/>
      <c r="DI12" s="3"/>
      <c r="DJ12" s="1"/>
      <c r="DK12" s="1"/>
      <c r="DL12" s="1"/>
      <c r="DM12" s="1"/>
      <c r="DN12" s="1"/>
      <c r="DO12" s="1"/>
      <c r="DW12" s="3"/>
      <c r="DX12" s="1"/>
      <c r="DY12" s="1"/>
      <c r="DZ12" s="1"/>
      <c r="EA12" s="1"/>
      <c r="EB12" s="1"/>
      <c r="EC12" s="1"/>
      <c r="EK12" s="3"/>
      <c r="EL12" s="1"/>
      <c r="EM12" s="1"/>
      <c r="EN12" s="1"/>
      <c r="EO12" s="1"/>
      <c r="EP12" s="1"/>
      <c r="EQ12" s="1"/>
      <c r="EY12" s="3"/>
      <c r="EZ12" s="1"/>
      <c r="FA12" s="1"/>
      <c r="FB12" s="1"/>
      <c r="FC12" s="1"/>
      <c r="FD12" s="1"/>
      <c r="FE12" s="1"/>
      <c r="FM12" s="3"/>
      <c r="FN12" s="1"/>
      <c r="FO12" s="1"/>
      <c r="FP12" s="1"/>
      <c r="FQ12" s="1"/>
      <c r="FR12" s="1"/>
      <c r="FS12" s="1"/>
      <c r="GA12" s="3"/>
      <c r="GB12" s="1"/>
      <c r="GC12" s="1"/>
      <c r="GD12" s="1"/>
      <c r="GE12" s="1"/>
      <c r="GF12" s="1"/>
      <c r="GG12" s="1"/>
      <c r="GO12" s="3"/>
      <c r="GP12" s="1"/>
      <c r="GQ12" s="1"/>
      <c r="GR12" s="1"/>
      <c r="GS12" s="1"/>
      <c r="GT12" s="1"/>
      <c r="GU12" s="1"/>
      <c r="HC12" s="3"/>
      <c r="HD12" s="1"/>
      <c r="HE12" s="1"/>
      <c r="HF12" s="1"/>
      <c r="HG12" s="1"/>
      <c r="HH12" s="1"/>
      <c r="HI12" s="1"/>
      <c r="HQ12" s="3"/>
      <c r="HR12" s="1"/>
      <c r="HS12" s="1"/>
      <c r="HT12" s="1"/>
      <c r="HU12" s="1"/>
      <c r="HV12" s="1"/>
      <c r="HW12" s="1"/>
      <c r="IE12" s="3"/>
      <c r="IF12" s="1"/>
      <c r="IG12" s="1"/>
      <c r="IH12" s="1"/>
      <c r="II12" s="1"/>
      <c r="IJ12" s="1"/>
      <c r="IK12" s="1"/>
      <c r="IS12" s="3"/>
      <c r="IT12" s="1"/>
      <c r="IU12" s="1"/>
    </row>
    <row r="13" spans="1:255" ht="14.25" x14ac:dyDescent="0.2">
      <c r="A13" s="72" t="s">
        <v>12</v>
      </c>
      <c r="B13" s="54"/>
      <c r="C13" s="54"/>
      <c r="D13" s="54"/>
      <c r="E13" s="54"/>
      <c r="F13" s="55">
        <v>17273.3361</v>
      </c>
      <c r="G13" s="56">
        <v>17273.3361</v>
      </c>
      <c r="H13" s="50"/>
      <c r="I13" s="50"/>
      <c r="J13" s="50"/>
      <c r="K13" s="50"/>
      <c r="L13" s="50"/>
      <c r="M13" s="50"/>
      <c r="N13" s="50"/>
      <c r="O13" s="57"/>
      <c r="P13" s="1"/>
      <c r="Q13" s="1"/>
      <c r="R13" s="1"/>
      <c r="S13" s="1"/>
      <c r="T13" s="1"/>
      <c r="U13" s="1"/>
      <c r="AC13" s="3"/>
      <c r="AD13" s="1"/>
      <c r="AE13" s="1"/>
      <c r="AF13" s="1"/>
      <c r="AG13" s="1"/>
      <c r="AH13" s="1"/>
      <c r="AI13" s="1"/>
      <c r="AQ13" s="3"/>
      <c r="AR13" s="1"/>
      <c r="AS13" s="1"/>
      <c r="AT13" s="1"/>
      <c r="AU13" s="1"/>
      <c r="AV13" s="1"/>
      <c r="AW13" s="1"/>
      <c r="BE13" s="3"/>
      <c r="BF13" s="1"/>
      <c r="BG13" s="1"/>
      <c r="BH13" s="1"/>
      <c r="BI13" s="1"/>
      <c r="BJ13" s="1"/>
      <c r="BK13" s="1"/>
      <c r="BS13" s="3"/>
      <c r="BT13" s="1"/>
      <c r="BU13" s="1"/>
      <c r="BV13" s="1"/>
      <c r="BW13" s="1"/>
      <c r="BX13" s="1"/>
      <c r="BY13" s="1"/>
      <c r="CG13" s="3"/>
      <c r="CH13" s="1"/>
      <c r="CI13" s="1"/>
      <c r="CJ13" s="1"/>
      <c r="CK13" s="1"/>
      <c r="CL13" s="1"/>
      <c r="CM13" s="1"/>
      <c r="CU13" s="3"/>
      <c r="CV13" s="1"/>
      <c r="CW13" s="1"/>
      <c r="CX13" s="1"/>
      <c r="CY13" s="1"/>
      <c r="CZ13" s="1"/>
      <c r="DA13" s="1"/>
      <c r="DI13" s="3"/>
      <c r="DJ13" s="1"/>
      <c r="DK13" s="1"/>
      <c r="DL13" s="1"/>
      <c r="DM13" s="1"/>
      <c r="DN13" s="1"/>
      <c r="DO13" s="1"/>
      <c r="DW13" s="3"/>
      <c r="DX13" s="1"/>
      <c r="DY13" s="1"/>
      <c r="DZ13" s="1"/>
      <c r="EA13" s="1"/>
      <c r="EB13" s="1"/>
      <c r="EC13" s="1"/>
      <c r="EK13" s="3"/>
      <c r="EL13" s="1"/>
      <c r="EM13" s="1"/>
      <c r="EN13" s="1"/>
      <c r="EO13" s="1"/>
      <c r="EP13" s="1"/>
      <c r="EQ13" s="1"/>
      <c r="EY13" s="3"/>
      <c r="EZ13" s="1"/>
      <c r="FA13" s="1"/>
      <c r="FB13" s="1"/>
      <c r="FC13" s="1"/>
      <c r="FD13" s="1"/>
      <c r="FE13" s="1"/>
      <c r="FM13" s="3"/>
      <c r="FN13" s="1"/>
      <c r="FO13" s="1"/>
      <c r="FP13" s="1"/>
      <c r="FQ13" s="1"/>
      <c r="FR13" s="1"/>
      <c r="FS13" s="1"/>
      <c r="GA13" s="3"/>
      <c r="GB13" s="1"/>
      <c r="GC13" s="1"/>
      <c r="GD13" s="1"/>
      <c r="GE13" s="1"/>
      <c r="GF13" s="1"/>
      <c r="GG13" s="1"/>
      <c r="GO13" s="3"/>
      <c r="GP13" s="1"/>
      <c r="GQ13" s="1"/>
      <c r="GR13" s="1"/>
      <c r="GS13" s="1"/>
      <c r="GT13" s="1"/>
      <c r="GU13" s="1"/>
      <c r="HC13" s="3"/>
      <c r="HD13" s="1"/>
      <c r="HE13" s="1"/>
      <c r="HF13" s="1"/>
      <c r="HG13" s="1"/>
      <c r="HH13" s="1"/>
      <c r="HI13" s="1"/>
      <c r="HQ13" s="3"/>
      <c r="HR13" s="1"/>
      <c r="HS13" s="1"/>
      <c r="HT13" s="1"/>
      <c r="HU13" s="1"/>
      <c r="HV13" s="1"/>
      <c r="HW13" s="1"/>
      <c r="IE13" s="3"/>
      <c r="IF13" s="1"/>
      <c r="IG13" s="1"/>
      <c r="IH13" s="1"/>
      <c r="II13" s="1"/>
      <c r="IJ13" s="1"/>
      <c r="IK13" s="1"/>
      <c r="IS13" s="3"/>
      <c r="IT13" s="1"/>
      <c r="IU13" s="1"/>
    </row>
    <row r="14" spans="1:255" ht="14.25" x14ac:dyDescent="0.2">
      <c r="A14" s="72" t="s">
        <v>13</v>
      </c>
      <c r="B14" s="54"/>
      <c r="C14" s="54"/>
      <c r="D14" s="54"/>
      <c r="E14" s="54"/>
      <c r="F14" s="55">
        <v>53247.081299999998</v>
      </c>
      <c r="G14" s="56">
        <v>53247.081299999998</v>
      </c>
      <c r="H14" s="50"/>
      <c r="I14" s="50"/>
      <c r="J14" s="50"/>
      <c r="K14" s="50"/>
      <c r="L14" s="50"/>
      <c r="M14" s="50"/>
      <c r="N14" s="50"/>
      <c r="O14" s="57"/>
      <c r="P14" s="1"/>
      <c r="Q14" s="1"/>
      <c r="R14" s="1"/>
      <c r="S14" s="1"/>
      <c r="T14" s="1"/>
      <c r="U14" s="1"/>
      <c r="AC14" s="3"/>
      <c r="AD14" s="1"/>
      <c r="AE14" s="1"/>
      <c r="AF14" s="1"/>
      <c r="AG14" s="1"/>
      <c r="AH14" s="1"/>
      <c r="AI14" s="1"/>
      <c r="AQ14" s="3"/>
      <c r="AR14" s="1"/>
      <c r="AS14" s="1"/>
      <c r="AT14" s="1"/>
      <c r="AU14" s="1"/>
      <c r="AV14" s="1"/>
      <c r="AW14" s="1"/>
      <c r="BE14" s="3"/>
      <c r="BF14" s="1"/>
      <c r="BG14" s="1"/>
      <c r="BH14" s="1"/>
      <c r="BI14" s="1"/>
      <c r="BJ14" s="1"/>
      <c r="BK14" s="1"/>
      <c r="BS14" s="3"/>
      <c r="BT14" s="1"/>
      <c r="BU14" s="1"/>
      <c r="BV14" s="1"/>
      <c r="BW14" s="1"/>
      <c r="BX14" s="1"/>
      <c r="BY14" s="1"/>
      <c r="CG14" s="3"/>
      <c r="CH14" s="1"/>
      <c r="CI14" s="1"/>
      <c r="CJ14" s="1"/>
      <c r="CK14" s="1"/>
      <c r="CL14" s="1"/>
      <c r="CM14" s="1"/>
      <c r="CU14" s="3"/>
      <c r="CV14" s="1"/>
      <c r="CW14" s="1"/>
      <c r="CX14" s="1"/>
      <c r="CY14" s="1"/>
      <c r="CZ14" s="1"/>
      <c r="DA14" s="1"/>
      <c r="DI14" s="3"/>
      <c r="DJ14" s="1"/>
      <c r="DK14" s="1"/>
      <c r="DL14" s="1"/>
      <c r="DM14" s="1"/>
      <c r="DN14" s="1"/>
      <c r="DO14" s="1"/>
      <c r="DW14" s="3"/>
      <c r="DX14" s="1"/>
      <c r="DY14" s="1"/>
      <c r="DZ14" s="1"/>
      <c r="EA14" s="1"/>
      <c r="EB14" s="1"/>
      <c r="EC14" s="1"/>
      <c r="EK14" s="3"/>
      <c r="EL14" s="1"/>
      <c r="EM14" s="1"/>
      <c r="EN14" s="1"/>
      <c r="EO14" s="1"/>
      <c r="EP14" s="1"/>
      <c r="EQ14" s="1"/>
      <c r="EY14" s="3"/>
      <c r="EZ14" s="1"/>
      <c r="FA14" s="1"/>
      <c r="FB14" s="1"/>
      <c r="FC14" s="1"/>
      <c r="FD14" s="1"/>
      <c r="FE14" s="1"/>
      <c r="FM14" s="3"/>
      <c r="FN14" s="1"/>
      <c r="FO14" s="1"/>
      <c r="FP14" s="1"/>
      <c r="FQ14" s="1"/>
      <c r="FR14" s="1"/>
      <c r="FS14" s="1"/>
      <c r="GA14" s="3"/>
      <c r="GB14" s="1"/>
      <c r="GC14" s="1"/>
      <c r="GD14" s="1"/>
      <c r="GE14" s="1"/>
      <c r="GF14" s="1"/>
      <c r="GG14" s="1"/>
      <c r="GO14" s="3"/>
      <c r="GP14" s="1"/>
      <c r="GQ14" s="1"/>
      <c r="GR14" s="1"/>
      <c r="GS14" s="1"/>
      <c r="GT14" s="1"/>
      <c r="GU14" s="1"/>
      <c r="HC14" s="3"/>
      <c r="HD14" s="1"/>
      <c r="HE14" s="1"/>
      <c r="HF14" s="1"/>
      <c r="HG14" s="1"/>
      <c r="HH14" s="1"/>
      <c r="HI14" s="1"/>
      <c r="HQ14" s="3"/>
      <c r="HR14" s="1"/>
      <c r="HS14" s="1"/>
      <c r="HT14" s="1"/>
      <c r="HU14" s="1"/>
      <c r="HV14" s="1"/>
      <c r="HW14" s="1"/>
      <c r="IE14" s="3"/>
      <c r="IF14" s="1"/>
      <c r="IG14" s="1"/>
      <c r="IH14" s="1"/>
      <c r="II14" s="1"/>
      <c r="IJ14" s="1"/>
      <c r="IK14" s="1"/>
      <c r="IS14" s="3"/>
      <c r="IT14" s="1"/>
      <c r="IU14" s="1"/>
    </row>
    <row r="15" spans="1:255" ht="14.25" x14ac:dyDescent="0.2">
      <c r="A15" s="70" t="s">
        <v>14</v>
      </c>
      <c r="B15" s="47"/>
      <c r="C15" s="47"/>
      <c r="D15" s="47"/>
      <c r="E15" s="47"/>
      <c r="F15" s="48">
        <v>4456.7097999999996</v>
      </c>
      <c r="G15" s="49">
        <v>4456.7097999999996</v>
      </c>
      <c r="H15" s="50"/>
      <c r="I15" s="50"/>
      <c r="J15" s="50"/>
      <c r="K15" s="50"/>
      <c r="L15" s="50"/>
      <c r="M15" s="50"/>
      <c r="N15" s="50"/>
      <c r="O15" s="50"/>
    </row>
    <row r="16" spans="1:255" ht="14.25" x14ac:dyDescent="0.2">
      <c r="A16" s="70" t="s">
        <v>15</v>
      </c>
      <c r="B16" s="47"/>
      <c r="C16" s="47"/>
      <c r="D16" s="47"/>
      <c r="E16" s="47"/>
      <c r="F16" s="48">
        <v>1818.5761</v>
      </c>
      <c r="G16" s="49">
        <v>1818.5761</v>
      </c>
      <c r="H16" s="50"/>
      <c r="I16" s="50"/>
      <c r="J16" s="50"/>
      <c r="K16" s="50"/>
      <c r="L16" s="50"/>
      <c r="M16" s="50"/>
      <c r="N16" s="50"/>
      <c r="O16" s="50"/>
    </row>
    <row r="17" spans="1:255" ht="14.25" x14ac:dyDescent="0.2">
      <c r="A17" s="70" t="s">
        <v>16</v>
      </c>
      <c r="B17" s="47"/>
      <c r="C17" s="47">
        <v>1.9638</v>
      </c>
      <c r="D17" s="47"/>
      <c r="E17" s="47"/>
      <c r="F17" s="48">
        <v>27380.662799999998</v>
      </c>
      <c r="G17" s="49">
        <v>27382.6266</v>
      </c>
      <c r="H17" s="50"/>
      <c r="I17" s="50"/>
      <c r="J17" s="50"/>
      <c r="K17" s="50"/>
      <c r="L17" s="50"/>
      <c r="M17" s="50"/>
      <c r="N17" s="50"/>
      <c r="O17" s="50"/>
    </row>
    <row r="18" spans="1:255" ht="14.25" x14ac:dyDescent="0.2">
      <c r="A18" s="71" t="s">
        <v>17</v>
      </c>
      <c r="B18" s="51"/>
      <c r="C18" s="51">
        <v>1.9638</v>
      </c>
      <c r="D18" s="51"/>
      <c r="E18" s="51"/>
      <c r="F18" s="52">
        <v>33655.948700000001</v>
      </c>
      <c r="G18" s="53">
        <v>33657.912499999999</v>
      </c>
      <c r="H18" s="50"/>
      <c r="I18" s="50"/>
      <c r="J18" s="50"/>
      <c r="K18" s="50"/>
      <c r="L18" s="50"/>
      <c r="M18" s="50"/>
      <c r="N18" s="50"/>
      <c r="O18" s="57"/>
      <c r="P18" s="1"/>
      <c r="Q18" s="1"/>
      <c r="R18" s="1"/>
      <c r="S18" s="1"/>
      <c r="T18" s="1"/>
      <c r="U18" s="1"/>
      <c r="AC18" s="3"/>
      <c r="AD18" s="1"/>
      <c r="AE18" s="1"/>
      <c r="AF18" s="1"/>
      <c r="AG18" s="1"/>
      <c r="AH18" s="1"/>
      <c r="AI18" s="1"/>
      <c r="AQ18" s="3"/>
      <c r="AR18" s="1"/>
      <c r="AS18" s="1"/>
      <c r="AT18" s="1"/>
      <c r="AU18" s="1"/>
      <c r="AV18" s="1"/>
      <c r="AW18" s="1"/>
      <c r="BE18" s="3"/>
      <c r="BF18" s="1"/>
      <c r="BG18" s="1"/>
      <c r="BH18" s="1"/>
      <c r="BI18" s="1"/>
      <c r="BJ18" s="1"/>
      <c r="BK18" s="1"/>
      <c r="BS18" s="3"/>
      <c r="BT18" s="1"/>
      <c r="BU18" s="1"/>
      <c r="BV18" s="1"/>
      <c r="BW18" s="1"/>
      <c r="BX18" s="1"/>
      <c r="BY18" s="1"/>
      <c r="CG18" s="3"/>
      <c r="CH18" s="1"/>
      <c r="CI18" s="1"/>
      <c r="CJ18" s="1"/>
      <c r="CK18" s="1"/>
      <c r="CL18" s="1"/>
      <c r="CM18" s="1"/>
      <c r="CU18" s="3"/>
      <c r="CV18" s="1"/>
      <c r="CW18" s="1"/>
      <c r="CX18" s="1"/>
      <c r="CY18" s="1"/>
      <c r="CZ18" s="1"/>
      <c r="DA18" s="1"/>
      <c r="DI18" s="3"/>
      <c r="DJ18" s="1"/>
      <c r="DK18" s="1"/>
      <c r="DL18" s="1"/>
      <c r="DM18" s="1"/>
      <c r="DN18" s="1"/>
      <c r="DO18" s="1"/>
      <c r="DW18" s="3"/>
      <c r="DX18" s="1"/>
      <c r="DY18" s="1"/>
      <c r="DZ18" s="1"/>
      <c r="EA18" s="1"/>
      <c r="EB18" s="1"/>
      <c r="EC18" s="1"/>
      <c r="EK18" s="3"/>
      <c r="EL18" s="1"/>
      <c r="EM18" s="1"/>
      <c r="EN18" s="1"/>
      <c r="EO18" s="1"/>
      <c r="EP18" s="1"/>
      <c r="EQ18" s="1"/>
      <c r="EY18" s="3"/>
      <c r="EZ18" s="1"/>
      <c r="FA18" s="1"/>
      <c r="FB18" s="1"/>
      <c r="FC18" s="1"/>
      <c r="FD18" s="1"/>
      <c r="FE18" s="1"/>
      <c r="FM18" s="3"/>
      <c r="FN18" s="1"/>
      <c r="FO18" s="1"/>
      <c r="FP18" s="1"/>
      <c r="FQ18" s="1"/>
      <c r="FR18" s="1"/>
      <c r="FS18" s="1"/>
      <c r="GA18" s="3"/>
      <c r="GB18" s="1"/>
      <c r="GC18" s="1"/>
      <c r="GD18" s="1"/>
      <c r="GE18" s="1"/>
      <c r="GF18" s="1"/>
      <c r="GG18" s="1"/>
      <c r="GO18" s="3"/>
      <c r="GP18" s="1"/>
      <c r="GQ18" s="1"/>
      <c r="GR18" s="1"/>
      <c r="GS18" s="1"/>
      <c r="GT18" s="1"/>
      <c r="GU18" s="1"/>
      <c r="HC18" s="3"/>
      <c r="HD18" s="1"/>
      <c r="HE18" s="1"/>
      <c r="HF18" s="1"/>
      <c r="HG18" s="1"/>
      <c r="HH18" s="1"/>
      <c r="HI18" s="1"/>
      <c r="HQ18" s="3"/>
      <c r="HR18" s="1"/>
      <c r="HS18" s="1"/>
      <c r="HT18" s="1"/>
      <c r="HU18" s="1"/>
      <c r="HV18" s="1"/>
      <c r="HW18" s="1"/>
      <c r="IE18" s="3"/>
      <c r="IF18" s="1"/>
      <c r="IG18" s="1"/>
      <c r="IH18" s="1"/>
      <c r="II18" s="1"/>
      <c r="IJ18" s="1"/>
      <c r="IK18" s="1"/>
      <c r="IS18" s="3"/>
      <c r="IT18" s="1"/>
      <c r="IU18" s="1"/>
    </row>
    <row r="19" spans="1:255" ht="14.25" x14ac:dyDescent="0.2">
      <c r="A19" s="70" t="s">
        <v>18</v>
      </c>
      <c r="B19" s="47">
        <v>15.5282</v>
      </c>
      <c r="C19" s="47"/>
      <c r="D19" s="47"/>
      <c r="E19" s="47"/>
      <c r="F19" s="48">
        <v>25799.214899999999</v>
      </c>
      <c r="G19" s="49">
        <v>25814.7431</v>
      </c>
      <c r="H19" s="50"/>
      <c r="I19" s="50"/>
      <c r="J19" s="50"/>
      <c r="K19" s="50"/>
      <c r="L19" s="50"/>
      <c r="M19" s="50"/>
      <c r="N19" s="50"/>
      <c r="O19" s="50"/>
    </row>
    <row r="20" spans="1:255" ht="14.25" x14ac:dyDescent="0.2">
      <c r="A20" s="70" t="s">
        <v>19</v>
      </c>
      <c r="B20" s="47"/>
      <c r="C20" s="47"/>
      <c r="D20" s="47"/>
      <c r="E20" s="47"/>
      <c r="F20" s="48">
        <v>2914.4052999999999</v>
      </c>
      <c r="G20" s="49">
        <v>2914.4052999999999</v>
      </c>
      <c r="H20" s="50"/>
      <c r="I20" s="50"/>
      <c r="J20" s="50"/>
      <c r="K20" s="50"/>
      <c r="L20" s="50"/>
      <c r="M20" s="50"/>
      <c r="N20" s="50"/>
      <c r="O20" s="50"/>
    </row>
    <row r="21" spans="1:255" ht="14.25" x14ac:dyDescent="0.2">
      <c r="A21" s="70" t="s">
        <v>20</v>
      </c>
      <c r="B21" s="47"/>
      <c r="C21" s="47">
        <v>15.019</v>
      </c>
      <c r="D21" s="47"/>
      <c r="E21" s="47"/>
      <c r="F21" s="48">
        <v>4767.1406999999999</v>
      </c>
      <c r="G21" s="49">
        <v>4782.1597000000002</v>
      </c>
      <c r="H21" s="50"/>
      <c r="I21" s="50"/>
      <c r="J21" s="50"/>
      <c r="K21" s="50"/>
      <c r="L21" s="50"/>
      <c r="M21" s="50"/>
      <c r="N21" s="50"/>
      <c r="O21" s="50"/>
    </row>
    <row r="22" spans="1:255" ht="14.25" x14ac:dyDescent="0.2">
      <c r="A22" s="70" t="s">
        <v>21</v>
      </c>
      <c r="B22" s="47">
        <v>0.84119999999999995</v>
      </c>
      <c r="C22" s="47"/>
      <c r="D22" s="47"/>
      <c r="E22" s="47"/>
      <c r="F22" s="48">
        <v>23936.218499999999</v>
      </c>
      <c r="G22" s="49">
        <v>23937.059700000002</v>
      </c>
      <c r="H22" s="50"/>
      <c r="I22" s="50"/>
      <c r="J22" s="50"/>
      <c r="K22" s="50"/>
      <c r="L22" s="50"/>
      <c r="M22" s="50"/>
      <c r="N22" s="50"/>
      <c r="O22" s="50"/>
    </row>
    <row r="23" spans="1:255" ht="14.25" x14ac:dyDescent="0.2">
      <c r="A23" s="71" t="s">
        <v>22</v>
      </c>
      <c r="B23" s="51">
        <v>16.369399999999999</v>
      </c>
      <c r="C23" s="51">
        <v>15.019</v>
      </c>
      <c r="D23" s="51"/>
      <c r="E23" s="51"/>
      <c r="F23" s="52">
        <v>57416.979399999997</v>
      </c>
      <c r="G23" s="53">
        <v>57448.3678</v>
      </c>
      <c r="H23" s="50"/>
      <c r="I23" s="50"/>
      <c r="J23" s="50"/>
      <c r="K23" s="50"/>
      <c r="L23" s="50"/>
      <c r="M23" s="50"/>
      <c r="N23" s="50"/>
      <c r="O23" s="57"/>
      <c r="P23" s="1"/>
      <c r="Q23" s="1"/>
      <c r="R23" s="1"/>
      <c r="S23" s="1"/>
      <c r="T23" s="1"/>
      <c r="U23" s="1"/>
      <c r="AC23" s="3"/>
      <c r="AD23" s="1"/>
      <c r="AE23" s="1"/>
      <c r="AF23" s="1"/>
      <c r="AG23" s="1"/>
      <c r="AH23" s="1"/>
      <c r="AI23" s="1"/>
      <c r="AQ23" s="3"/>
      <c r="AR23" s="1"/>
      <c r="AS23" s="1"/>
      <c r="AT23" s="1"/>
      <c r="AU23" s="1"/>
      <c r="AV23" s="1"/>
      <c r="AW23" s="1"/>
      <c r="BE23" s="3"/>
      <c r="BF23" s="1"/>
      <c r="BG23" s="1"/>
      <c r="BH23" s="1"/>
      <c r="BI23" s="1"/>
      <c r="BJ23" s="1"/>
      <c r="BK23" s="1"/>
      <c r="BS23" s="3"/>
      <c r="BT23" s="1"/>
      <c r="BU23" s="1"/>
      <c r="BV23" s="1"/>
      <c r="BW23" s="1"/>
      <c r="BX23" s="1"/>
      <c r="BY23" s="1"/>
      <c r="CG23" s="3"/>
      <c r="CH23" s="1"/>
      <c r="CI23" s="1"/>
      <c r="CJ23" s="1"/>
      <c r="CK23" s="1"/>
      <c r="CL23" s="1"/>
      <c r="CM23" s="1"/>
      <c r="CU23" s="3"/>
      <c r="CV23" s="1"/>
      <c r="CW23" s="1"/>
      <c r="CX23" s="1"/>
      <c r="CY23" s="1"/>
      <c r="CZ23" s="1"/>
      <c r="DA23" s="1"/>
      <c r="DI23" s="3"/>
      <c r="DJ23" s="1"/>
      <c r="DK23" s="1"/>
      <c r="DL23" s="1"/>
      <c r="DM23" s="1"/>
      <c r="DN23" s="1"/>
      <c r="DO23" s="1"/>
      <c r="DW23" s="3"/>
      <c r="DX23" s="1"/>
      <c r="DY23" s="1"/>
      <c r="DZ23" s="1"/>
      <c r="EA23" s="1"/>
      <c r="EB23" s="1"/>
      <c r="EC23" s="1"/>
      <c r="EK23" s="3"/>
      <c r="EL23" s="1"/>
      <c r="EM23" s="1"/>
      <c r="EN23" s="1"/>
      <c r="EO23" s="1"/>
      <c r="EP23" s="1"/>
      <c r="EQ23" s="1"/>
      <c r="EY23" s="3"/>
      <c r="EZ23" s="1"/>
      <c r="FA23" s="1"/>
      <c r="FB23" s="1"/>
      <c r="FC23" s="1"/>
      <c r="FD23" s="1"/>
      <c r="FE23" s="1"/>
      <c r="FM23" s="3"/>
      <c r="FN23" s="1"/>
      <c r="FO23" s="1"/>
      <c r="FP23" s="1"/>
      <c r="FQ23" s="1"/>
      <c r="FR23" s="1"/>
      <c r="FS23" s="1"/>
      <c r="GA23" s="3"/>
      <c r="GB23" s="1"/>
      <c r="GC23" s="1"/>
      <c r="GD23" s="1"/>
      <c r="GE23" s="1"/>
      <c r="GF23" s="1"/>
      <c r="GG23" s="1"/>
      <c r="GO23" s="3"/>
      <c r="GP23" s="1"/>
      <c r="GQ23" s="1"/>
      <c r="GR23" s="1"/>
      <c r="GS23" s="1"/>
      <c r="GT23" s="1"/>
      <c r="GU23" s="1"/>
      <c r="HC23" s="3"/>
      <c r="HD23" s="1"/>
      <c r="HE23" s="1"/>
      <c r="HF23" s="1"/>
      <c r="HG23" s="1"/>
      <c r="HH23" s="1"/>
      <c r="HI23" s="1"/>
      <c r="HQ23" s="3"/>
      <c r="HR23" s="1"/>
      <c r="HS23" s="1"/>
      <c r="HT23" s="1"/>
      <c r="HU23" s="1"/>
      <c r="HV23" s="1"/>
      <c r="HW23" s="1"/>
      <c r="IE23" s="3"/>
      <c r="IF23" s="1"/>
      <c r="IG23" s="1"/>
      <c r="IH23" s="1"/>
      <c r="II23" s="1"/>
      <c r="IJ23" s="1"/>
      <c r="IK23" s="1"/>
      <c r="IS23" s="3"/>
      <c r="IT23" s="1"/>
      <c r="IU23" s="1"/>
    </row>
    <row r="24" spans="1:255" ht="14.25" x14ac:dyDescent="0.2">
      <c r="A24" s="72" t="s">
        <v>23</v>
      </c>
      <c r="B24" s="54"/>
      <c r="C24" s="54"/>
      <c r="D24" s="54"/>
      <c r="E24" s="54"/>
      <c r="F24" s="55">
        <v>3180.4625000000001</v>
      </c>
      <c r="G24" s="56">
        <v>3180.4625000000001</v>
      </c>
      <c r="H24" s="50"/>
      <c r="I24" s="50"/>
      <c r="J24" s="50"/>
      <c r="K24" s="50"/>
      <c r="L24" s="50"/>
      <c r="M24" s="50"/>
      <c r="N24" s="50"/>
      <c r="O24" s="57"/>
      <c r="P24" s="1"/>
      <c r="Q24" s="1"/>
      <c r="R24" s="1"/>
      <c r="S24" s="1"/>
      <c r="T24" s="1"/>
      <c r="U24" s="1"/>
      <c r="AC24" s="3"/>
      <c r="AD24" s="1"/>
      <c r="AE24" s="1"/>
      <c r="AF24" s="1"/>
      <c r="AG24" s="1"/>
      <c r="AH24" s="1"/>
      <c r="AI24" s="1"/>
      <c r="AQ24" s="3"/>
      <c r="AR24" s="1"/>
      <c r="AS24" s="1"/>
      <c r="AT24" s="1"/>
      <c r="AU24" s="1"/>
      <c r="AV24" s="1"/>
      <c r="AW24" s="1"/>
      <c r="BE24" s="3"/>
      <c r="BF24" s="1"/>
      <c r="BG24" s="1"/>
      <c r="BH24" s="1"/>
      <c r="BI24" s="1"/>
      <c r="BJ24" s="1"/>
      <c r="BK24" s="1"/>
      <c r="BS24" s="3"/>
      <c r="BT24" s="1"/>
      <c r="BU24" s="1"/>
      <c r="BV24" s="1"/>
      <c r="BW24" s="1"/>
      <c r="BX24" s="1"/>
      <c r="BY24" s="1"/>
      <c r="CG24" s="3"/>
      <c r="CH24" s="1"/>
      <c r="CI24" s="1"/>
      <c r="CJ24" s="1"/>
      <c r="CK24" s="1"/>
      <c r="CL24" s="1"/>
      <c r="CM24" s="1"/>
      <c r="CU24" s="3"/>
      <c r="CV24" s="1"/>
      <c r="CW24" s="1"/>
      <c r="CX24" s="1"/>
      <c r="CY24" s="1"/>
      <c r="CZ24" s="1"/>
      <c r="DA24" s="1"/>
      <c r="DI24" s="3"/>
      <c r="DJ24" s="1"/>
      <c r="DK24" s="1"/>
      <c r="DL24" s="1"/>
      <c r="DM24" s="1"/>
      <c r="DN24" s="1"/>
      <c r="DO24" s="1"/>
      <c r="DW24" s="3"/>
      <c r="DX24" s="1"/>
      <c r="DY24" s="1"/>
      <c r="DZ24" s="1"/>
      <c r="EA24" s="1"/>
      <c r="EB24" s="1"/>
      <c r="EC24" s="1"/>
      <c r="EK24" s="3"/>
      <c r="EL24" s="1"/>
      <c r="EM24" s="1"/>
      <c r="EN24" s="1"/>
      <c r="EO24" s="1"/>
      <c r="EP24" s="1"/>
      <c r="EQ24" s="1"/>
      <c r="EY24" s="3"/>
      <c r="EZ24" s="1"/>
      <c r="FA24" s="1"/>
      <c r="FB24" s="1"/>
      <c r="FC24" s="1"/>
      <c r="FD24" s="1"/>
      <c r="FE24" s="1"/>
      <c r="FM24" s="3"/>
      <c r="FN24" s="1"/>
      <c r="FO24" s="1"/>
      <c r="FP24" s="1"/>
      <c r="FQ24" s="1"/>
      <c r="FR24" s="1"/>
      <c r="FS24" s="1"/>
      <c r="GA24" s="3"/>
      <c r="GB24" s="1"/>
      <c r="GC24" s="1"/>
      <c r="GD24" s="1"/>
      <c r="GE24" s="1"/>
      <c r="GF24" s="1"/>
      <c r="GG24" s="1"/>
      <c r="GO24" s="3"/>
      <c r="GP24" s="1"/>
      <c r="GQ24" s="1"/>
      <c r="GR24" s="1"/>
      <c r="GS24" s="1"/>
      <c r="GT24" s="1"/>
      <c r="GU24" s="1"/>
      <c r="HC24" s="3"/>
      <c r="HD24" s="1"/>
      <c r="HE24" s="1"/>
      <c r="HF24" s="1"/>
      <c r="HG24" s="1"/>
      <c r="HH24" s="1"/>
      <c r="HI24" s="1"/>
      <c r="HQ24" s="3"/>
      <c r="HR24" s="1"/>
      <c r="HS24" s="1"/>
      <c r="HT24" s="1"/>
      <c r="HU24" s="1"/>
      <c r="HV24" s="1"/>
      <c r="HW24" s="1"/>
      <c r="IE24" s="3"/>
      <c r="IF24" s="1"/>
      <c r="IG24" s="1"/>
      <c r="IH24" s="1"/>
      <c r="II24" s="1"/>
      <c r="IJ24" s="1"/>
      <c r="IK24" s="1"/>
      <c r="IS24" s="3"/>
      <c r="IT24" s="1"/>
      <c r="IU24" s="1"/>
    </row>
    <row r="25" spans="1:255" ht="14.25" x14ac:dyDescent="0.2">
      <c r="A25" s="70" t="s">
        <v>24</v>
      </c>
      <c r="B25" s="47"/>
      <c r="C25" s="47"/>
      <c r="D25" s="47"/>
      <c r="E25" s="47"/>
      <c r="F25" s="48">
        <v>2819.7125000000001</v>
      </c>
      <c r="G25" s="49">
        <v>2819.7125000000001</v>
      </c>
      <c r="H25" s="50"/>
      <c r="I25" s="50"/>
      <c r="J25" s="50"/>
      <c r="K25" s="50"/>
      <c r="L25" s="50"/>
      <c r="M25" s="50"/>
      <c r="N25" s="50"/>
      <c r="O25" s="50"/>
    </row>
    <row r="26" spans="1:255" ht="14.25" x14ac:dyDescent="0.2">
      <c r="A26" s="70" t="s">
        <v>25</v>
      </c>
      <c r="B26" s="47"/>
      <c r="C26" s="47"/>
      <c r="D26" s="47"/>
      <c r="E26" s="47"/>
      <c r="F26" s="48">
        <v>25616.929</v>
      </c>
      <c r="G26" s="49">
        <v>25616.929</v>
      </c>
      <c r="H26" s="50"/>
      <c r="I26" s="50"/>
      <c r="J26" s="50"/>
      <c r="K26" s="50"/>
      <c r="L26" s="50"/>
      <c r="M26" s="50"/>
      <c r="N26" s="50"/>
      <c r="O26" s="50"/>
    </row>
    <row r="27" spans="1:255" ht="14.25" x14ac:dyDescent="0.2">
      <c r="A27" s="70" t="s">
        <v>26</v>
      </c>
      <c r="B27" s="47"/>
      <c r="C27" s="47"/>
      <c r="D27" s="47"/>
      <c r="E27" s="47"/>
      <c r="F27" s="48">
        <v>4605.0239000000001</v>
      </c>
      <c r="G27" s="49">
        <v>4605.0239000000001</v>
      </c>
      <c r="H27" s="50"/>
      <c r="I27" s="50"/>
      <c r="J27" s="50"/>
      <c r="K27" s="50"/>
      <c r="L27" s="50"/>
      <c r="M27" s="50"/>
      <c r="N27" s="50"/>
      <c r="O27" s="50"/>
    </row>
    <row r="28" spans="1:255" ht="14.25" x14ac:dyDescent="0.2">
      <c r="A28" s="70" t="s">
        <v>27</v>
      </c>
      <c r="B28" s="47"/>
      <c r="C28" s="47"/>
      <c r="D28" s="47"/>
      <c r="E28" s="47"/>
      <c r="F28" s="48">
        <v>306.57380000000001</v>
      </c>
      <c r="G28" s="49">
        <v>306.57380000000001</v>
      </c>
      <c r="H28" s="50"/>
      <c r="I28" s="50"/>
      <c r="J28" s="50"/>
      <c r="K28" s="50"/>
      <c r="L28" s="50"/>
      <c r="M28" s="50"/>
      <c r="N28" s="50"/>
      <c r="O28" s="50"/>
    </row>
    <row r="29" spans="1:255" ht="14.25" x14ac:dyDescent="0.2">
      <c r="A29" s="70" t="s">
        <v>28</v>
      </c>
      <c r="B29" s="47"/>
      <c r="C29" s="47"/>
      <c r="D29" s="47"/>
      <c r="E29" s="47"/>
      <c r="F29" s="48">
        <v>1741.1388999999999</v>
      </c>
      <c r="G29" s="49">
        <v>1741.1388999999999</v>
      </c>
      <c r="H29" s="50"/>
      <c r="I29" s="50"/>
      <c r="J29" s="50"/>
      <c r="K29" s="50"/>
      <c r="L29" s="50"/>
      <c r="M29" s="50"/>
      <c r="N29" s="50"/>
      <c r="O29" s="50"/>
    </row>
    <row r="30" spans="1:255" ht="14.25" x14ac:dyDescent="0.2">
      <c r="A30" s="70" t="s">
        <v>29</v>
      </c>
      <c r="B30" s="47"/>
      <c r="C30" s="47"/>
      <c r="D30" s="47"/>
      <c r="E30" s="47"/>
      <c r="F30" s="48">
        <v>2785.0850999999998</v>
      </c>
      <c r="G30" s="49">
        <v>2785.0850999999998</v>
      </c>
      <c r="H30" s="50"/>
      <c r="I30" s="50"/>
      <c r="J30" s="50"/>
      <c r="K30" s="50"/>
      <c r="L30" s="50"/>
      <c r="M30" s="50"/>
      <c r="N30" s="50"/>
      <c r="O30" s="50"/>
    </row>
    <row r="31" spans="1:255" ht="14.25" x14ac:dyDescent="0.2">
      <c r="A31" s="70" t="s">
        <v>30</v>
      </c>
      <c r="B31" s="47"/>
      <c r="C31" s="47"/>
      <c r="D31" s="47"/>
      <c r="E31" s="47"/>
      <c r="F31" s="48">
        <v>2754.1363999999999</v>
      </c>
      <c r="G31" s="49">
        <v>2754.1363999999999</v>
      </c>
      <c r="H31" s="50"/>
      <c r="I31" s="50"/>
      <c r="J31" s="50"/>
      <c r="K31" s="50"/>
      <c r="L31" s="50"/>
      <c r="M31" s="50"/>
      <c r="N31" s="50"/>
      <c r="O31" s="50"/>
    </row>
    <row r="32" spans="1:255" ht="14.25" x14ac:dyDescent="0.2">
      <c r="A32" s="70" t="s">
        <v>31</v>
      </c>
      <c r="B32" s="47"/>
      <c r="C32" s="47"/>
      <c r="D32" s="47"/>
      <c r="E32" s="47"/>
      <c r="F32" s="48">
        <v>27625.412899999999</v>
      </c>
      <c r="G32" s="49">
        <v>27625.412899999999</v>
      </c>
      <c r="H32" s="50"/>
      <c r="I32" s="50"/>
      <c r="J32" s="50"/>
      <c r="K32" s="50"/>
      <c r="L32" s="50"/>
      <c r="M32" s="50"/>
      <c r="N32" s="50"/>
      <c r="O32" s="50"/>
    </row>
    <row r="33" spans="1:255" ht="14.25" x14ac:dyDescent="0.2">
      <c r="A33" s="70" t="s">
        <v>32</v>
      </c>
      <c r="B33" s="47"/>
      <c r="C33" s="47"/>
      <c r="D33" s="47"/>
      <c r="E33" s="47"/>
      <c r="F33" s="48">
        <v>11857.540199999999</v>
      </c>
      <c r="G33" s="49">
        <v>11857.540199999999</v>
      </c>
      <c r="H33" s="50"/>
      <c r="I33" s="50"/>
      <c r="J33" s="50"/>
      <c r="K33" s="50"/>
      <c r="L33" s="50"/>
      <c r="M33" s="50"/>
      <c r="N33" s="50"/>
      <c r="O33" s="50"/>
    </row>
    <row r="34" spans="1:255" ht="14.25" x14ac:dyDescent="0.2">
      <c r="A34" s="71" t="s">
        <v>33</v>
      </c>
      <c r="B34" s="51"/>
      <c r="C34" s="51"/>
      <c r="D34" s="51"/>
      <c r="E34" s="51"/>
      <c r="F34" s="52">
        <v>80111.5527</v>
      </c>
      <c r="G34" s="53">
        <v>80111.5527</v>
      </c>
      <c r="H34" s="50"/>
      <c r="I34" s="50"/>
      <c r="J34" s="50"/>
      <c r="K34" s="50"/>
      <c r="L34" s="50"/>
      <c r="M34" s="50"/>
      <c r="N34" s="50"/>
      <c r="O34" s="57"/>
      <c r="P34" s="1"/>
      <c r="Q34" s="1"/>
      <c r="R34" s="1"/>
      <c r="S34" s="1"/>
      <c r="T34" s="1"/>
      <c r="U34" s="1"/>
      <c r="AC34" s="3"/>
      <c r="AD34" s="1"/>
      <c r="AE34" s="1"/>
      <c r="AF34" s="1"/>
      <c r="AG34" s="1"/>
      <c r="AH34" s="1"/>
      <c r="AI34" s="1"/>
      <c r="AQ34" s="3"/>
      <c r="AR34" s="1"/>
      <c r="AS34" s="1"/>
      <c r="AT34" s="1"/>
      <c r="AU34" s="1"/>
      <c r="AV34" s="1"/>
      <c r="AW34" s="1"/>
      <c r="BE34" s="3"/>
      <c r="BF34" s="1"/>
      <c r="BG34" s="1"/>
      <c r="BH34" s="1"/>
      <c r="BI34" s="1"/>
      <c r="BJ34" s="1"/>
      <c r="BK34" s="1"/>
      <c r="BS34" s="3"/>
      <c r="BT34" s="1"/>
      <c r="BU34" s="1"/>
      <c r="BV34" s="1"/>
      <c r="BW34" s="1"/>
      <c r="BX34" s="1"/>
      <c r="BY34" s="1"/>
      <c r="CG34" s="3"/>
      <c r="CH34" s="1"/>
      <c r="CI34" s="1"/>
      <c r="CJ34" s="1"/>
      <c r="CK34" s="1"/>
      <c r="CL34" s="1"/>
      <c r="CM34" s="1"/>
      <c r="CU34" s="3"/>
      <c r="CV34" s="1"/>
      <c r="CW34" s="1"/>
      <c r="CX34" s="1"/>
      <c r="CY34" s="1"/>
      <c r="CZ34" s="1"/>
      <c r="DA34" s="1"/>
      <c r="DI34" s="3"/>
      <c r="DJ34" s="1"/>
      <c r="DK34" s="1"/>
      <c r="DL34" s="1"/>
      <c r="DM34" s="1"/>
      <c r="DN34" s="1"/>
      <c r="DO34" s="1"/>
      <c r="DW34" s="3"/>
      <c r="DX34" s="1"/>
      <c r="DY34" s="1"/>
      <c r="DZ34" s="1"/>
      <c r="EA34" s="1"/>
      <c r="EB34" s="1"/>
      <c r="EC34" s="1"/>
      <c r="EK34" s="3"/>
      <c r="EL34" s="1"/>
      <c r="EM34" s="1"/>
      <c r="EN34" s="1"/>
      <c r="EO34" s="1"/>
      <c r="EP34" s="1"/>
      <c r="EQ34" s="1"/>
      <c r="EY34" s="3"/>
      <c r="EZ34" s="1"/>
      <c r="FA34" s="1"/>
      <c r="FB34" s="1"/>
      <c r="FC34" s="1"/>
      <c r="FD34" s="1"/>
      <c r="FE34" s="1"/>
      <c r="FM34" s="3"/>
      <c r="FN34" s="1"/>
      <c r="FO34" s="1"/>
      <c r="FP34" s="1"/>
      <c r="FQ34" s="1"/>
      <c r="FR34" s="1"/>
      <c r="FS34" s="1"/>
      <c r="GA34" s="3"/>
      <c r="GB34" s="1"/>
      <c r="GC34" s="1"/>
      <c r="GD34" s="1"/>
      <c r="GE34" s="1"/>
      <c r="GF34" s="1"/>
      <c r="GG34" s="1"/>
      <c r="GO34" s="3"/>
      <c r="GP34" s="1"/>
      <c r="GQ34" s="1"/>
      <c r="GR34" s="1"/>
      <c r="GS34" s="1"/>
      <c r="GT34" s="1"/>
      <c r="GU34" s="1"/>
      <c r="HC34" s="3"/>
      <c r="HD34" s="1"/>
      <c r="HE34" s="1"/>
      <c r="HF34" s="1"/>
      <c r="HG34" s="1"/>
      <c r="HH34" s="1"/>
      <c r="HI34" s="1"/>
      <c r="HQ34" s="3"/>
      <c r="HR34" s="1"/>
      <c r="HS34" s="1"/>
      <c r="HT34" s="1"/>
      <c r="HU34" s="1"/>
      <c r="HV34" s="1"/>
      <c r="HW34" s="1"/>
      <c r="IE34" s="3"/>
      <c r="IF34" s="1"/>
      <c r="IG34" s="1"/>
      <c r="IH34" s="1"/>
      <c r="II34" s="1"/>
      <c r="IJ34" s="1"/>
      <c r="IK34" s="1"/>
      <c r="IS34" s="3"/>
      <c r="IT34" s="1"/>
      <c r="IU34" s="1"/>
    </row>
    <row r="35" spans="1:255" ht="14.25" x14ac:dyDescent="0.2">
      <c r="A35" s="72" t="s">
        <v>34</v>
      </c>
      <c r="B35" s="54"/>
      <c r="C35" s="54"/>
      <c r="D35" s="54"/>
      <c r="E35" s="54"/>
      <c r="F35" s="55">
        <v>8302.9573999999993</v>
      </c>
      <c r="G35" s="56">
        <v>8302.9573999999993</v>
      </c>
      <c r="H35" s="50"/>
      <c r="I35" s="50"/>
      <c r="J35" s="50"/>
      <c r="K35" s="50"/>
      <c r="L35" s="50"/>
      <c r="M35" s="50"/>
      <c r="N35" s="50"/>
      <c r="O35" s="57"/>
      <c r="P35" s="1"/>
      <c r="Q35" s="1"/>
      <c r="R35" s="1"/>
      <c r="S35" s="1"/>
      <c r="T35" s="1"/>
      <c r="U35" s="1"/>
      <c r="AC35" s="3"/>
      <c r="AD35" s="1"/>
      <c r="AE35" s="1"/>
      <c r="AF35" s="1"/>
      <c r="AG35" s="1"/>
      <c r="AH35" s="1"/>
      <c r="AI35" s="1"/>
      <c r="AQ35" s="3"/>
      <c r="AR35" s="1"/>
      <c r="AS35" s="1"/>
      <c r="AT35" s="1"/>
      <c r="AU35" s="1"/>
      <c r="AV35" s="1"/>
      <c r="AW35" s="1"/>
      <c r="BE35" s="3"/>
      <c r="BF35" s="1"/>
      <c r="BG35" s="1"/>
      <c r="BH35" s="1"/>
      <c r="BI35" s="1"/>
      <c r="BJ35" s="1"/>
      <c r="BK35" s="1"/>
      <c r="BS35" s="3"/>
      <c r="BT35" s="1"/>
      <c r="BU35" s="1"/>
      <c r="BV35" s="1"/>
      <c r="BW35" s="1"/>
      <c r="BX35" s="1"/>
      <c r="BY35" s="1"/>
      <c r="CG35" s="3"/>
      <c r="CH35" s="1"/>
      <c r="CI35" s="1"/>
      <c r="CJ35" s="1"/>
      <c r="CK35" s="1"/>
      <c r="CL35" s="1"/>
      <c r="CM35" s="1"/>
      <c r="CU35" s="3"/>
      <c r="CV35" s="1"/>
      <c r="CW35" s="1"/>
      <c r="CX35" s="1"/>
      <c r="CY35" s="1"/>
      <c r="CZ35" s="1"/>
      <c r="DA35" s="1"/>
      <c r="DI35" s="3"/>
      <c r="DJ35" s="1"/>
      <c r="DK35" s="1"/>
      <c r="DL35" s="1"/>
      <c r="DM35" s="1"/>
      <c r="DN35" s="1"/>
      <c r="DO35" s="1"/>
      <c r="DW35" s="3"/>
      <c r="DX35" s="1"/>
      <c r="DY35" s="1"/>
      <c r="DZ35" s="1"/>
      <c r="EA35" s="1"/>
      <c r="EB35" s="1"/>
      <c r="EC35" s="1"/>
      <c r="EK35" s="3"/>
      <c r="EL35" s="1"/>
      <c r="EM35" s="1"/>
      <c r="EN35" s="1"/>
      <c r="EO35" s="1"/>
      <c r="EP35" s="1"/>
      <c r="EQ35" s="1"/>
      <c r="EY35" s="3"/>
      <c r="EZ35" s="1"/>
      <c r="FA35" s="1"/>
      <c r="FB35" s="1"/>
      <c r="FC35" s="1"/>
      <c r="FD35" s="1"/>
      <c r="FE35" s="1"/>
      <c r="FM35" s="3"/>
      <c r="FN35" s="1"/>
      <c r="FO35" s="1"/>
      <c r="FP35" s="1"/>
      <c r="FQ35" s="1"/>
      <c r="FR35" s="1"/>
      <c r="FS35" s="1"/>
      <c r="GA35" s="3"/>
      <c r="GB35" s="1"/>
      <c r="GC35" s="1"/>
      <c r="GD35" s="1"/>
      <c r="GE35" s="1"/>
      <c r="GF35" s="1"/>
      <c r="GG35" s="1"/>
      <c r="GO35" s="3"/>
      <c r="GP35" s="1"/>
      <c r="GQ35" s="1"/>
      <c r="GR35" s="1"/>
      <c r="GS35" s="1"/>
      <c r="GT35" s="1"/>
      <c r="GU35" s="1"/>
      <c r="HC35" s="3"/>
      <c r="HD35" s="1"/>
      <c r="HE35" s="1"/>
      <c r="HF35" s="1"/>
      <c r="HG35" s="1"/>
      <c r="HH35" s="1"/>
      <c r="HI35" s="1"/>
      <c r="HQ35" s="3"/>
      <c r="HR35" s="1"/>
      <c r="HS35" s="1"/>
      <c r="HT35" s="1"/>
      <c r="HU35" s="1"/>
      <c r="HV35" s="1"/>
      <c r="HW35" s="1"/>
      <c r="IE35" s="3"/>
      <c r="IF35" s="1"/>
      <c r="IG35" s="1"/>
      <c r="IH35" s="1"/>
      <c r="II35" s="1"/>
      <c r="IJ35" s="1"/>
      <c r="IK35" s="1"/>
      <c r="IS35" s="3"/>
      <c r="IT35" s="1"/>
      <c r="IU35" s="1"/>
    </row>
    <row r="36" spans="1:255" ht="14.25" x14ac:dyDescent="0.2">
      <c r="A36" s="70" t="s">
        <v>35</v>
      </c>
      <c r="B36" s="47">
        <v>2171.9394000000002</v>
      </c>
      <c r="C36" s="47"/>
      <c r="D36" s="47"/>
      <c r="E36" s="47"/>
      <c r="F36" s="48">
        <v>91249.547399999996</v>
      </c>
      <c r="G36" s="49">
        <v>93421.486799999999</v>
      </c>
      <c r="H36" s="50"/>
      <c r="I36" s="50"/>
      <c r="J36" s="50"/>
      <c r="K36" s="50"/>
      <c r="L36" s="50"/>
      <c r="M36" s="50"/>
      <c r="N36" s="50"/>
      <c r="O36" s="50"/>
    </row>
    <row r="37" spans="1:255" ht="14.25" x14ac:dyDescent="0.2">
      <c r="A37" s="70" t="s">
        <v>36</v>
      </c>
      <c r="B37" s="47"/>
      <c r="C37" s="47"/>
      <c r="D37" s="47"/>
      <c r="E37" s="47"/>
      <c r="F37" s="48">
        <v>147556.41810000001</v>
      </c>
      <c r="G37" s="49">
        <v>147556.41810000001</v>
      </c>
      <c r="H37" s="50"/>
      <c r="I37" s="50"/>
      <c r="J37" s="50"/>
      <c r="K37" s="50"/>
      <c r="L37" s="50"/>
      <c r="M37" s="50"/>
      <c r="N37" s="50"/>
      <c r="O37" s="50"/>
    </row>
    <row r="38" spans="1:255" ht="14.25" x14ac:dyDescent="0.2">
      <c r="A38" s="70" t="s">
        <v>37</v>
      </c>
      <c r="B38" s="47"/>
      <c r="C38" s="47"/>
      <c r="D38" s="47"/>
      <c r="E38" s="47"/>
      <c r="F38" s="48">
        <v>100470.93949999999</v>
      </c>
      <c r="G38" s="49">
        <v>100470.93949999999</v>
      </c>
      <c r="H38" s="50"/>
      <c r="I38" s="50"/>
      <c r="J38" s="50"/>
      <c r="K38" s="50"/>
      <c r="L38" s="50"/>
      <c r="M38" s="50"/>
      <c r="N38" s="50"/>
      <c r="O38" s="50"/>
    </row>
    <row r="39" spans="1:255" ht="14.25" x14ac:dyDescent="0.2">
      <c r="A39" s="70" t="s">
        <v>38</v>
      </c>
      <c r="B39" s="47"/>
      <c r="C39" s="47"/>
      <c r="D39" s="47"/>
      <c r="E39" s="47"/>
      <c r="F39" s="48">
        <v>1349.9929</v>
      </c>
      <c r="G39" s="49">
        <v>1349.9929</v>
      </c>
      <c r="H39" s="50"/>
      <c r="I39" s="50"/>
      <c r="J39" s="50"/>
      <c r="K39" s="50"/>
      <c r="L39" s="50"/>
      <c r="M39" s="50"/>
      <c r="N39" s="50"/>
      <c r="O39" s="50"/>
    </row>
    <row r="40" spans="1:255" ht="14.25" x14ac:dyDescent="0.2">
      <c r="A40" s="70" t="s">
        <v>39</v>
      </c>
      <c r="B40" s="47"/>
      <c r="C40" s="47">
        <v>211.21940000000001</v>
      </c>
      <c r="D40" s="47"/>
      <c r="E40" s="47"/>
      <c r="F40" s="48">
        <v>94363.915299999993</v>
      </c>
      <c r="G40" s="49">
        <v>94575.134699999995</v>
      </c>
      <c r="H40" s="50"/>
      <c r="I40" s="50"/>
      <c r="J40" s="50"/>
      <c r="K40" s="50"/>
      <c r="L40" s="50"/>
      <c r="M40" s="50"/>
      <c r="N40" s="50"/>
      <c r="O40" s="50"/>
    </row>
    <row r="41" spans="1:255" ht="14.25" x14ac:dyDescent="0.2">
      <c r="A41" s="71" t="s">
        <v>267</v>
      </c>
      <c r="B41" s="51">
        <v>2171.9394000000002</v>
      </c>
      <c r="C41" s="51">
        <v>211.21940000000001</v>
      </c>
      <c r="D41" s="51"/>
      <c r="E41" s="51"/>
      <c r="F41" s="52">
        <v>434990.81319999998</v>
      </c>
      <c r="G41" s="53">
        <v>437373.97200000001</v>
      </c>
      <c r="H41" s="50"/>
      <c r="I41" s="50"/>
      <c r="J41" s="50"/>
      <c r="K41" s="50"/>
      <c r="L41" s="50"/>
      <c r="M41" s="50"/>
      <c r="N41" s="50"/>
      <c r="O41" s="57"/>
      <c r="P41" s="1"/>
      <c r="Q41" s="1"/>
      <c r="R41" s="1"/>
      <c r="S41" s="1"/>
      <c r="T41" s="1"/>
      <c r="U41" s="1"/>
      <c r="AC41" s="3"/>
      <c r="AD41" s="1"/>
      <c r="AE41" s="1"/>
      <c r="AF41" s="1"/>
      <c r="AG41" s="1"/>
      <c r="AH41" s="1"/>
      <c r="AI41" s="1"/>
      <c r="AQ41" s="3"/>
      <c r="AR41" s="1"/>
      <c r="AS41" s="1"/>
      <c r="AT41" s="1"/>
      <c r="AU41" s="1"/>
      <c r="AV41" s="1"/>
      <c r="AW41" s="1"/>
      <c r="BE41" s="3"/>
      <c r="BF41" s="1"/>
      <c r="BG41" s="1"/>
      <c r="BH41" s="1"/>
      <c r="BI41" s="1"/>
      <c r="BJ41" s="1"/>
      <c r="BK41" s="1"/>
      <c r="BS41" s="3"/>
      <c r="BT41" s="1"/>
      <c r="BU41" s="1"/>
      <c r="BV41" s="1"/>
      <c r="BW41" s="1"/>
      <c r="BX41" s="1"/>
      <c r="BY41" s="1"/>
      <c r="CG41" s="3"/>
      <c r="CH41" s="1"/>
      <c r="CI41" s="1"/>
      <c r="CJ41" s="1"/>
      <c r="CK41" s="1"/>
      <c r="CL41" s="1"/>
      <c r="CM41" s="1"/>
      <c r="CU41" s="3"/>
      <c r="CV41" s="1"/>
      <c r="CW41" s="1"/>
      <c r="CX41" s="1"/>
      <c r="CY41" s="1"/>
      <c r="CZ41" s="1"/>
      <c r="DA41" s="1"/>
      <c r="DI41" s="3"/>
      <c r="DJ41" s="1"/>
      <c r="DK41" s="1"/>
      <c r="DL41" s="1"/>
      <c r="DM41" s="1"/>
      <c r="DN41" s="1"/>
      <c r="DO41" s="1"/>
      <c r="DW41" s="3"/>
      <c r="DX41" s="1"/>
      <c r="DY41" s="1"/>
      <c r="DZ41" s="1"/>
      <c r="EA41" s="1"/>
      <c r="EB41" s="1"/>
      <c r="EC41" s="1"/>
      <c r="EK41" s="3"/>
      <c r="EL41" s="1"/>
      <c r="EM41" s="1"/>
      <c r="EN41" s="1"/>
      <c r="EO41" s="1"/>
      <c r="EP41" s="1"/>
      <c r="EQ41" s="1"/>
      <c r="EY41" s="3"/>
      <c r="EZ41" s="1"/>
      <c r="FA41" s="1"/>
      <c r="FB41" s="1"/>
      <c r="FC41" s="1"/>
      <c r="FD41" s="1"/>
      <c r="FE41" s="1"/>
      <c r="FM41" s="3"/>
      <c r="FN41" s="1"/>
      <c r="FO41" s="1"/>
      <c r="FP41" s="1"/>
      <c r="FQ41" s="1"/>
      <c r="FR41" s="1"/>
      <c r="FS41" s="1"/>
      <c r="GA41" s="3"/>
      <c r="GB41" s="1"/>
      <c r="GC41" s="1"/>
      <c r="GD41" s="1"/>
      <c r="GE41" s="1"/>
      <c r="GF41" s="1"/>
      <c r="GG41" s="1"/>
      <c r="GO41" s="3"/>
      <c r="GP41" s="1"/>
      <c r="GQ41" s="1"/>
      <c r="GR41" s="1"/>
      <c r="GS41" s="1"/>
      <c r="GT41" s="1"/>
      <c r="GU41" s="1"/>
      <c r="HC41" s="3"/>
      <c r="HD41" s="1"/>
      <c r="HE41" s="1"/>
      <c r="HF41" s="1"/>
      <c r="HG41" s="1"/>
      <c r="HH41" s="1"/>
      <c r="HI41" s="1"/>
      <c r="HQ41" s="3"/>
      <c r="HR41" s="1"/>
      <c r="HS41" s="1"/>
      <c r="HT41" s="1"/>
      <c r="HU41" s="1"/>
      <c r="HV41" s="1"/>
      <c r="HW41" s="1"/>
      <c r="IE41" s="3"/>
      <c r="IF41" s="1"/>
      <c r="IG41" s="1"/>
      <c r="IH41" s="1"/>
      <c r="II41" s="1"/>
      <c r="IJ41" s="1"/>
      <c r="IK41" s="1"/>
      <c r="IS41" s="3"/>
      <c r="IT41" s="1"/>
      <c r="IU41" s="1"/>
    </row>
    <row r="42" spans="1:255" ht="14.25" x14ac:dyDescent="0.2">
      <c r="A42" s="70" t="s">
        <v>40</v>
      </c>
      <c r="B42" s="47">
        <v>181.15129999999999</v>
      </c>
      <c r="C42" s="47">
        <v>5019.6980999999996</v>
      </c>
      <c r="D42" s="47">
        <v>125.1459</v>
      </c>
      <c r="E42" s="47">
        <v>297.84679999999997</v>
      </c>
      <c r="F42" s="48">
        <v>6184.2241000000004</v>
      </c>
      <c r="G42" s="49">
        <v>11808.066199999999</v>
      </c>
      <c r="H42" s="50"/>
      <c r="I42" s="50"/>
      <c r="J42" s="50"/>
      <c r="K42" s="50"/>
      <c r="L42" s="50"/>
      <c r="M42" s="50"/>
      <c r="N42" s="50"/>
      <c r="O42" s="50"/>
    </row>
    <row r="43" spans="1:255" ht="14.25" x14ac:dyDescent="0.2">
      <c r="A43" s="70" t="s">
        <v>41</v>
      </c>
      <c r="B43" s="47"/>
      <c r="C43" s="47">
        <v>1.7060999999999999</v>
      </c>
      <c r="D43" s="47"/>
      <c r="E43" s="47"/>
      <c r="F43" s="48">
        <v>551.43910000000005</v>
      </c>
      <c r="G43" s="49">
        <v>553.14520000000005</v>
      </c>
      <c r="H43" s="50"/>
      <c r="I43" s="50"/>
      <c r="J43" s="50"/>
      <c r="K43" s="50"/>
      <c r="L43" s="50"/>
      <c r="M43" s="50"/>
      <c r="N43" s="50"/>
      <c r="O43" s="50"/>
    </row>
    <row r="44" spans="1:255" ht="14.25" x14ac:dyDescent="0.2">
      <c r="A44" s="70" t="s">
        <v>42</v>
      </c>
      <c r="B44" s="47">
        <v>7.5929000000000002</v>
      </c>
      <c r="C44" s="47">
        <v>132.43219999999999</v>
      </c>
      <c r="D44" s="47">
        <v>30.452200000000001</v>
      </c>
      <c r="E44" s="47">
        <v>0.85170000000000001</v>
      </c>
      <c r="F44" s="48">
        <v>50481.364800000003</v>
      </c>
      <c r="G44" s="49">
        <v>50652.693800000001</v>
      </c>
      <c r="H44" s="50"/>
      <c r="I44" s="50"/>
      <c r="J44" s="50"/>
      <c r="K44" s="50"/>
      <c r="L44" s="50"/>
      <c r="M44" s="50"/>
      <c r="N44" s="50"/>
      <c r="O44" s="50"/>
    </row>
    <row r="45" spans="1:255" ht="14.25" x14ac:dyDescent="0.2">
      <c r="A45" s="71" t="s">
        <v>43</v>
      </c>
      <c r="B45" s="51">
        <v>188.74420000000001</v>
      </c>
      <c r="C45" s="51">
        <v>5153.8364000000001</v>
      </c>
      <c r="D45" s="51">
        <v>155.59809999999999</v>
      </c>
      <c r="E45" s="51">
        <v>298.69850000000002</v>
      </c>
      <c r="F45" s="52">
        <v>57217.027999999998</v>
      </c>
      <c r="G45" s="53">
        <v>63013.905200000001</v>
      </c>
      <c r="H45" s="50"/>
      <c r="I45" s="50"/>
      <c r="J45" s="50"/>
      <c r="K45" s="50"/>
      <c r="L45" s="50"/>
      <c r="M45" s="50"/>
      <c r="N45" s="50"/>
      <c r="O45" s="57"/>
      <c r="P45" s="1"/>
      <c r="Q45" s="1"/>
      <c r="R45" s="1"/>
      <c r="S45" s="1"/>
      <c r="T45" s="1"/>
      <c r="U45" s="1"/>
      <c r="AC45" s="3"/>
      <c r="AD45" s="1"/>
      <c r="AE45" s="1"/>
      <c r="AF45" s="1"/>
      <c r="AG45" s="1"/>
      <c r="AH45" s="1"/>
      <c r="AI45" s="1"/>
      <c r="AQ45" s="3"/>
      <c r="AR45" s="1"/>
      <c r="AS45" s="1"/>
      <c r="AT45" s="1"/>
      <c r="AU45" s="1"/>
      <c r="AV45" s="1"/>
      <c r="AW45" s="1"/>
      <c r="BE45" s="3"/>
      <c r="BF45" s="1"/>
      <c r="BG45" s="1"/>
      <c r="BH45" s="1"/>
      <c r="BI45" s="1"/>
      <c r="BJ45" s="1"/>
      <c r="BK45" s="1"/>
      <c r="BS45" s="3"/>
      <c r="BT45" s="1"/>
      <c r="BU45" s="1"/>
      <c r="BV45" s="1"/>
      <c r="BW45" s="1"/>
      <c r="BX45" s="1"/>
      <c r="BY45" s="1"/>
      <c r="CG45" s="3"/>
      <c r="CH45" s="1"/>
      <c r="CI45" s="1"/>
      <c r="CJ45" s="1"/>
      <c r="CK45" s="1"/>
      <c r="CL45" s="1"/>
      <c r="CM45" s="1"/>
      <c r="CU45" s="3"/>
      <c r="CV45" s="1"/>
      <c r="CW45" s="1"/>
      <c r="CX45" s="1"/>
      <c r="CY45" s="1"/>
      <c r="CZ45" s="1"/>
      <c r="DA45" s="1"/>
      <c r="DI45" s="3"/>
      <c r="DJ45" s="1"/>
      <c r="DK45" s="1"/>
      <c r="DL45" s="1"/>
      <c r="DM45" s="1"/>
      <c r="DN45" s="1"/>
      <c r="DO45" s="1"/>
      <c r="DW45" s="3"/>
      <c r="DX45" s="1"/>
      <c r="DY45" s="1"/>
      <c r="DZ45" s="1"/>
      <c r="EA45" s="1"/>
      <c r="EB45" s="1"/>
      <c r="EC45" s="1"/>
      <c r="EK45" s="3"/>
      <c r="EL45" s="1"/>
      <c r="EM45" s="1"/>
      <c r="EN45" s="1"/>
      <c r="EO45" s="1"/>
      <c r="EP45" s="1"/>
      <c r="EQ45" s="1"/>
      <c r="EY45" s="3"/>
      <c r="EZ45" s="1"/>
      <c r="FA45" s="1"/>
      <c r="FB45" s="1"/>
      <c r="FC45" s="1"/>
      <c r="FD45" s="1"/>
      <c r="FE45" s="1"/>
      <c r="FM45" s="3"/>
      <c r="FN45" s="1"/>
      <c r="FO45" s="1"/>
      <c r="FP45" s="1"/>
      <c r="FQ45" s="1"/>
      <c r="FR45" s="1"/>
      <c r="FS45" s="1"/>
      <c r="GA45" s="3"/>
      <c r="GB45" s="1"/>
      <c r="GC45" s="1"/>
      <c r="GD45" s="1"/>
      <c r="GE45" s="1"/>
      <c r="GF45" s="1"/>
      <c r="GG45" s="1"/>
      <c r="GO45" s="3"/>
      <c r="GP45" s="1"/>
      <c r="GQ45" s="1"/>
      <c r="GR45" s="1"/>
      <c r="GS45" s="1"/>
      <c r="GT45" s="1"/>
      <c r="GU45" s="1"/>
      <c r="HC45" s="3"/>
      <c r="HD45" s="1"/>
      <c r="HE45" s="1"/>
      <c r="HF45" s="1"/>
      <c r="HG45" s="1"/>
      <c r="HH45" s="1"/>
      <c r="HI45" s="1"/>
      <c r="HQ45" s="3"/>
      <c r="HR45" s="1"/>
      <c r="HS45" s="1"/>
      <c r="HT45" s="1"/>
      <c r="HU45" s="1"/>
      <c r="HV45" s="1"/>
      <c r="HW45" s="1"/>
      <c r="IE45" s="3"/>
      <c r="IF45" s="1"/>
      <c r="IG45" s="1"/>
      <c r="IH45" s="1"/>
      <c r="II45" s="1"/>
      <c r="IJ45" s="1"/>
      <c r="IK45" s="1"/>
      <c r="IS45" s="3"/>
      <c r="IT45" s="1"/>
      <c r="IU45" s="1"/>
    </row>
    <row r="46" spans="1:255" ht="14.25" x14ac:dyDescent="0.2">
      <c r="A46" s="72" t="s">
        <v>44</v>
      </c>
      <c r="B46" s="54">
        <v>2250.5873999999999</v>
      </c>
      <c r="C46" s="54">
        <v>386.15530000000001</v>
      </c>
      <c r="D46" s="54">
        <v>3048.6044999999999</v>
      </c>
      <c r="E46" s="54">
        <v>744.03610000000003</v>
      </c>
      <c r="F46" s="55">
        <v>18608.714599999999</v>
      </c>
      <c r="G46" s="56">
        <v>25038.097900000001</v>
      </c>
      <c r="H46" s="50"/>
      <c r="I46" s="50"/>
      <c r="J46" s="50"/>
      <c r="K46" s="50"/>
      <c r="L46" s="50"/>
      <c r="M46" s="50"/>
      <c r="N46" s="50"/>
      <c r="O46" s="57"/>
      <c r="P46" s="1"/>
      <c r="Q46" s="1"/>
      <c r="R46" s="1"/>
      <c r="S46" s="1"/>
      <c r="T46" s="1"/>
      <c r="U46" s="1"/>
      <c r="AC46" s="3"/>
      <c r="AD46" s="1"/>
      <c r="AE46" s="1"/>
      <c r="AF46" s="1"/>
      <c r="AG46" s="1"/>
      <c r="AH46" s="1"/>
      <c r="AI46" s="1"/>
      <c r="AQ46" s="3"/>
      <c r="AR46" s="1"/>
      <c r="AS46" s="1"/>
      <c r="AT46" s="1"/>
      <c r="AU46" s="1"/>
      <c r="AV46" s="1"/>
      <c r="AW46" s="1"/>
      <c r="BE46" s="3"/>
      <c r="BF46" s="1"/>
      <c r="BG46" s="1"/>
      <c r="BH46" s="1"/>
      <c r="BI46" s="1"/>
      <c r="BJ46" s="1"/>
      <c r="BK46" s="1"/>
      <c r="BS46" s="3"/>
      <c r="BT46" s="1"/>
      <c r="BU46" s="1"/>
      <c r="BV46" s="1"/>
      <c r="BW46" s="1"/>
      <c r="BX46" s="1"/>
      <c r="BY46" s="1"/>
      <c r="CG46" s="3"/>
      <c r="CH46" s="1"/>
      <c r="CI46" s="1"/>
      <c r="CJ46" s="1"/>
      <c r="CK46" s="1"/>
      <c r="CL46" s="1"/>
      <c r="CM46" s="1"/>
      <c r="CU46" s="3"/>
      <c r="CV46" s="1"/>
      <c r="CW46" s="1"/>
      <c r="CX46" s="1"/>
      <c r="CY46" s="1"/>
      <c r="CZ46" s="1"/>
      <c r="DA46" s="1"/>
      <c r="DI46" s="3"/>
      <c r="DJ46" s="1"/>
      <c r="DK46" s="1"/>
      <c r="DL46" s="1"/>
      <c r="DM46" s="1"/>
      <c r="DN46" s="1"/>
      <c r="DO46" s="1"/>
      <c r="DW46" s="3"/>
      <c r="DX46" s="1"/>
      <c r="DY46" s="1"/>
      <c r="DZ46" s="1"/>
      <c r="EA46" s="1"/>
      <c r="EB46" s="1"/>
      <c r="EC46" s="1"/>
      <c r="EK46" s="3"/>
      <c r="EL46" s="1"/>
      <c r="EM46" s="1"/>
      <c r="EN46" s="1"/>
      <c r="EO46" s="1"/>
      <c r="EP46" s="1"/>
      <c r="EQ46" s="1"/>
      <c r="EY46" s="3"/>
      <c r="EZ46" s="1"/>
      <c r="FA46" s="1"/>
      <c r="FB46" s="1"/>
      <c r="FC46" s="1"/>
      <c r="FD46" s="1"/>
      <c r="FE46" s="1"/>
      <c r="FM46" s="3"/>
      <c r="FN46" s="1"/>
      <c r="FO46" s="1"/>
      <c r="FP46" s="1"/>
      <c r="FQ46" s="1"/>
      <c r="FR46" s="1"/>
      <c r="FS46" s="1"/>
      <c r="GA46" s="3"/>
      <c r="GB46" s="1"/>
      <c r="GC46" s="1"/>
      <c r="GD46" s="1"/>
      <c r="GE46" s="1"/>
      <c r="GF46" s="1"/>
      <c r="GG46" s="1"/>
      <c r="GO46" s="3"/>
      <c r="GP46" s="1"/>
      <c r="GQ46" s="1"/>
      <c r="GR46" s="1"/>
      <c r="GS46" s="1"/>
      <c r="GT46" s="1"/>
      <c r="GU46" s="1"/>
      <c r="HC46" s="3"/>
      <c r="HD46" s="1"/>
      <c r="HE46" s="1"/>
      <c r="HF46" s="1"/>
      <c r="HG46" s="1"/>
      <c r="HH46" s="1"/>
      <c r="HI46" s="1"/>
      <c r="HQ46" s="3"/>
      <c r="HR46" s="1"/>
      <c r="HS46" s="1"/>
      <c r="HT46" s="1"/>
      <c r="HU46" s="1"/>
      <c r="HV46" s="1"/>
      <c r="HW46" s="1"/>
      <c r="IE46" s="3"/>
      <c r="IF46" s="1"/>
      <c r="IG46" s="1"/>
      <c r="IH46" s="1"/>
      <c r="II46" s="1"/>
      <c r="IJ46" s="1"/>
      <c r="IK46" s="1"/>
      <c r="IS46" s="3"/>
      <c r="IT46" s="1"/>
      <c r="IU46" s="1"/>
    </row>
    <row r="47" spans="1:255" ht="14.25" x14ac:dyDescent="0.2">
      <c r="A47" s="70" t="s">
        <v>45</v>
      </c>
      <c r="B47" s="47">
        <v>199.14660000000001</v>
      </c>
      <c r="C47" s="47"/>
      <c r="D47" s="47"/>
      <c r="E47" s="47"/>
      <c r="F47" s="48">
        <v>77580.054999999993</v>
      </c>
      <c r="G47" s="49">
        <v>77779.2016</v>
      </c>
      <c r="H47" s="50"/>
      <c r="I47" s="50"/>
      <c r="J47" s="50"/>
      <c r="K47" s="50"/>
      <c r="L47" s="50"/>
      <c r="M47" s="50"/>
      <c r="N47" s="50"/>
      <c r="O47" s="50"/>
    </row>
    <row r="48" spans="1:255" ht="14.25" x14ac:dyDescent="0.2">
      <c r="A48" s="70" t="s">
        <v>46</v>
      </c>
      <c r="B48" s="47"/>
      <c r="C48" s="47"/>
      <c r="D48" s="47"/>
      <c r="E48" s="47"/>
      <c r="F48" s="48">
        <v>3304.8775999999998</v>
      </c>
      <c r="G48" s="49">
        <v>3304.8775999999998</v>
      </c>
      <c r="H48" s="50"/>
      <c r="I48" s="50"/>
      <c r="J48" s="50"/>
      <c r="K48" s="50"/>
      <c r="L48" s="50"/>
      <c r="M48" s="50"/>
      <c r="N48" s="50"/>
      <c r="O48" s="50"/>
    </row>
    <row r="49" spans="1:255" ht="14.25" x14ac:dyDescent="0.2">
      <c r="A49" s="71" t="s">
        <v>47</v>
      </c>
      <c r="B49" s="51">
        <v>199.14660000000001</v>
      </c>
      <c r="C49" s="51"/>
      <c r="D49" s="51"/>
      <c r="E49" s="51"/>
      <c r="F49" s="52">
        <v>80884.9326</v>
      </c>
      <c r="G49" s="53">
        <v>81084.079199999993</v>
      </c>
      <c r="H49" s="50"/>
      <c r="I49" s="50"/>
      <c r="J49" s="50"/>
      <c r="K49" s="50"/>
      <c r="L49" s="50"/>
      <c r="M49" s="50"/>
      <c r="N49" s="50"/>
      <c r="O49" s="57"/>
      <c r="P49" s="1"/>
      <c r="Q49" s="1"/>
      <c r="R49" s="1"/>
      <c r="S49" s="1"/>
      <c r="T49" s="1"/>
      <c r="U49" s="1"/>
      <c r="AC49" s="3"/>
      <c r="AD49" s="1"/>
      <c r="AE49" s="1"/>
      <c r="AF49" s="1"/>
      <c r="AG49" s="1"/>
      <c r="AH49" s="1"/>
      <c r="AI49" s="1"/>
      <c r="AQ49" s="3"/>
      <c r="AR49" s="1"/>
      <c r="AS49" s="1"/>
      <c r="AT49" s="1"/>
      <c r="AU49" s="1"/>
      <c r="AV49" s="1"/>
      <c r="AW49" s="1"/>
      <c r="BE49" s="3"/>
      <c r="BF49" s="1"/>
      <c r="BG49" s="1"/>
      <c r="BH49" s="1"/>
      <c r="BI49" s="1"/>
      <c r="BJ49" s="1"/>
      <c r="BK49" s="1"/>
      <c r="BS49" s="3"/>
      <c r="BT49" s="1"/>
      <c r="BU49" s="1"/>
      <c r="BV49" s="1"/>
      <c r="BW49" s="1"/>
      <c r="BX49" s="1"/>
      <c r="BY49" s="1"/>
      <c r="CG49" s="3"/>
      <c r="CH49" s="1"/>
      <c r="CI49" s="1"/>
      <c r="CJ49" s="1"/>
      <c r="CK49" s="1"/>
      <c r="CL49" s="1"/>
      <c r="CM49" s="1"/>
      <c r="CU49" s="3"/>
      <c r="CV49" s="1"/>
      <c r="CW49" s="1"/>
      <c r="CX49" s="1"/>
      <c r="CY49" s="1"/>
      <c r="CZ49" s="1"/>
      <c r="DA49" s="1"/>
      <c r="DI49" s="3"/>
      <c r="DJ49" s="1"/>
      <c r="DK49" s="1"/>
      <c r="DL49" s="1"/>
      <c r="DM49" s="1"/>
      <c r="DN49" s="1"/>
      <c r="DO49" s="1"/>
      <c r="DW49" s="3"/>
      <c r="DX49" s="1"/>
      <c r="DY49" s="1"/>
      <c r="DZ49" s="1"/>
      <c r="EA49" s="1"/>
      <c r="EB49" s="1"/>
      <c r="EC49" s="1"/>
      <c r="EK49" s="3"/>
      <c r="EL49" s="1"/>
      <c r="EM49" s="1"/>
      <c r="EN49" s="1"/>
      <c r="EO49" s="1"/>
      <c r="EP49" s="1"/>
      <c r="EQ49" s="1"/>
      <c r="EY49" s="3"/>
      <c r="EZ49" s="1"/>
      <c r="FA49" s="1"/>
      <c r="FB49" s="1"/>
      <c r="FC49" s="1"/>
      <c r="FD49" s="1"/>
      <c r="FE49" s="1"/>
      <c r="FM49" s="3"/>
      <c r="FN49" s="1"/>
      <c r="FO49" s="1"/>
      <c r="FP49" s="1"/>
      <c r="FQ49" s="1"/>
      <c r="FR49" s="1"/>
      <c r="FS49" s="1"/>
      <c r="GA49" s="3"/>
      <c r="GB49" s="1"/>
      <c r="GC49" s="1"/>
      <c r="GD49" s="1"/>
      <c r="GE49" s="1"/>
      <c r="GF49" s="1"/>
      <c r="GG49" s="1"/>
      <c r="GO49" s="3"/>
      <c r="GP49" s="1"/>
      <c r="GQ49" s="1"/>
      <c r="GR49" s="1"/>
      <c r="GS49" s="1"/>
      <c r="GT49" s="1"/>
      <c r="GU49" s="1"/>
      <c r="HC49" s="3"/>
      <c r="HD49" s="1"/>
      <c r="HE49" s="1"/>
      <c r="HF49" s="1"/>
      <c r="HG49" s="1"/>
      <c r="HH49" s="1"/>
      <c r="HI49" s="1"/>
      <c r="HQ49" s="3"/>
      <c r="HR49" s="1"/>
      <c r="HS49" s="1"/>
      <c r="HT49" s="1"/>
      <c r="HU49" s="1"/>
      <c r="HV49" s="1"/>
      <c r="HW49" s="1"/>
      <c r="IE49" s="3"/>
      <c r="IF49" s="1"/>
      <c r="IG49" s="1"/>
      <c r="IH49" s="1"/>
      <c r="II49" s="1"/>
      <c r="IJ49" s="1"/>
      <c r="IK49" s="1"/>
      <c r="IS49" s="3"/>
      <c r="IT49" s="1"/>
      <c r="IU49" s="1"/>
    </row>
    <row r="50" spans="1:255" ht="14.25" x14ac:dyDescent="0.2">
      <c r="A50" s="70" t="s">
        <v>48</v>
      </c>
      <c r="B50" s="47">
        <v>5.0510000000000002</v>
      </c>
      <c r="C50" s="47">
        <v>15.6616</v>
      </c>
      <c r="D50" s="47">
        <v>92.057400000000001</v>
      </c>
      <c r="E50" s="47">
        <v>125.0472</v>
      </c>
      <c r="F50" s="48">
        <v>488.61790000000002</v>
      </c>
      <c r="G50" s="49">
        <v>726.43510000000003</v>
      </c>
      <c r="H50" s="50"/>
      <c r="I50" s="50"/>
      <c r="J50" s="50"/>
      <c r="K50" s="50"/>
      <c r="L50" s="50"/>
      <c r="M50" s="50"/>
      <c r="N50" s="50"/>
      <c r="O50" s="50"/>
    </row>
    <row r="51" spans="1:255" ht="14.25" x14ac:dyDescent="0.2">
      <c r="A51" s="70" t="s">
        <v>49</v>
      </c>
      <c r="B51" s="47"/>
      <c r="C51" s="47"/>
      <c r="D51" s="47"/>
      <c r="E51" s="47"/>
      <c r="F51" s="48">
        <v>5255.2618000000002</v>
      </c>
      <c r="G51" s="49">
        <v>5255.2618000000002</v>
      </c>
      <c r="H51" s="50"/>
      <c r="I51" s="50"/>
      <c r="J51" s="50"/>
      <c r="K51" s="50"/>
      <c r="L51" s="50"/>
      <c r="M51" s="50"/>
      <c r="N51" s="50"/>
      <c r="O51" s="50"/>
    </row>
    <row r="52" spans="1:255" ht="14.25" x14ac:dyDescent="0.2">
      <c r="A52" s="70" t="s">
        <v>50</v>
      </c>
      <c r="B52" s="47"/>
      <c r="C52" s="47">
        <v>6.7176999999999998</v>
      </c>
      <c r="D52" s="47"/>
      <c r="E52" s="47"/>
      <c r="F52" s="48">
        <v>4748.8110999999999</v>
      </c>
      <c r="G52" s="49">
        <v>4755.5288</v>
      </c>
      <c r="H52" s="50"/>
      <c r="I52" s="50"/>
      <c r="J52" s="50"/>
      <c r="K52" s="50"/>
      <c r="L52" s="50"/>
      <c r="M52" s="50"/>
      <c r="N52" s="50"/>
      <c r="O52" s="50"/>
    </row>
    <row r="53" spans="1:255" ht="14.25" x14ac:dyDescent="0.2">
      <c r="A53" s="70" t="s">
        <v>51</v>
      </c>
      <c r="B53" s="47"/>
      <c r="C53" s="47"/>
      <c r="D53" s="47">
        <v>354.59300000000002</v>
      </c>
      <c r="E53" s="47"/>
      <c r="F53" s="48">
        <v>3956.6122999999998</v>
      </c>
      <c r="G53" s="49">
        <v>4311.2052999999996</v>
      </c>
      <c r="H53" s="50"/>
      <c r="I53" s="50"/>
      <c r="J53" s="50"/>
      <c r="K53" s="50"/>
      <c r="L53" s="50"/>
      <c r="M53" s="50"/>
      <c r="N53" s="50"/>
      <c r="O53" s="50"/>
    </row>
    <row r="54" spans="1:255" ht="14.25" x14ac:dyDescent="0.2">
      <c r="A54" s="70" t="s">
        <v>52</v>
      </c>
      <c r="B54" s="47"/>
      <c r="C54" s="47">
        <v>0.57809999999999995</v>
      </c>
      <c r="D54" s="47"/>
      <c r="E54" s="47"/>
      <c r="F54" s="48">
        <v>1295.8931</v>
      </c>
      <c r="G54" s="49">
        <v>1296.4712</v>
      </c>
      <c r="H54" s="50"/>
      <c r="I54" s="50"/>
      <c r="J54" s="50"/>
      <c r="K54" s="50"/>
      <c r="L54" s="50"/>
      <c r="M54" s="50"/>
      <c r="N54" s="50"/>
      <c r="O54" s="50"/>
    </row>
    <row r="55" spans="1:255" ht="14.25" x14ac:dyDescent="0.2">
      <c r="A55" s="70" t="s">
        <v>53</v>
      </c>
      <c r="B55" s="47"/>
      <c r="C55" s="47"/>
      <c r="D55" s="47"/>
      <c r="E55" s="47"/>
      <c r="F55" s="48">
        <v>239.35499999999999</v>
      </c>
      <c r="G55" s="49">
        <v>239.35499999999999</v>
      </c>
      <c r="H55" s="50"/>
      <c r="I55" s="50"/>
      <c r="J55" s="50"/>
      <c r="K55" s="50"/>
      <c r="L55" s="50"/>
      <c r="M55" s="50"/>
      <c r="N55" s="50"/>
      <c r="O55" s="50"/>
    </row>
    <row r="56" spans="1:255" ht="14.25" x14ac:dyDescent="0.2">
      <c r="A56" s="70" t="s">
        <v>54</v>
      </c>
      <c r="B56" s="47">
        <v>0.82169999999999999</v>
      </c>
      <c r="C56" s="47"/>
      <c r="D56" s="47"/>
      <c r="E56" s="47">
        <v>4.7218</v>
      </c>
      <c r="F56" s="48">
        <v>2853.4870999999998</v>
      </c>
      <c r="G56" s="49">
        <v>2859.0306</v>
      </c>
      <c r="H56" s="50"/>
      <c r="I56" s="50"/>
      <c r="J56" s="50"/>
      <c r="K56" s="50"/>
      <c r="L56" s="50"/>
      <c r="M56" s="50"/>
      <c r="N56" s="50"/>
      <c r="O56" s="50"/>
    </row>
    <row r="57" spans="1:255" ht="14.25" x14ac:dyDescent="0.2">
      <c r="A57" s="70" t="s">
        <v>55</v>
      </c>
      <c r="B57" s="47">
        <v>21.3232</v>
      </c>
      <c r="C57" s="47">
        <v>237.321</v>
      </c>
      <c r="D57" s="47">
        <v>42.343299999999999</v>
      </c>
      <c r="E57" s="47">
        <v>287.86520000000002</v>
      </c>
      <c r="F57" s="48">
        <v>1844.2564</v>
      </c>
      <c r="G57" s="49">
        <v>2433.1091000000001</v>
      </c>
      <c r="H57" s="50"/>
      <c r="I57" s="50"/>
      <c r="J57" s="50"/>
      <c r="K57" s="50"/>
      <c r="L57" s="50"/>
      <c r="M57" s="50"/>
      <c r="N57" s="50"/>
      <c r="O57" s="50"/>
    </row>
    <row r="58" spans="1:255" ht="14.25" x14ac:dyDescent="0.2">
      <c r="A58" s="71" t="s">
        <v>56</v>
      </c>
      <c r="B58" s="51">
        <v>27.195900000000002</v>
      </c>
      <c r="C58" s="51">
        <v>260.27839999999998</v>
      </c>
      <c r="D58" s="51">
        <v>488.99369999999999</v>
      </c>
      <c r="E58" s="51">
        <v>417.63420000000002</v>
      </c>
      <c r="F58" s="52">
        <v>20682.294699999999</v>
      </c>
      <c r="G58" s="53">
        <v>21876.3969</v>
      </c>
      <c r="H58" s="58"/>
      <c r="I58" s="50"/>
      <c r="J58" s="50"/>
      <c r="K58" s="50"/>
      <c r="L58" s="50"/>
      <c r="M58" s="50"/>
      <c r="N58" s="50"/>
      <c r="O58" s="57"/>
      <c r="P58" s="1"/>
      <c r="Q58" s="1"/>
      <c r="R58" s="1"/>
      <c r="S58" s="1"/>
      <c r="T58" s="1"/>
      <c r="U58" s="1"/>
      <c r="AC58" s="3"/>
      <c r="AD58" s="1"/>
      <c r="AE58" s="1"/>
      <c r="AF58" s="1"/>
      <c r="AG58" s="1"/>
      <c r="AH58" s="1"/>
      <c r="AI58" s="1"/>
      <c r="AQ58" s="3"/>
      <c r="AR58" s="1"/>
      <c r="AS58" s="1"/>
      <c r="AT58" s="1"/>
      <c r="AU58" s="1"/>
      <c r="AV58" s="1"/>
      <c r="AW58" s="1"/>
      <c r="BE58" s="3"/>
      <c r="BF58" s="1"/>
      <c r="BG58" s="1"/>
      <c r="BH58" s="1"/>
      <c r="BI58" s="1"/>
      <c r="BJ58" s="1"/>
      <c r="BK58" s="1"/>
      <c r="BS58" s="3"/>
      <c r="BT58" s="1"/>
      <c r="BU58" s="1"/>
      <c r="BV58" s="1"/>
      <c r="BW58" s="1"/>
      <c r="BX58" s="1"/>
      <c r="BY58" s="1"/>
      <c r="CG58" s="3"/>
      <c r="CH58" s="1"/>
      <c r="CI58" s="1"/>
      <c r="CJ58" s="1"/>
      <c r="CK58" s="1"/>
      <c r="CL58" s="1"/>
      <c r="CM58" s="1"/>
      <c r="CU58" s="3"/>
      <c r="CV58" s="1"/>
      <c r="CW58" s="1"/>
      <c r="CX58" s="1"/>
      <c r="CY58" s="1"/>
      <c r="CZ58" s="1"/>
      <c r="DA58" s="1"/>
      <c r="DI58" s="3"/>
      <c r="DJ58" s="1"/>
      <c r="DK58" s="1"/>
      <c r="DL58" s="1"/>
      <c r="DM58" s="1"/>
      <c r="DN58" s="1"/>
      <c r="DO58" s="1"/>
      <c r="DW58" s="3"/>
      <c r="DX58" s="1"/>
      <c r="DY58" s="1"/>
      <c r="DZ58" s="1"/>
      <c r="EA58" s="1"/>
      <c r="EB58" s="1"/>
      <c r="EC58" s="1"/>
      <c r="EK58" s="3"/>
      <c r="EL58" s="1"/>
      <c r="EM58" s="1"/>
      <c r="EN58" s="1"/>
      <c r="EO58" s="1"/>
      <c r="EP58" s="1"/>
      <c r="EQ58" s="1"/>
      <c r="EY58" s="3"/>
      <c r="EZ58" s="1"/>
      <c r="FA58" s="1"/>
      <c r="FB58" s="1"/>
      <c r="FC58" s="1"/>
      <c r="FD58" s="1"/>
      <c r="FE58" s="1"/>
      <c r="FM58" s="3"/>
      <c r="FN58" s="1"/>
      <c r="FO58" s="1"/>
      <c r="FP58" s="1"/>
      <c r="FQ58" s="1"/>
      <c r="FR58" s="1"/>
      <c r="FS58" s="1"/>
      <c r="GA58" s="3"/>
      <c r="GB58" s="1"/>
      <c r="GC58" s="1"/>
      <c r="GD58" s="1"/>
      <c r="GE58" s="1"/>
      <c r="GF58" s="1"/>
      <c r="GG58" s="1"/>
      <c r="GO58" s="3"/>
      <c r="GP58" s="1"/>
      <c r="GQ58" s="1"/>
      <c r="GR58" s="1"/>
      <c r="GS58" s="1"/>
      <c r="GT58" s="1"/>
      <c r="GU58" s="1"/>
      <c r="HC58" s="3"/>
      <c r="HD58" s="1"/>
      <c r="HE58" s="1"/>
      <c r="HF58" s="1"/>
      <c r="HG58" s="1"/>
      <c r="HH58" s="1"/>
      <c r="HI58" s="1"/>
      <c r="HQ58" s="3"/>
      <c r="HR58" s="1"/>
      <c r="HS58" s="1"/>
      <c r="HT58" s="1"/>
      <c r="HU58" s="1"/>
      <c r="HV58" s="1"/>
      <c r="HW58" s="1"/>
      <c r="IE58" s="3"/>
      <c r="IF58" s="1"/>
      <c r="IG58" s="1"/>
      <c r="IH58" s="1"/>
      <c r="II58" s="1"/>
      <c r="IJ58" s="1"/>
      <c r="IK58" s="1"/>
      <c r="IS58" s="3"/>
      <c r="IT58" s="1"/>
      <c r="IU58" s="1"/>
    </row>
    <row r="59" spans="1:255" ht="14.25" x14ac:dyDescent="0.2">
      <c r="A59" s="70" t="s">
        <v>57</v>
      </c>
      <c r="B59" s="47">
        <v>3.0918999999999999</v>
      </c>
      <c r="C59" s="47">
        <v>2.0968</v>
      </c>
      <c r="D59" s="47"/>
      <c r="E59" s="47"/>
      <c r="F59" s="48">
        <v>1487.1758</v>
      </c>
      <c r="G59" s="49">
        <v>1492.3644999999999</v>
      </c>
      <c r="H59" s="50"/>
      <c r="I59" s="50"/>
      <c r="J59" s="50"/>
      <c r="K59" s="50"/>
      <c r="L59" s="50"/>
      <c r="M59" s="50"/>
      <c r="N59" s="50"/>
      <c r="O59" s="50"/>
    </row>
    <row r="60" spans="1:255" ht="14.25" x14ac:dyDescent="0.2">
      <c r="A60" s="70" t="s">
        <v>58</v>
      </c>
      <c r="B60" s="47"/>
      <c r="C60" s="47"/>
      <c r="D60" s="47"/>
      <c r="E60" s="47"/>
      <c r="F60" s="48">
        <v>5534.2691999999997</v>
      </c>
      <c r="G60" s="49">
        <v>5534.2691999999997</v>
      </c>
      <c r="H60" s="50"/>
      <c r="I60" s="50"/>
      <c r="J60" s="50"/>
      <c r="K60" s="50"/>
      <c r="L60" s="50"/>
      <c r="M60" s="50"/>
      <c r="N60" s="50"/>
      <c r="O60" s="50"/>
    </row>
    <row r="61" spans="1:255" ht="14.25" x14ac:dyDescent="0.2">
      <c r="A61" s="73" t="s">
        <v>59</v>
      </c>
      <c r="B61" s="51">
        <v>3.0918999999999999</v>
      </c>
      <c r="C61" s="51">
        <v>2.0968</v>
      </c>
      <c r="D61" s="51"/>
      <c r="E61" s="51"/>
      <c r="F61" s="52">
        <v>7021.4449999999997</v>
      </c>
      <c r="G61" s="53">
        <v>7026.6337000000003</v>
      </c>
      <c r="H61" s="50"/>
      <c r="I61" s="50"/>
      <c r="J61" s="50"/>
      <c r="K61" s="50"/>
      <c r="L61" s="50"/>
      <c r="M61" s="50"/>
      <c r="N61" s="50"/>
      <c r="O61" s="57"/>
      <c r="P61" s="1"/>
      <c r="Q61" s="1"/>
      <c r="R61" s="1"/>
      <c r="S61" s="1"/>
      <c r="T61" s="1"/>
      <c r="U61" s="1"/>
      <c r="AC61" s="3"/>
      <c r="AD61" s="1"/>
      <c r="AE61" s="1"/>
      <c r="AF61" s="1"/>
      <c r="AG61" s="1"/>
      <c r="AH61" s="1"/>
      <c r="AI61" s="1"/>
      <c r="AQ61" s="3"/>
      <c r="AR61" s="1"/>
      <c r="AS61" s="1"/>
      <c r="AT61" s="1"/>
      <c r="AU61" s="1"/>
      <c r="AV61" s="1"/>
      <c r="AW61" s="1"/>
      <c r="BE61" s="3"/>
      <c r="BF61" s="1"/>
      <c r="BG61" s="1"/>
      <c r="BH61" s="1"/>
      <c r="BI61" s="1"/>
      <c r="BJ61" s="1"/>
      <c r="BK61" s="1"/>
      <c r="BS61" s="3"/>
      <c r="BT61" s="1"/>
      <c r="BU61" s="1"/>
      <c r="BV61" s="1"/>
      <c r="BW61" s="1"/>
      <c r="BX61" s="1"/>
      <c r="BY61" s="1"/>
      <c r="CG61" s="3"/>
      <c r="CH61" s="1"/>
      <c r="CI61" s="1"/>
      <c r="CJ61" s="1"/>
      <c r="CK61" s="1"/>
      <c r="CL61" s="1"/>
      <c r="CM61" s="1"/>
      <c r="CU61" s="3"/>
      <c r="CV61" s="1"/>
      <c r="CW61" s="1"/>
      <c r="CX61" s="1"/>
      <c r="CY61" s="1"/>
      <c r="CZ61" s="1"/>
      <c r="DA61" s="1"/>
      <c r="DI61" s="3"/>
      <c r="DJ61" s="1"/>
      <c r="DK61" s="1"/>
      <c r="DL61" s="1"/>
      <c r="DM61" s="1"/>
      <c r="DN61" s="1"/>
      <c r="DO61" s="1"/>
      <c r="DW61" s="3"/>
      <c r="DX61" s="1"/>
      <c r="DY61" s="1"/>
      <c r="DZ61" s="1"/>
      <c r="EA61" s="1"/>
      <c r="EB61" s="1"/>
      <c r="EC61" s="1"/>
      <c r="EK61" s="3"/>
      <c r="EL61" s="1"/>
      <c r="EM61" s="1"/>
      <c r="EN61" s="1"/>
      <c r="EO61" s="1"/>
      <c r="EP61" s="1"/>
      <c r="EQ61" s="1"/>
      <c r="EY61" s="3"/>
      <c r="EZ61" s="1"/>
      <c r="FA61" s="1"/>
      <c r="FB61" s="1"/>
      <c r="FC61" s="1"/>
      <c r="FD61" s="1"/>
      <c r="FE61" s="1"/>
      <c r="FM61" s="3"/>
      <c r="FN61" s="1"/>
      <c r="FO61" s="1"/>
      <c r="FP61" s="1"/>
      <c r="FQ61" s="1"/>
      <c r="FR61" s="1"/>
      <c r="FS61" s="1"/>
      <c r="GA61" s="3"/>
      <c r="GB61" s="1"/>
      <c r="GC61" s="1"/>
      <c r="GD61" s="1"/>
      <c r="GE61" s="1"/>
      <c r="GF61" s="1"/>
      <c r="GG61" s="1"/>
      <c r="GO61" s="3"/>
      <c r="GP61" s="1"/>
      <c r="GQ61" s="1"/>
      <c r="GR61" s="1"/>
      <c r="GS61" s="1"/>
      <c r="GT61" s="1"/>
      <c r="GU61" s="1"/>
      <c r="HC61" s="3"/>
      <c r="HD61" s="1"/>
      <c r="HE61" s="1"/>
      <c r="HF61" s="1"/>
      <c r="HG61" s="1"/>
      <c r="HH61" s="1"/>
      <c r="HI61" s="1"/>
      <c r="HQ61" s="3"/>
      <c r="HR61" s="1"/>
      <c r="HS61" s="1"/>
      <c r="HT61" s="1"/>
      <c r="HU61" s="1"/>
      <c r="HV61" s="1"/>
      <c r="HW61" s="1"/>
      <c r="IE61" s="3"/>
      <c r="IF61" s="1"/>
      <c r="IG61" s="1"/>
      <c r="IH61" s="1"/>
      <c r="II61" s="1"/>
      <c r="IJ61" s="1"/>
      <c r="IK61" s="1"/>
      <c r="IS61" s="3"/>
      <c r="IT61" s="1"/>
      <c r="IU61" s="1"/>
    </row>
    <row r="62" spans="1:255" ht="15" customHeight="1" x14ac:dyDescent="0.2">
      <c r="A62" s="74" t="s">
        <v>210</v>
      </c>
      <c r="B62" s="59">
        <v>4857.0748000000003</v>
      </c>
      <c r="C62" s="59">
        <v>6030.5690999999997</v>
      </c>
      <c r="D62" s="59">
        <v>3693.1963000000001</v>
      </c>
      <c r="E62" s="59">
        <v>1460.3688</v>
      </c>
      <c r="F62" s="60">
        <v>910971.30630000005</v>
      </c>
      <c r="G62" s="61">
        <v>927012.51529999997</v>
      </c>
      <c r="H62" s="50"/>
      <c r="I62" s="50"/>
      <c r="J62" s="50"/>
      <c r="K62" s="50"/>
      <c r="L62" s="50"/>
      <c r="M62" s="50"/>
      <c r="N62" s="50"/>
      <c r="O62" s="50"/>
    </row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80" orientation="portrait" r:id="rId1"/>
  <headerFooter alignWithMargins="0">
    <oddHeader>&amp;C&amp;"Arial,Negrita"&amp;K03+0003.3.12 VIÑEDO. Superficie provincial total (ha)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T62"/>
  <sheetViews>
    <sheetView showZeros="0" workbookViewId="0">
      <selection activeCell="D37" sqref="D37"/>
    </sheetView>
  </sheetViews>
  <sheetFormatPr baseColWidth="10" defaultRowHeight="12.75" x14ac:dyDescent="0.2"/>
  <cols>
    <col min="1" max="1" width="23.140625" customWidth="1"/>
    <col min="2" max="2" width="14" customWidth="1"/>
    <col min="3" max="3" width="18.28515625" customWidth="1"/>
    <col min="4" max="4" width="13.140625" customWidth="1"/>
    <col min="5" max="5" width="12.140625" customWidth="1"/>
  </cols>
  <sheetData>
    <row r="1" spans="1:254" s="2" customFormat="1" ht="48.75" customHeight="1" x14ac:dyDescent="0.2">
      <c r="A1" s="19" t="s">
        <v>174</v>
      </c>
      <c r="B1" s="20" t="s">
        <v>72</v>
      </c>
      <c r="C1" s="20" t="s">
        <v>248</v>
      </c>
      <c r="D1" s="21" t="s">
        <v>73</v>
      </c>
      <c r="E1" s="43" t="s">
        <v>74</v>
      </c>
    </row>
    <row r="2" spans="1:254" ht="14.25" x14ac:dyDescent="0.2">
      <c r="A2" s="70" t="s">
        <v>1</v>
      </c>
      <c r="B2" s="47"/>
      <c r="C2" s="47"/>
      <c r="D2" s="47"/>
      <c r="E2" s="49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</row>
    <row r="3" spans="1:254" ht="14.25" x14ac:dyDescent="0.2">
      <c r="A3" s="70" t="s">
        <v>2</v>
      </c>
      <c r="B3" s="47"/>
      <c r="C3" s="47"/>
      <c r="D3" s="47">
        <v>39.705500000000001</v>
      </c>
      <c r="E3" s="49">
        <v>39.705500000000001</v>
      </c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1:254" ht="14.25" x14ac:dyDescent="0.2">
      <c r="A4" s="70" t="s">
        <v>3</v>
      </c>
      <c r="B4" s="47">
        <v>3.8388</v>
      </c>
      <c r="C4" s="47"/>
      <c r="D4" s="47">
        <v>121.8019</v>
      </c>
      <c r="E4" s="49">
        <v>125.6407</v>
      </c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</row>
    <row r="5" spans="1:254" ht="14.25" x14ac:dyDescent="0.2">
      <c r="A5" s="70" t="s">
        <v>4</v>
      </c>
      <c r="B5" s="47"/>
      <c r="C5" s="47"/>
      <c r="D5" s="47">
        <v>43.538200000000003</v>
      </c>
      <c r="E5" s="49">
        <v>43.538200000000003</v>
      </c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</row>
    <row r="6" spans="1:254" ht="14.25" x14ac:dyDescent="0.2">
      <c r="A6" s="71" t="s">
        <v>5</v>
      </c>
      <c r="B6" s="51">
        <v>3.8388</v>
      </c>
      <c r="C6" s="51"/>
      <c r="D6" s="51">
        <v>205.04560000000001</v>
      </c>
      <c r="E6" s="53">
        <v>208.8844</v>
      </c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</row>
    <row r="7" spans="1:254" ht="14.25" x14ac:dyDescent="0.2">
      <c r="A7" s="72" t="s">
        <v>6</v>
      </c>
      <c r="B7" s="54"/>
      <c r="C7" s="54"/>
      <c r="D7" s="54"/>
      <c r="E7" s="56"/>
      <c r="F7" s="50"/>
      <c r="G7" s="50"/>
      <c r="H7" s="50"/>
      <c r="I7" s="50"/>
      <c r="J7" s="50"/>
      <c r="K7" s="50"/>
      <c r="L7" s="50"/>
      <c r="M7" s="57"/>
      <c r="N7" s="58"/>
      <c r="O7" s="58"/>
      <c r="P7" s="58"/>
      <c r="Q7" s="1"/>
      <c r="R7" s="1"/>
      <c r="S7" s="1"/>
      <c r="AA7" s="3"/>
      <c r="AB7" s="1"/>
      <c r="AC7" s="1"/>
      <c r="AD7" s="1"/>
      <c r="AE7" s="1"/>
      <c r="AF7" s="1"/>
      <c r="AG7" s="1"/>
      <c r="AO7" s="3"/>
      <c r="AP7" s="1"/>
      <c r="AQ7" s="1"/>
      <c r="AR7" s="1"/>
      <c r="AS7" s="1"/>
      <c r="AT7" s="1"/>
      <c r="AU7" s="1"/>
      <c r="BC7" s="3"/>
      <c r="BD7" s="1"/>
      <c r="BE7" s="1"/>
      <c r="BF7" s="1"/>
      <c r="BG7" s="1"/>
      <c r="BH7" s="1"/>
      <c r="BI7" s="1"/>
      <c r="BQ7" s="3"/>
      <c r="BR7" s="1"/>
      <c r="BS7" s="1"/>
      <c r="BT7" s="1"/>
      <c r="BU7" s="1"/>
      <c r="BV7" s="1"/>
      <c r="BW7" s="1"/>
      <c r="CE7" s="3"/>
      <c r="CF7" s="1"/>
      <c r="CG7" s="1"/>
      <c r="CH7" s="1"/>
      <c r="CI7" s="1"/>
      <c r="CJ7" s="1"/>
      <c r="CK7" s="1"/>
      <c r="CS7" s="3"/>
      <c r="CT7" s="1"/>
      <c r="CU7" s="1"/>
      <c r="CV7" s="1"/>
      <c r="CW7" s="1"/>
      <c r="CX7" s="1"/>
      <c r="CY7" s="1"/>
      <c r="DG7" s="3"/>
      <c r="DH7" s="1"/>
      <c r="DI7" s="1"/>
      <c r="DJ7" s="1"/>
      <c r="DK7" s="1"/>
      <c r="DL7" s="1"/>
      <c r="DM7" s="1"/>
      <c r="DU7" s="3"/>
      <c r="DV7" s="1"/>
      <c r="DW7" s="1"/>
      <c r="DX7" s="1"/>
      <c r="DY7" s="1"/>
      <c r="DZ7" s="1"/>
      <c r="EA7" s="1"/>
      <c r="EI7" s="3"/>
      <c r="EJ7" s="1"/>
      <c r="EK7" s="1"/>
      <c r="EL7" s="1"/>
      <c r="EM7" s="1"/>
      <c r="EN7" s="1"/>
      <c r="EO7" s="1"/>
      <c r="EW7" s="3"/>
      <c r="EX7" s="1"/>
      <c r="EY7" s="1"/>
      <c r="EZ7" s="1"/>
      <c r="FA7" s="1"/>
      <c r="FB7" s="1"/>
      <c r="FC7" s="1"/>
      <c r="FK7" s="3"/>
      <c r="FL7" s="1"/>
      <c r="FM7" s="1"/>
      <c r="FN7" s="1"/>
      <c r="FO7" s="1"/>
      <c r="FP7" s="1"/>
      <c r="FQ7" s="1"/>
      <c r="FY7" s="3"/>
      <c r="FZ7" s="1"/>
      <c r="GA7" s="1"/>
      <c r="GB7" s="1"/>
      <c r="GC7" s="1"/>
      <c r="GD7" s="1"/>
      <c r="GE7" s="1"/>
      <c r="GM7" s="3"/>
      <c r="GN7" s="1"/>
      <c r="GO7" s="1"/>
      <c r="GP7" s="1"/>
      <c r="GQ7" s="1"/>
      <c r="GR7" s="1"/>
      <c r="GS7" s="1"/>
      <c r="HA7" s="3"/>
      <c r="HB7" s="1"/>
      <c r="HC7" s="1"/>
      <c r="HD7" s="1"/>
      <c r="HE7" s="1"/>
      <c r="HF7" s="1"/>
      <c r="HG7" s="1"/>
      <c r="HO7" s="3"/>
      <c r="HP7" s="1"/>
      <c r="HQ7" s="1"/>
      <c r="HR7" s="1"/>
      <c r="HS7" s="1"/>
      <c r="HT7" s="1"/>
      <c r="HU7" s="1"/>
      <c r="IC7" s="3"/>
      <c r="ID7" s="1"/>
      <c r="IE7" s="1"/>
      <c r="IF7" s="1"/>
      <c r="IG7" s="1"/>
      <c r="IH7" s="1"/>
      <c r="II7" s="1"/>
      <c r="IQ7" s="3"/>
      <c r="IR7" s="1"/>
      <c r="IS7" s="1"/>
      <c r="IT7" s="1"/>
    </row>
    <row r="8" spans="1:254" ht="14.25" x14ac:dyDescent="0.2">
      <c r="A8" s="72" t="s">
        <v>7</v>
      </c>
      <c r="B8" s="54"/>
      <c r="C8" s="54"/>
      <c r="D8" s="54"/>
      <c r="E8" s="56"/>
      <c r="F8" s="50"/>
      <c r="G8" s="50"/>
      <c r="H8" s="50"/>
      <c r="I8" s="50"/>
      <c r="J8" s="50"/>
      <c r="K8" s="50"/>
      <c r="L8" s="50"/>
      <c r="M8" s="57"/>
      <c r="N8" s="58"/>
      <c r="O8" s="58"/>
      <c r="P8" s="58"/>
      <c r="Q8" s="1"/>
      <c r="R8" s="1"/>
      <c r="S8" s="1"/>
      <c r="AA8" s="3"/>
      <c r="AB8" s="1"/>
      <c r="AC8" s="1"/>
      <c r="AD8" s="1"/>
      <c r="AE8" s="1"/>
      <c r="AF8" s="1"/>
      <c r="AG8" s="1"/>
      <c r="AO8" s="3"/>
      <c r="AP8" s="1"/>
      <c r="AQ8" s="1"/>
      <c r="AR8" s="1"/>
      <c r="AS8" s="1"/>
      <c r="AT8" s="1"/>
      <c r="AU8" s="1"/>
      <c r="BC8" s="3"/>
      <c r="BD8" s="1"/>
      <c r="BE8" s="1"/>
      <c r="BF8" s="1"/>
      <c r="BG8" s="1"/>
      <c r="BH8" s="1"/>
      <c r="BI8" s="1"/>
      <c r="BQ8" s="3"/>
      <c r="BR8" s="1"/>
      <c r="BS8" s="1"/>
      <c r="BT8" s="1"/>
      <c r="BU8" s="1"/>
      <c r="BV8" s="1"/>
      <c r="BW8" s="1"/>
      <c r="CE8" s="3"/>
      <c r="CF8" s="1"/>
      <c r="CG8" s="1"/>
      <c r="CH8" s="1"/>
      <c r="CI8" s="1"/>
      <c r="CJ8" s="1"/>
      <c r="CK8" s="1"/>
      <c r="CS8" s="3"/>
      <c r="CT8" s="1"/>
      <c r="CU8" s="1"/>
      <c r="CV8" s="1"/>
      <c r="CW8" s="1"/>
      <c r="CX8" s="1"/>
      <c r="CY8" s="1"/>
      <c r="DG8" s="3"/>
      <c r="DH8" s="1"/>
      <c r="DI8" s="1"/>
      <c r="DJ8" s="1"/>
      <c r="DK8" s="1"/>
      <c r="DL8" s="1"/>
      <c r="DM8" s="1"/>
      <c r="DU8" s="3"/>
      <c r="DV8" s="1"/>
      <c r="DW8" s="1"/>
      <c r="DX8" s="1"/>
      <c r="DY8" s="1"/>
      <c r="DZ8" s="1"/>
      <c r="EA8" s="1"/>
      <c r="EI8" s="3"/>
      <c r="EJ8" s="1"/>
      <c r="EK8" s="1"/>
      <c r="EL8" s="1"/>
      <c r="EM8" s="1"/>
      <c r="EN8" s="1"/>
      <c r="EO8" s="1"/>
      <c r="EW8" s="3"/>
      <c r="EX8" s="1"/>
      <c r="EY8" s="1"/>
      <c r="EZ8" s="1"/>
      <c r="FA8" s="1"/>
      <c r="FB8" s="1"/>
      <c r="FC8" s="1"/>
      <c r="FK8" s="3"/>
      <c r="FL8" s="1"/>
      <c r="FM8" s="1"/>
      <c r="FN8" s="1"/>
      <c r="FO8" s="1"/>
      <c r="FP8" s="1"/>
      <c r="FQ8" s="1"/>
      <c r="FY8" s="3"/>
      <c r="FZ8" s="1"/>
      <c r="GA8" s="1"/>
      <c r="GB8" s="1"/>
      <c r="GC8" s="1"/>
      <c r="GD8" s="1"/>
      <c r="GE8" s="1"/>
      <c r="GM8" s="3"/>
      <c r="GN8" s="1"/>
      <c r="GO8" s="1"/>
      <c r="GP8" s="1"/>
      <c r="GQ8" s="1"/>
      <c r="GR8" s="1"/>
      <c r="GS8" s="1"/>
      <c r="HA8" s="3"/>
      <c r="HB8" s="1"/>
      <c r="HC8" s="1"/>
      <c r="HD8" s="1"/>
      <c r="HE8" s="1"/>
      <c r="HF8" s="1"/>
      <c r="HG8" s="1"/>
      <c r="HO8" s="3"/>
      <c r="HP8" s="1"/>
      <c r="HQ8" s="1"/>
      <c r="HR8" s="1"/>
      <c r="HS8" s="1"/>
      <c r="HT8" s="1"/>
      <c r="HU8" s="1"/>
      <c r="IC8" s="3"/>
      <c r="ID8" s="1"/>
      <c r="IE8" s="1"/>
      <c r="IF8" s="1"/>
      <c r="IG8" s="1"/>
      <c r="IH8" s="1"/>
      <c r="II8" s="1"/>
      <c r="IQ8" s="3"/>
      <c r="IR8" s="1"/>
      <c r="IS8" s="1"/>
      <c r="IT8" s="1"/>
    </row>
    <row r="9" spans="1:254" ht="14.25" x14ac:dyDescent="0.2">
      <c r="A9" s="70" t="s">
        <v>8</v>
      </c>
      <c r="B9" s="47">
        <v>18.076899999999998</v>
      </c>
      <c r="C9" s="47"/>
      <c r="D9" s="47">
        <v>303.45510000000002</v>
      </c>
      <c r="E9" s="49">
        <v>321.53199999999998</v>
      </c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</row>
    <row r="10" spans="1:254" ht="14.25" x14ac:dyDescent="0.2">
      <c r="A10" s="70" t="s">
        <v>9</v>
      </c>
      <c r="B10" s="47"/>
      <c r="C10" s="47"/>
      <c r="D10" s="47">
        <v>1.276</v>
      </c>
      <c r="E10" s="49">
        <v>1.276</v>
      </c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</row>
    <row r="11" spans="1:254" ht="14.25" x14ac:dyDescent="0.2">
      <c r="A11" s="70" t="s">
        <v>10</v>
      </c>
      <c r="B11" s="47"/>
      <c r="C11" s="47"/>
      <c r="D11" s="47"/>
      <c r="E11" s="49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</row>
    <row r="12" spans="1:254" ht="14.25" x14ac:dyDescent="0.2">
      <c r="A12" s="71" t="s">
        <v>11</v>
      </c>
      <c r="B12" s="51">
        <v>18.076899999999998</v>
      </c>
      <c r="C12" s="51"/>
      <c r="D12" s="51">
        <v>304.73110000000003</v>
      </c>
      <c r="E12" s="53">
        <v>322.80799999999999</v>
      </c>
      <c r="F12" s="50"/>
      <c r="G12" s="50"/>
      <c r="H12" s="50"/>
      <c r="I12" s="50"/>
      <c r="J12" s="50"/>
      <c r="K12" s="50"/>
      <c r="L12" s="50"/>
      <c r="M12" s="57"/>
      <c r="N12" s="58"/>
      <c r="O12" s="58"/>
      <c r="P12" s="58"/>
      <c r="Q12" s="1"/>
      <c r="R12" s="1"/>
      <c r="S12" s="1"/>
      <c r="AA12" s="3"/>
      <c r="AB12" s="1"/>
      <c r="AC12" s="1"/>
      <c r="AD12" s="1"/>
      <c r="AE12" s="1"/>
      <c r="AF12" s="1"/>
      <c r="AG12" s="1"/>
      <c r="AO12" s="3"/>
      <c r="AP12" s="1"/>
      <c r="AQ12" s="1"/>
      <c r="AR12" s="1"/>
      <c r="AS12" s="1"/>
      <c r="AT12" s="1"/>
      <c r="AU12" s="1"/>
      <c r="BC12" s="3"/>
      <c r="BD12" s="1"/>
      <c r="BE12" s="1"/>
      <c r="BF12" s="1"/>
      <c r="BG12" s="1"/>
      <c r="BH12" s="1"/>
      <c r="BI12" s="1"/>
      <c r="BQ12" s="3"/>
      <c r="BR12" s="1"/>
      <c r="BS12" s="1"/>
      <c r="BT12" s="1"/>
      <c r="BU12" s="1"/>
      <c r="BV12" s="1"/>
      <c r="BW12" s="1"/>
      <c r="CE12" s="3"/>
      <c r="CF12" s="1"/>
      <c r="CG12" s="1"/>
      <c r="CH12" s="1"/>
      <c r="CI12" s="1"/>
      <c r="CJ12" s="1"/>
      <c r="CK12" s="1"/>
      <c r="CS12" s="3"/>
      <c r="CT12" s="1"/>
      <c r="CU12" s="1"/>
      <c r="CV12" s="1"/>
      <c r="CW12" s="1"/>
      <c r="CX12" s="1"/>
      <c r="CY12" s="1"/>
      <c r="DG12" s="3"/>
      <c r="DH12" s="1"/>
      <c r="DI12" s="1"/>
      <c r="DJ12" s="1"/>
      <c r="DK12" s="1"/>
      <c r="DL12" s="1"/>
      <c r="DM12" s="1"/>
      <c r="DU12" s="3"/>
      <c r="DV12" s="1"/>
      <c r="DW12" s="1"/>
      <c r="DX12" s="1"/>
      <c r="DY12" s="1"/>
      <c r="DZ12" s="1"/>
      <c r="EA12" s="1"/>
      <c r="EI12" s="3"/>
      <c r="EJ12" s="1"/>
      <c r="EK12" s="1"/>
      <c r="EL12" s="1"/>
      <c r="EM12" s="1"/>
      <c r="EN12" s="1"/>
      <c r="EO12" s="1"/>
      <c r="EW12" s="3"/>
      <c r="EX12" s="1"/>
      <c r="EY12" s="1"/>
      <c r="EZ12" s="1"/>
      <c r="FA12" s="1"/>
      <c r="FB12" s="1"/>
      <c r="FC12" s="1"/>
      <c r="FK12" s="3"/>
      <c r="FL12" s="1"/>
      <c r="FM12" s="1"/>
      <c r="FN12" s="1"/>
      <c r="FO12" s="1"/>
      <c r="FP12" s="1"/>
      <c r="FQ12" s="1"/>
      <c r="FY12" s="3"/>
      <c r="FZ12" s="1"/>
      <c r="GA12" s="1"/>
      <c r="GB12" s="1"/>
      <c r="GC12" s="1"/>
      <c r="GD12" s="1"/>
      <c r="GE12" s="1"/>
      <c r="GM12" s="3"/>
      <c r="GN12" s="1"/>
      <c r="GO12" s="1"/>
      <c r="GP12" s="1"/>
      <c r="GQ12" s="1"/>
      <c r="GR12" s="1"/>
      <c r="GS12" s="1"/>
      <c r="HA12" s="3"/>
      <c r="HB12" s="1"/>
      <c r="HC12" s="1"/>
      <c r="HD12" s="1"/>
      <c r="HE12" s="1"/>
      <c r="HF12" s="1"/>
      <c r="HG12" s="1"/>
      <c r="HO12" s="3"/>
      <c r="HP12" s="1"/>
      <c r="HQ12" s="1"/>
      <c r="HR12" s="1"/>
      <c r="HS12" s="1"/>
      <c r="HT12" s="1"/>
      <c r="HU12" s="1"/>
      <c r="IC12" s="3"/>
      <c r="ID12" s="1"/>
      <c r="IE12" s="1"/>
      <c r="IF12" s="1"/>
      <c r="IG12" s="1"/>
      <c r="IH12" s="1"/>
      <c r="II12" s="1"/>
      <c r="IQ12" s="3"/>
      <c r="IR12" s="1"/>
      <c r="IS12" s="1"/>
      <c r="IT12" s="1"/>
    </row>
    <row r="13" spans="1:254" ht="14.25" x14ac:dyDescent="0.2">
      <c r="A13" s="72" t="s">
        <v>12</v>
      </c>
      <c r="B13" s="54"/>
      <c r="C13" s="54">
        <v>89.793000000000006</v>
      </c>
      <c r="D13" s="54">
        <v>10853.313099999999</v>
      </c>
      <c r="E13" s="56">
        <v>10943.106100000001</v>
      </c>
      <c r="F13" s="50"/>
      <c r="G13" s="50"/>
      <c r="H13" s="50"/>
      <c r="I13" s="50"/>
      <c r="J13" s="50"/>
      <c r="K13" s="50"/>
      <c r="L13" s="50"/>
      <c r="M13" s="57"/>
      <c r="N13" s="58"/>
      <c r="O13" s="58"/>
      <c r="P13" s="58"/>
      <c r="Q13" s="1"/>
      <c r="R13" s="1"/>
      <c r="S13" s="1"/>
      <c r="AA13" s="3"/>
      <c r="AB13" s="1"/>
      <c r="AC13" s="1"/>
      <c r="AD13" s="1"/>
      <c r="AE13" s="1"/>
      <c r="AF13" s="1"/>
      <c r="AG13" s="1"/>
      <c r="AO13" s="3"/>
      <c r="AP13" s="1"/>
      <c r="AQ13" s="1"/>
      <c r="AR13" s="1"/>
      <c r="AS13" s="1"/>
      <c r="AT13" s="1"/>
      <c r="AU13" s="1"/>
      <c r="BC13" s="3"/>
      <c r="BD13" s="1"/>
      <c r="BE13" s="1"/>
      <c r="BF13" s="1"/>
      <c r="BG13" s="1"/>
      <c r="BH13" s="1"/>
      <c r="BI13" s="1"/>
      <c r="BQ13" s="3"/>
      <c r="BR13" s="1"/>
      <c r="BS13" s="1"/>
      <c r="BT13" s="1"/>
      <c r="BU13" s="1"/>
      <c r="BV13" s="1"/>
      <c r="BW13" s="1"/>
      <c r="CE13" s="3"/>
      <c r="CF13" s="1"/>
      <c r="CG13" s="1"/>
      <c r="CH13" s="1"/>
      <c r="CI13" s="1"/>
      <c r="CJ13" s="1"/>
      <c r="CK13" s="1"/>
      <c r="CS13" s="3"/>
      <c r="CT13" s="1"/>
      <c r="CU13" s="1"/>
      <c r="CV13" s="1"/>
      <c r="CW13" s="1"/>
      <c r="CX13" s="1"/>
      <c r="CY13" s="1"/>
      <c r="DG13" s="3"/>
      <c r="DH13" s="1"/>
      <c r="DI13" s="1"/>
      <c r="DJ13" s="1"/>
      <c r="DK13" s="1"/>
      <c r="DL13" s="1"/>
      <c r="DM13" s="1"/>
      <c r="DU13" s="3"/>
      <c r="DV13" s="1"/>
      <c r="DW13" s="1"/>
      <c r="DX13" s="1"/>
      <c r="DY13" s="1"/>
      <c r="DZ13" s="1"/>
      <c r="EA13" s="1"/>
      <c r="EI13" s="3"/>
      <c r="EJ13" s="1"/>
      <c r="EK13" s="1"/>
      <c r="EL13" s="1"/>
      <c r="EM13" s="1"/>
      <c r="EN13" s="1"/>
      <c r="EO13" s="1"/>
      <c r="EW13" s="3"/>
      <c r="EX13" s="1"/>
      <c r="EY13" s="1"/>
      <c r="EZ13" s="1"/>
      <c r="FA13" s="1"/>
      <c r="FB13" s="1"/>
      <c r="FC13" s="1"/>
      <c r="FK13" s="3"/>
      <c r="FL13" s="1"/>
      <c r="FM13" s="1"/>
      <c r="FN13" s="1"/>
      <c r="FO13" s="1"/>
      <c r="FP13" s="1"/>
      <c r="FQ13" s="1"/>
      <c r="FY13" s="3"/>
      <c r="FZ13" s="1"/>
      <c r="GA13" s="1"/>
      <c r="GB13" s="1"/>
      <c r="GC13" s="1"/>
      <c r="GD13" s="1"/>
      <c r="GE13" s="1"/>
      <c r="GM13" s="3"/>
      <c r="GN13" s="1"/>
      <c r="GO13" s="1"/>
      <c r="GP13" s="1"/>
      <c r="GQ13" s="1"/>
      <c r="GR13" s="1"/>
      <c r="GS13" s="1"/>
      <c r="HA13" s="3"/>
      <c r="HB13" s="1"/>
      <c r="HC13" s="1"/>
      <c r="HD13" s="1"/>
      <c r="HE13" s="1"/>
      <c r="HF13" s="1"/>
      <c r="HG13" s="1"/>
      <c r="HO13" s="3"/>
      <c r="HP13" s="1"/>
      <c r="HQ13" s="1"/>
      <c r="HR13" s="1"/>
      <c r="HS13" s="1"/>
      <c r="HT13" s="1"/>
      <c r="HU13" s="1"/>
      <c r="IC13" s="3"/>
      <c r="ID13" s="1"/>
      <c r="IE13" s="1"/>
      <c r="IF13" s="1"/>
      <c r="IG13" s="1"/>
      <c r="IH13" s="1"/>
      <c r="II13" s="1"/>
      <c r="IQ13" s="3"/>
      <c r="IR13" s="1"/>
      <c r="IS13" s="1"/>
      <c r="IT13" s="1"/>
    </row>
    <row r="14" spans="1:254" ht="14.25" x14ac:dyDescent="0.2">
      <c r="A14" s="72" t="s">
        <v>13</v>
      </c>
      <c r="B14" s="54"/>
      <c r="C14" s="54">
        <v>5.8042999999999996</v>
      </c>
      <c r="D14" s="54">
        <v>3878.7550000000001</v>
      </c>
      <c r="E14" s="56">
        <v>3884.5592999999999</v>
      </c>
      <c r="F14" s="50"/>
      <c r="G14" s="50"/>
      <c r="H14" s="50"/>
      <c r="I14" s="50"/>
      <c r="J14" s="50"/>
      <c r="K14" s="50"/>
      <c r="L14" s="50"/>
      <c r="M14" s="57"/>
      <c r="N14" s="58"/>
      <c r="O14" s="58"/>
      <c r="P14" s="58"/>
      <c r="Q14" s="1"/>
      <c r="R14" s="1"/>
      <c r="S14" s="1"/>
      <c r="AA14" s="3"/>
      <c r="AB14" s="1"/>
      <c r="AC14" s="1"/>
      <c r="AD14" s="1"/>
      <c r="AE14" s="1"/>
      <c r="AF14" s="1"/>
      <c r="AG14" s="1"/>
      <c r="AO14" s="3"/>
      <c r="AP14" s="1"/>
      <c r="AQ14" s="1"/>
      <c r="AR14" s="1"/>
      <c r="AS14" s="1"/>
      <c r="AT14" s="1"/>
      <c r="AU14" s="1"/>
      <c r="BC14" s="3"/>
      <c r="BD14" s="1"/>
      <c r="BE14" s="1"/>
      <c r="BF14" s="1"/>
      <c r="BG14" s="1"/>
      <c r="BH14" s="1"/>
      <c r="BI14" s="1"/>
      <c r="BQ14" s="3"/>
      <c r="BR14" s="1"/>
      <c r="BS14" s="1"/>
      <c r="BT14" s="1"/>
      <c r="BU14" s="1"/>
      <c r="BV14" s="1"/>
      <c r="BW14" s="1"/>
      <c r="CE14" s="3"/>
      <c r="CF14" s="1"/>
      <c r="CG14" s="1"/>
      <c r="CH14" s="1"/>
      <c r="CI14" s="1"/>
      <c r="CJ14" s="1"/>
      <c r="CK14" s="1"/>
      <c r="CS14" s="3"/>
      <c r="CT14" s="1"/>
      <c r="CU14" s="1"/>
      <c r="CV14" s="1"/>
      <c r="CW14" s="1"/>
      <c r="CX14" s="1"/>
      <c r="CY14" s="1"/>
      <c r="DG14" s="3"/>
      <c r="DH14" s="1"/>
      <c r="DI14" s="1"/>
      <c r="DJ14" s="1"/>
      <c r="DK14" s="1"/>
      <c r="DL14" s="1"/>
      <c r="DM14" s="1"/>
      <c r="DU14" s="3"/>
      <c r="DV14" s="1"/>
      <c r="DW14" s="1"/>
      <c r="DX14" s="1"/>
      <c r="DY14" s="1"/>
      <c r="DZ14" s="1"/>
      <c r="EA14" s="1"/>
      <c r="EI14" s="3"/>
      <c r="EJ14" s="1"/>
      <c r="EK14" s="1"/>
      <c r="EL14" s="1"/>
      <c r="EM14" s="1"/>
      <c r="EN14" s="1"/>
      <c r="EO14" s="1"/>
      <c r="EW14" s="3"/>
      <c r="EX14" s="1"/>
      <c r="EY14" s="1"/>
      <c r="EZ14" s="1"/>
      <c r="FA14" s="1"/>
      <c r="FB14" s="1"/>
      <c r="FC14" s="1"/>
      <c r="FK14" s="3"/>
      <c r="FL14" s="1"/>
      <c r="FM14" s="1"/>
      <c r="FN14" s="1"/>
      <c r="FO14" s="1"/>
      <c r="FP14" s="1"/>
      <c r="FQ14" s="1"/>
      <c r="FY14" s="3"/>
      <c r="FZ14" s="1"/>
      <c r="GA14" s="1"/>
      <c r="GB14" s="1"/>
      <c r="GC14" s="1"/>
      <c r="GD14" s="1"/>
      <c r="GE14" s="1"/>
      <c r="GM14" s="3"/>
      <c r="GN14" s="1"/>
      <c r="GO14" s="1"/>
      <c r="GP14" s="1"/>
      <c r="GQ14" s="1"/>
      <c r="GR14" s="1"/>
      <c r="GS14" s="1"/>
      <c r="HA14" s="3"/>
      <c r="HB14" s="1"/>
      <c r="HC14" s="1"/>
      <c r="HD14" s="1"/>
      <c r="HE14" s="1"/>
      <c r="HF14" s="1"/>
      <c r="HG14" s="1"/>
      <c r="HO14" s="3"/>
      <c r="HP14" s="1"/>
      <c r="HQ14" s="1"/>
      <c r="HR14" s="1"/>
      <c r="HS14" s="1"/>
      <c r="HT14" s="1"/>
      <c r="HU14" s="1"/>
      <c r="IC14" s="3"/>
      <c r="ID14" s="1"/>
      <c r="IE14" s="1"/>
      <c r="IF14" s="1"/>
      <c r="IG14" s="1"/>
      <c r="IH14" s="1"/>
      <c r="II14" s="1"/>
      <c r="IQ14" s="3"/>
      <c r="IR14" s="1"/>
      <c r="IS14" s="1"/>
      <c r="IT14" s="1"/>
    </row>
    <row r="15" spans="1:254" ht="14.25" x14ac:dyDescent="0.2">
      <c r="A15" s="70" t="s">
        <v>14</v>
      </c>
      <c r="B15" s="47">
        <v>16.4024</v>
      </c>
      <c r="C15" s="47">
        <v>820.99570000000006</v>
      </c>
      <c r="D15" s="47">
        <v>9246.1074000000008</v>
      </c>
      <c r="E15" s="49">
        <v>10083.505499999999</v>
      </c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</row>
    <row r="16" spans="1:254" ht="14.25" x14ac:dyDescent="0.2">
      <c r="A16" s="70" t="s">
        <v>15</v>
      </c>
      <c r="B16" s="47"/>
      <c r="C16" s="47">
        <v>4306.7916999999998</v>
      </c>
      <c r="D16" s="47">
        <v>26954.894499999999</v>
      </c>
      <c r="E16" s="49">
        <v>31261.6862</v>
      </c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</row>
    <row r="17" spans="1:254" ht="14.25" x14ac:dyDescent="0.2">
      <c r="A17" s="70" t="s">
        <v>16</v>
      </c>
      <c r="B17" s="47">
        <v>654.97320000000002</v>
      </c>
      <c r="C17" s="47">
        <v>108.9876</v>
      </c>
      <c r="D17" s="47">
        <v>20946.8557</v>
      </c>
      <c r="E17" s="49">
        <v>21710.816500000001</v>
      </c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</row>
    <row r="18" spans="1:254" ht="14.25" x14ac:dyDescent="0.2">
      <c r="A18" s="71" t="s">
        <v>17</v>
      </c>
      <c r="B18" s="51">
        <v>671.37559999999996</v>
      </c>
      <c r="C18" s="51">
        <v>5236.7749999999996</v>
      </c>
      <c r="D18" s="51">
        <v>57147.857600000003</v>
      </c>
      <c r="E18" s="53">
        <v>63056.008199999997</v>
      </c>
      <c r="F18" s="50"/>
      <c r="G18" s="50"/>
      <c r="H18" s="50"/>
      <c r="I18" s="50"/>
      <c r="J18" s="50"/>
      <c r="K18" s="50"/>
      <c r="L18" s="50"/>
      <c r="M18" s="57"/>
      <c r="N18" s="58"/>
      <c r="O18" s="58"/>
      <c r="P18" s="58"/>
      <c r="Q18" s="1"/>
      <c r="R18" s="1"/>
      <c r="S18" s="1"/>
      <c r="AA18" s="3"/>
      <c r="AB18" s="1"/>
      <c r="AC18" s="1"/>
      <c r="AD18" s="1"/>
      <c r="AE18" s="1"/>
      <c r="AF18" s="1"/>
      <c r="AG18" s="1"/>
      <c r="AO18" s="3"/>
      <c r="AP18" s="1"/>
      <c r="AQ18" s="1"/>
      <c r="AR18" s="1"/>
      <c r="AS18" s="1"/>
      <c r="AT18" s="1"/>
      <c r="AU18" s="1"/>
      <c r="BC18" s="3"/>
      <c r="BD18" s="1"/>
      <c r="BE18" s="1"/>
      <c r="BF18" s="1"/>
      <c r="BG18" s="1"/>
      <c r="BH18" s="1"/>
      <c r="BI18" s="1"/>
      <c r="BQ18" s="3"/>
      <c r="BR18" s="1"/>
      <c r="BS18" s="1"/>
      <c r="BT18" s="1"/>
      <c r="BU18" s="1"/>
      <c r="BV18" s="1"/>
      <c r="BW18" s="1"/>
      <c r="CE18" s="3"/>
      <c r="CF18" s="1"/>
      <c r="CG18" s="1"/>
      <c r="CH18" s="1"/>
      <c r="CI18" s="1"/>
      <c r="CJ18" s="1"/>
      <c r="CK18" s="1"/>
      <c r="CS18" s="3"/>
      <c r="CT18" s="1"/>
      <c r="CU18" s="1"/>
      <c r="CV18" s="1"/>
      <c r="CW18" s="1"/>
      <c r="CX18" s="1"/>
      <c r="CY18" s="1"/>
      <c r="DG18" s="3"/>
      <c r="DH18" s="1"/>
      <c r="DI18" s="1"/>
      <c r="DJ18" s="1"/>
      <c r="DK18" s="1"/>
      <c r="DL18" s="1"/>
      <c r="DM18" s="1"/>
      <c r="DU18" s="3"/>
      <c r="DV18" s="1"/>
      <c r="DW18" s="1"/>
      <c r="DX18" s="1"/>
      <c r="DY18" s="1"/>
      <c r="DZ18" s="1"/>
      <c r="EA18" s="1"/>
      <c r="EI18" s="3"/>
      <c r="EJ18" s="1"/>
      <c r="EK18" s="1"/>
      <c r="EL18" s="1"/>
      <c r="EM18" s="1"/>
      <c r="EN18" s="1"/>
      <c r="EO18" s="1"/>
      <c r="EW18" s="3"/>
      <c r="EX18" s="1"/>
      <c r="EY18" s="1"/>
      <c r="EZ18" s="1"/>
      <c r="FA18" s="1"/>
      <c r="FB18" s="1"/>
      <c r="FC18" s="1"/>
      <c r="FK18" s="3"/>
      <c r="FL18" s="1"/>
      <c r="FM18" s="1"/>
      <c r="FN18" s="1"/>
      <c r="FO18" s="1"/>
      <c r="FP18" s="1"/>
      <c r="FQ18" s="1"/>
      <c r="FY18" s="3"/>
      <c r="FZ18" s="1"/>
      <c r="GA18" s="1"/>
      <c r="GB18" s="1"/>
      <c r="GC18" s="1"/>
      <c r="GD18" s="1"/>
      <c r="GE18" s="1"/>
      <c r="GM18" s="3"/>
      <c r="GN18" s="1"/>
      <c r="GO18" s="1"/>
      <c r="GP18" s="1"/>
      <c r="GQ18" s="1"/>
      <c r="GR18" s="1"/>
      <c r="GS18" s="1"/>
      <c r="HA18" s="3"/>
      <c r="HB18" s="1"/>
      <c r="HC18" s="1"/>
      <c r="HD18" s="1"/>
      <c r="HE18" s="1"/>
      <c r="HF18" s="1"/>
      <c r="HG18" s="1"/>
      <c r="HO18" s="3"/>
      <c r="HP18" s="1"/>
      <c r="HQ18" s="1"/>
      <c r="HR18" s="1"/>
      <c r="HS18" s="1"/>
      <c r="HT18" s="1"/>
      <c r="HU18" s="1"/>
      <c r="IC18" s="3"/>
      <c r="ID18" s="1"/>
      <c r="IE18" s="1"/>
      <c r="IF18" s="1"/>
      <c r="IG18" s="1"/>
      <c r="IH18" s="1"/>
      <c r="II18" s="1"/>
      <c r="IQ18" s="3"/>
      <c r="IR18" s="1"/>
      <c r="IS18" s="1"/>
      <c r="IT18" s="1"/>
    </row>
    <row r="19" spans="1:254" ht="14.25" x14ac:dyDescent="0.2">
      <c r="A19" s="70" t="s">
        <v>18</v>
      </c>
      <c r="B19" s="47">
        <v>22.518599999999999</v>
      </c>
      <c r="C19" s="47">
        <v>229.44499999999999</v>
      </c>
      <c r="D19" s="47">
        <v>2397.0277000000001</v>
      </c>
      <c r="E19" s="49">
        <v>2648.9913000000001</v>
      </c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</row>
    <row r="20" spans="1:254" ht="14.25" x14ac:dyDescent="0.2">
      <c r="A20" s="70" t="s">
        <v>19</v>
      </c>
      <c r="B20" s="47"/>
      <c r="C20" s="47"/>
      <c r="D20" s="47">
        <v>5306.5895</v>
      </c>
      <c r="E20" s="49">
        <v>5306.5895</v>
      </c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</row>
    <row r="21" spans="1:254" ht="14.25" x14ac:dyDescent="0.2">
      <c r="A21" s="70" t="s">
        <v>20</v>
      </c>
      <c r="B21" s="47">
        <v>275.52640000000002</v>
      </c>
      <c r="C21" s="47">
        <v>472.92309999999998</v>
      </c>
      <c r="D21" s="47">
        <v>34104.175000000003</v>
      </c>
      <c r="E21" s="49">
        <v>34852.624499999998</v>
      </c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</row>
    <row r="22" spans="1:254" ht="14.25" x14ac:dyDescent="0.2">
      <c r="A22" s="70" t="s">
        <v>21</v>
      </c>
      <c r="B22" s="47">
        <v>481.73340000000002</v>
      </c>
      <c r="C22" s="47">
        <v>1716.2518</v>
      </c>
      <c r="D22" s="47">
        <v>70058.7019</v>
      </c>
      <c r="E22" s="49">
        <v>72256.687099999996</v>
      </c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</row>
    <row r="23" spans="1:254" ht="14.25" x14ac:dyDescent="0.2">
      <c r="A23" s="71" t="s">
        <v>22</v>
      </c>
      <c r="B23" s="51">
        <v>779.77840000000003</v>
      </c>
      <c r="C23" s="51">
        <v>2418.6199000000001</v>
      </c>
      <c r="D23" s="51">
        <v>111866.4941</v>
      </c>
      <c r="E23" s="53">
        <v>115064.8924</v>
      </c>
      <c r="F23" s="50"/>
      <c r="G23" s="50"/>
      <c r="H23" s="50"/>
      <c r="I23" s="50"/>
      <c r="J23" s="50"/>
      <c r="K23" s="50"/>
      <c r="L23" s="50"/>
      <c r="M23" s="57"/>
      <c r="N23" s="58"/>
      <c r="O23" s="58"/>
      <c r="P23" s="58"/>
      <c r="Q23" s="1"/>
      <c r="R23" s="1"/>
      <c r="S23" s="1"/>
      <c r="AA23" s="3"/>
      <c r="AB23" s="1"/>
      <c r="AC23" s="1"/>
      <c r="AD23" s="1"/>
      <c r="AE23" s="1"/>
      <c r="AF23" s="1"/>
      <c r="AG23" s="1"/>
      <c r="AO23" s="3"/>
      <c r="AP23" s="1"/>
      <c r="AQ23" s="1"/>
      <c r="AR23" s="1"/>
      <c r="AS23" s="1"/>
      <c r="AT23" s="1"/>
      <c r="AU23" s="1"/>
      <c r="BC23" s="3"/>
      <c r="BD23" s="1"/>
      <c r="BE23" s="1"/>
      <c r="BF23" s="1"/>
      <c r="BG23" s="1"/>
      <c r="BH23" s="1"/>
      <c r="BI23" s="1"/>
      <c r="BQ23" s="3"/>
      <c r="BR23" s="1"/>
      <c r="BS23" s="1"/>
      <c r="BT23" s="1"/>
      <c r="BU23" s="1"/>
      <c r="BV23" s="1"/>
      <c r="BW23" s="1"/>
      <c r="CE23" s="3"/>
      <c r="CF23" s="1"/>
      <c r="CG23" s="1"/>
      <c r="CH23" s="1"/>
      <c r="CI23" s="1"/>
      <c r="CJ23" s="1"/>
      <c r="CK23" s="1"/>
      <c r="CS23" s="3"/>
      <c r="CT23" s="1"/>
      <c r="CU23" s="1"/>
      <c r="CV23" s="1"/>
      <c r="CW23" s="1"/>
      <c r="CX23" s="1"/>
      <c r="CY23" s="1"/>
      <c r="DG23" s="3"/>
      <c r="DH23" s="1"/>
      <c r="DI23" s="1"/>
      <c r="DJ23" s="1"/>
      <c r="DK23" s="1"/>
      <c r="DL23" s="1"/>
      <c r="DM23" s="1"/>
      <c r="DU23" s="3"/>
      <c r="DV23" s="1"/>
      <c r="DW23" s="1"/>
      <c r="DX23" s="1"/>
      <c r="DY23" s="1"/>
      <c r="DZ23" s="1"/>
      <c r="EA23" s="1"/>
      <c r="EI23" s="3"/>
      <c r="EJ23" s="1"/>
      <c r="EK23" s="1"/>
      <c r="EL23" s="1"/>
      <c r="EM23" s="1"/>
      <c r="EN23" s="1"/>
      <c r="EO23" s="1"/>
      <c r="EW23" s="3"/>
      <c r="EX23" s="1"/>
      <c r="EY23" s="1"/>
      <c r="EZ23" s="1"/>
      <c r="FA23" s="1"/>
      <c r="FB23" s="1"/>
      <c r="FC23" s="1"/>
      <c r="FK23" s="3"/>
      <c r="FL23" s="1"/>
      <c r="FM23" s="1"/>
      <c r="FN23" s="1"/>
      <c r="FO23" s="1"/>
      <c r="FP23" s="1"/>
      <c r="FQ23" s="1"/>
      <c r="FY23" s="3"/>
      <c r="FZ23" s="1"/>
      <c r="GA23" s="1"/>
      <c r="GB23" s="1"/>
      <c r="GC23" s="1"/>
      <c r="GD23" s="1"/>
      <c r="GE23" s="1"/>
      <c r="GM23" s="3"/>
      <c r="GN23" s="1"/>
      <c r="GO23" s="1"/>
      <c r="GP23" s="1"/>
      <c r="GQ23" s="1"/>
      <c r="GR23" s="1"/>
      <c r="GS23" s="1"/>
      <c r="HA23" s="3"/>
      <c r="HB23" s="1"/>
      <c r="HC23" s="1"/>
      <c r="HD23" s="1"/>
      <c r="HE23" s="1"/>
      <c r="HF23" s="1"/>
      <c r="HG23" s="1"/>
      <c r="HO23" s="3"/>
      <c r="HP23" s="1"/>
      <c r="HQ23" s="1"/>
      <c r="HR23" s="1"/>
      <c r="HS23" s="1"/>
      <c r="HT23" s="1"/>
      <c r="HU23" s="1"/>
      <c r="IC23" s="3"/>
      <c r="ID23" s="1"/>
      <c r="IE23" s="1"/>
      <c r="IF23" s="1"/>
      <c r="IG23" s="1"/>
      <c r="IH23" s="1"/>
      <c r="II23" s="1"/>
      <c r="IQ23" s="3"/>
      <c r="IR23" s="1"/>
      <c r="IS23" s="1"/>
      <c r="IT23" s="1"/>
    </row>
    <row r="24" spans="1:254" ht="14.25" x14ac:dyDescent="0.2">
      <c r="A24" s="72" t="s">
        <v>23</v>
      </c>
      <c r="B24" s="54">
        <v>147.6001</v>
      </c>
      <c r="C24" s="54">
        <v>149.7739</v>
      </c>
      <c r="D24" s="54">
        <v>9401.0166000000008</v>
      </c>
      <c r="E24" s="56">
        <v>9698.3906000000006</v>
      </c>
      <c r="F24" s="50"/>
      <c r="G24" s="50"/>
      <c r="H24" s="50"/>
      <c r="I24" s="50"/>
      <c r="J24" s="50"/>
      <c r="K24" s="50"/>
      <c r="L24" s="50"/>
      <c r="M24" s="57"/>
      <c r="N24" s="58"/>
      <c r="O24" s="58"/>
      <c r="P24" s="58"/>
      <c r="Q24" s="1"/>
      <c r="R24" s="1"/>
      <c r="S24" s="1"/>
      <c r="AA24" s="3"/>
      <c r="AB24" s="1"/>
      <c r="AC24" s="1"/>
      <c r="AD24" s="1"/>
      <c r="AE24" s="1"/>
      <c r="AF24" s="1"/>
      <c r="AG24" s="1"/>
      <c r="AO24" s="3"/>
      <c r="AP24" s="1"/>
      <c r="AQ24" s="1"/>
      <c r="AR24" s="1"/>
      <c r="AS24" s="1"/>
      <c r="AT24" s="1"/>
      <c r="AU24" s="1"/>
      <c r="BC24" s="3"/>
      <c r="BD24" s="1"/>
      <c r="BE24" s="1"/>
      <c r="BF24" s="1"/>
      <c r="BG24" s="1"/>
      <c r="BH24" s="1"/>
      <c r="BI24" s="1"/>
      <c r="BQ24" s="3"/>
      <c r="BR24" s="1"/>
      <c r="BS24" s="1"/>
      <c r="BT24" s="1"/>
      <c r="BU24" s="1"/>
      <c r="BV24" s="1"/>
      <c r="BW24" s="1"/>
      <c r="CE24" s="3"/>
      <c r="CF24" s="1"/>
      <c r="CG24" s="1"/>
      <c r="CH24" s="1"/>
      <c r="CI24" s="1"/>
      <c r="CJ24" s="1"/>
      <c r="CK24" s="1"/>
      <c r="CS24" s="3"/>
      <c r="CT24" s="1"/>
      <c r="CU24" s="1"/>
      <c r="CV24" s="1"/>
      <c r="CW24" s="1"/>
      <c r="CX24" s="1"/>
      <c r="CY24" s="1"/>
      <c r="DG24" s="3"/>
      <c r="DH24" s="1"/>
      <c r="DI24" s="1"/>
      <c r="DJ24" s="1"/>
      <c r="DK24" s="1"/>
      <c r="DL24" s="1"/>
      <c r="DM24" s="1"/>
      <c r="DU24" s="3"/>
      <c r="DV24" s="1"/>
      <c r="DW24" s="1"/>
      <c r="DX24" s="1"/>
      <c r="DY24" s="1"/>
      <c r="DZ24" s="1"/>
      <c r="EA24" s="1"/>
      <c r="EI24" s="3"/>
      <c r="EJ24" s="1"/>
      <c r="EK24" s="1"/>
      <c r="EL24" s="1"/>
      <c r="EM24" s="1"/>
      <c r="EN24" s="1"/>
      <c r="EO24" s="1"/>
      <c r="EW24" s="3"/>
      <c r="EX24" s="1"/>
      <c r="EY24" s="1"/>
      <c r="EZ24" s="1"/>
      <c r="FA24" s="1"/>
      <c r="FB24" s="1"/>
      <c r="FC24" s="1"/>
      <c r="FK24" s="3"/>
      <c r="FL24" s="1"/>
      <c r="FM24" s="1"/>
      <c r="FN24" s="1"/>
      <c r="FO24" s="1"/>
      <c r="FP24" s="1"/>
      <c r="FQ24" s="1"/>
      <c r="FY24" s="3"/>
      <c r="FZ24" s="1"/>
      <c r="GA24" s="1"/>
      <c r="GB24" s="1"/>
      <c r="GC24" s="1"/>
      <c r="GD24" s="1"/>
      <c r="GE24" s="1"/>
      <c r="GM24" s="3"/>
      <c r="GN24" s="1"/>
      <c r="GO24" s="1"/>
      <c r="GP24" s="1"/>
      <c r="GQ24" s="1"/>
      <c r="GR24" s="1"/>
      <c r="GS24" s="1"/>
      <c r="HA24" s="3"/>
      <c r="HB24" s="1"/>
      <c r="HC24" s="1"/>
      <c r="HD24" s="1"/>
      <c r="HE24" s="1"/>
      <c r="HF24" s="1"/>
      <c r="HG24" s="1"/>
      <c r="HO24" s="3"/>
      <c r="HP24" s="1"/>
      <c r="HQ24" s="1"/>
      <c r="HR24" s="1"/>
      <c r="HS24" s="1"/>
      <c r="HT24" s="1"/>
      <c r="HU24" s="1"/>
      <c r="IC24" s="3"/>
      <c r="ID24" s="1"/>
      <c r="IE24" s="1"/>
      <c r="IF24" s="1"/>
      <c r="IG24" s="1"/>
      <c r="IH24" s="1"/>
      <c r="II24" s="1"/>
      <c r="IQ24" s="3"/>
      <c r="IR24" s="1"/>
      <c r="IS24" s="1"/>
      <c r="IT24" s="1"/>
    </row>
    <row r="25" spans="1:254" ht="14.25" x14ac:dyDescent="0.2">
      <c r="A25" s="70" t="s">
        <v>24</v>
      </c>
      <c r="B25" s="47"/>
      <c r="C25" s="47"/>
      <c r="D25" s="47">
        <v>2874.5209</v>
      </c>
      <c r="E25" s="49">
        <v>2874.5209</v>
      </c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254" ht="14.25" x14ac:dyDescent="0.2">
      <c r="A26" s="70" t="s">
        <v>25</v>
      </c>
      <c r="B26" s="47"/>
      <c r="C26" s="47"/>
      <c r="D26" s="47"/>
      <c r="E26" s="49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254" ht="14.25" x14ac:dyDescent="0.2">
      <c r="A27" s="70" t="s">
        <v>26</v>
      </c>
      <c r="B27" s="47"/>
      <c r="C27" s="47"/>
      <c r="D27" s="47"/>
      <c r="E27" s="49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</row>
    <row r="28" spans="1:254" ht="14.25" x14ac:dyDescent="0.2">
      <c r="A28" s="70" t="s">
        <v>27</v>
      </c>
      <c r="B28" s="47"/>
      <c r="C28" s="47"/>
      <c r="D28" s="47"/>
      <c r="E28" s="49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</row>
    <row r="29" spans="1:254" ht="14.25" x14ac:dyDescent="0.2">
      <c r="A29" s="70" t="s">
        <v>28</v>
      </c>
      <c r="B29" s="47">
        <v>8.5436999999999994</v>
      </c>
      <c r="C29" s="47"/>
      <c r="D29" s="47">
        <v>1579.3860999999999</v>
      </c>
      <c r="E29" s="49">
        <v>1587.9297999999999</v>
      </c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</row>
    <row r="30" spans="1:254" ht="14.25" x14ac:dyDescent="0.2">
      <c r="A30" s="70" t="s">
        <v>29</v>
      </c>
      <c r="B30" s="47"/>
      <c r="C30" s="47"/>
      <c r="D30" s="47"/>
      <c r="E30" s="49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</row>
    <row r="31" spans="1:254" ht="14.25" x14ac:dyDescent="0.2">
      <c r="A31" s="70" t="s">
        <v>30</v>
      </c>
      <c r="B31" s="47"/>
      <c r="C31" s="47"/>
      <c r="D31" s="47">
        <v>313.46730000000002</v>
      </c>
      <c r="E31" s="49">
        <v>313.46730000000002</v>
      </c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</row>
    <row r="32" spans="1:254" ht="14.25" x14ac:dyDescent="0.2">
      <c r="A32" s="70" t="s">
        <v>31</v>
      </c>
      <c r="B32" s="47"/>
      <c r="C32" s="47">
        <v>1.6634</v>
      </c>
      <c r="D32" s="47">
        <v>1842.1365000000001</v>
      </c>
      <c r="E32" s="49">
        <v>1843.7999</v>
      </c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</row>
    <row r="33" spans="1:254" ht="14.25" x14ac:dyDescent="0.2">
      <c r="A33" s="70" t="s">
        <v>32</v>
      </c>
      <c r="B33" s="47"/>
      <c r="C33" s="47">
        <v>53.487000000000002</v>
      </c>
      <c r="D33" s="47">
        <v>768.21789999999999</v>
      </c>
      <c r="E33" s="49">
        <v>821.70489999999995</v>
      </c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</row>
    <row r="34" spans="1:254" ht="14.25" x14ac:dyDescent="0.2">
      <c r="A34" s="71" t="s">
        <v>33</v>
      </c>
      <c r="B34" s="51">
        <v>8.5436999999999994</v>
      </c>
      <c r="C34" s="51">
        <v>55.150399999999998</v>
      </c>
      <c r="D34" s="51">
        <v>7377.7286999999997</v>
      </c>
      <c r="E34" s="53">
        <v>7441.4228000000003</v>
      </c>
      <c r="F34" s="50"/>
      <c r="G34" s="50"/>
      <c r="H34" s="50"/>
      <c r="I34" s="50"/>
      <c r="J34" s="50"/>
      <c r="K34" s="50"/>
      <c r="L34" s="50"/>
      <c r="M34" s="57"/>
      <c r="N34" s="58"/>
      <c r="O34" s="58"/>
      <c r="P34" s="58"/>
      <c r="Q34" s="1"/>
      <c r="R34" s="1"/>
      <c r="S34" s="1"/>
      <c r="AA34" s="3"/>
      <c r="AB34" s="1"/>
      <c r="AC34" s="1"/>
      <c r="AD34" s="1"/>
      <c r="AE34" s="1"/>
      <c r="AF34" s="1"/>
      <c r="AG34" s="1"/>
      <c r="AO34" s="3"/>
      <c r="AP34" s="1"/>
      <c r="AQ34" s="1"/>
      <c r="AR34" s="1"/>
      <c r="AS34" s="1"/>
      <c r="AT34" s="1"/>
      <c r="AU34" s="1"/>
      <c r="BC34" s="3"/>
      <c r="BD34" s="1"/>
      <c r="BE34" s="1"/>
      <c r="BF34" s="1"/>
      <c r="BG34" s="1"/>
      <c r="BH34" s="1"/>
      <c r="BI34" s="1"/>
      <c r="BQ34" s="3"/>
      <c r="BR34" s="1"/>
      <c r="BS34" s="1"/>
      <c r="BT34" s="1"/>
      <c r="BU34" s="1"/>
      <c r="BV34" s="1"/>
      <c r="BW34" s="1"/>
      <c r="CE34" s="3"/>
      <c r="CF34" s="1"/>
      <c r="CG34" s="1"/>
      <c r="CH34" s="1"/>
      <c r="CI34" s="1"/>
      <c r="CJ34" s="1"/>
      <c r="CK34" s="1"/>
      <c r="CS34" s="3"/>
      <c r="CT34" s="1"/>
      <c r="CU34" s="1"/>
      <c r="CV34" s="1"/>
      <c r="CW34" s="1"/>
      <c r="CX34" s="1"/>
      <c r="CY34" s="1"/>
      <c r="DG34" s="3"/>
      <c r="DH34" s="1"/>
      <c r="DI34" s="1"/>
      <c r="DJ34" s="1"/>
      <c r="DK34" s="1"/>
      <c r="DL34" s="1"/>
      <c r="DM34" s="1"/>
      <c r="DU34" s="3"/>
      <c r="DV34" s="1"/>
      <c r="DW34" s="1"/>
      <c r="DX34" s="1"/>
      <c r="DY34" s="1"/>
      <c r="DZ34" s="1"/>
      <c r="EA34" s="1"/>
      <c r="EI34" s="3"/>
      <c r="EJ34" s="1"/>
      <c r="EK34" s="1"/>
      <c r="EL34" s="1"/>
      <c r="EM34" s="1"/>
      <c r="EN34" s="1"/>
      <c r="EO34" s="1"/>
      <c r="EW34" s="3"/>
      <c r="EX34" s="1"/>
      <c r="EY34" s="1"/>
      <c r="EZ34" s="1"/>
      <c r="FA34" s="1"/>
      <c r="FB34" s="1"/>
      <c r="FC34" s="1"/>
      <c r="FK34" s="3"/>
      <c r="FL34" s="1"/>
      <c r="FM34" s="1"/>
      <c r="FN34" s="1"/>
      <c r="FO34" s="1"/>
      <c r="FP34" s="1"/>
      <c r="FQ34" s="1"/>
      <c r="FY34" s="3"/>
      <c r="FZ34" s="1"/>
      <c r="GA34" s="1"/>
      <c r="GB34" s="1"/>
      <c r="GC34" s="1"/>
      <c r="GD34" s="1"/>
      <c r="GE34" s="1"/>
      <c r="GM34" s="3"/>
      <c r="GN34" s="1"/>
      <c r="GO34" s="1"/>
      <c r="GP34" s="1"/>
      <c r="GQ34" s="1"/>
      <c r="GR34" s="1"/>
      <c r="GS34" s="1"/>
      <c r="HA34" s="3"/>
      <c r="HB34" s="1"/>
      <c r="HC34" s="1"/>
      <c r="HD34" s="1"/>
      <c r="HE34" s="1"/>
      <c r="HF34" s="1"/>
      <c r="HG34" s="1"/>
      <c r="HO34" s="3"/>
      <c r="HP34" s="1"/>
      <c r="HQ34" s="1"/>
      <c r="HR34" s="1"/>
      <c r="HS34" s="1"/>
      <c r="HT34" s="1"/>
      <c r="HU34" s="1"/>
      <c r="IC34" s="3"/>
      <c r="ID34" s="1"/>
      <c r="IE34" s="1"/>
      <c r="IF34" s="1"/>
      <c r="IG34" s="1"/>
      <c r="IH34" s="1"/>
      <c r="II34" s="1"/>
      <c r="IQ34" s="3"/>
      <c r="IR34" s="1"/>
      <c r="IS34" s="1"/>
      <c r="IT34" s="1"/>
    </row>
    <row r="35" spans="1:254" ht="14.25" x14ac:dyDescent="0.2">
      <c r="A35" s="72" t="s">
        <v>34</v>
      </c>
      <c r="B35" s="54">
        <v>12.811199999999999</v>
      </c>
      <c r="C35" s="54"/>
      <c r="D35" s="54">
        <v>29946.617699999999</v>
      </c>
      <c r="E35" s="56">
        <v>29959.428899999999</v>
      </c>
      <c r="F35" s="50"/>
      <c r="G35" s="50"/>
      <c r="H35" s="50"/>
      <c r="I35" s="50"/>
      <c r="J35" s="50"/>
      <c r="K35" s="50"/>
      <c r="L35" s="50"/>
      <c r="M35" s="57"/>
      <c r="N35" s="58"/>
      <c r="O35" s="58"/>
      <c r="P35" s="58"/>
      <c r="Q35" s="1"/>
      <c r="R35" s="1"/>
      <c r="S35" s="1"/>
      <c r="AA35" s="3"/>
      <c r="AB35" s="1"/>
      <c r="AC35" s="1"/>
      <c r="AD35" s="1"/>
      <c r="AE35" s="1"/>
      <c r="AF35" s="1"/>
      <c r="AG35" s="1"/>
      <c r="AO35" s="3"/>
      <c r="AP35" s="1"/>
      <c r="AQ35" s="1"/>
      <c r="AR35" s="1"/>
      <c r="AS35" s="1"/>
      <c r="AT35" s="1"/>
      <c r="AU35" s="1"/>
      <c r="BC35" s="3"/>
      <c r="BD35" s="1"/>
      <c r="BE35" s="1"/>
      <c r="BF35" s="1"/>
      <c r="BG35" s="1"/>
      <c r="BH35" s="1"/>
      <c r="BI35" s="1"/>
      <c r="BQ35" s="3"/>
      <c r="BR35" s="1"/>
      <c r="BS35" s="1"/>
      <c r="BT35" s="1"/>
      <c r="BU35" s="1"/>
      <c r="BV35" s="1"/>
      <c r="BW35" s="1"/>
      <c r="CE35" s="3"/>
      <c r="CF35" s="1"/>
      <c r="CG35" s="1"/>
      <c r="CH35" s="1"/>
      <c r="CI35" s="1"/>
      <c r="CJ35" s="1"/>
      <c r="CK35" s="1"/>
      <c r="CS35" s="3"/>
      <c r="CT35" s="1"/>
      <c r="CU35" s="1"/>
      <c r="CV35" s="1"/>
      <c r="CW35" s="1"/>
      <c r="CX35" s="1"/>
      <c r="CY35" s="1"/>
      <c r="DG35" s="3"/>
      <c r="DH35" s="1"/>
      <c r="DI35" s="1"/>
      <c r="DJ35" s="1"/>
      <c r="DK35" s="1"/>
      <c r="DL35" s="1"/>
      <c r="DM35" s="1"/>
      <c r="DU35" s="3"/>
      <c r="DV35" s="1"/>
      <c r="DW35" s="1"/>
      <c r="DX35" s="1"/>
      <c r="DY35" s="1"/>
      <c r="DZ35" s="1"/>
      <c r="EA35" s="1"/>
      <c r="EI35" s="3"/>
      <c r="EJ35" s="1"/>
      <c r="EK35" s="1"/>
      <c r="EL35" s="1"/>
      <c r="EM35" s="1"/>
      <c r="EN35" s="1"/>
      <c r="EO35" s="1"/>
      <c r="EW35" s="3"/>
      <c r="EX35" s="1"/>
      <c r="EY35" s="1"/>
      <c r="EZ35" s="1"/>
      <c r="FA35" s="1"/>
      <c r="FB35" s="1"/>
      <c r="FC35" s="1"/>
      <c r="FK35" s="3"/>
      <c r="FL35" s="1"/>
      <c r="FM35" s="1"/>
      <c r="FN35" s="1"/>
      <c r="FO35" s="1"/>
      <c r="FP35" s="1"/>
      <c r="FQ35" s="1"/>
      <c r="FY35" s="3"/>
      <c r="FZ35" s="1"/>
      <c r="GA35" s="1"/>
      <c r="GB35" s="1"/>
      <c r="GC35" s="1"/>
      <c r="GD35" s="1"/>
      <c r="GE35" s="1"/>
      <c r="GM35" s="3"/>
      <c r="GN35" s="1"/>
      <c r="GO35" s="1"/>
      <c r="GP35" s="1"/>
      <c r="GQ35" s="1"/>
      <c r="GR35" s="1"/>
      <c r="GS35" s="1"/>
      <c r="HA35" s="3"/>
      <c r="HB35" s="1"/>
      <c r="HC35" s="1"/>
      <c r="HD35" s="1"/>
      <c r="HE35" s="1"/>
      <c r="HF35" s="1"/>
      <c r="HG35" s="1"/>
      <c r="HO35" s="3"/>
      <c r="HP35" s="1"/>
      <c r="HQ35" s="1"/>
      <c r="HR35" s="1"/>
      <c r="HS35" s="1"/>
      <c r="HT35" s="1"/>
      <c r="HU35" s="1"/>
      <c r="IC35" s="3"/>
      <c r="ID35" s="1"/>
      <c r="IE35" s="1"/>
      <c r="IF35" s="1"/>
      <c r="IG35" s="1"/>
      <c r="IH35" s="1"/>
      <c r="II35" s="1"/>
      <c r="IQ35" s="3"/>
      <c r="IR35" s="1"/>
      <c r="IS35" s="1"/>
      <c r="IT35" s="1"/>
    </row>
    <row r="36" spans="1:254" ht="14.25" x14ac:dyDescent="0.2">
      <c r="A36" s="70" t="s">
        <v>35</v>
      </c>
      <c r="B36" s="47">
        <v>167.70910000000001</v>
      </c>
      <c r="C36" s="47"/>
      <c r="D36" s="47">
        <v>40267.121299999999</v>
      </c>
      <c r="E36" s="49">
        <v>40434.830399999999</v>
      </c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</row>
    <row r="37" spans="1:254" ht="14.25" x14ac:dyDescent="0.2">
      <c r="A37" s="70" t="s">
        <v>36</v>
      </c>
      <c r="B37" s="47">
        <v>21.207699999999999</v>
      </c>
      <c r="C37" s="47"/>
      <c r="D37" s="47">
        <v>210246.14170000001</v>
      </c>
      <c r="E37" s="49">
        <v>210267.34940000001</v>
      </c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</row>
    <row r="38" spans="1:254" ht="14.25" x14ac:dyDescent="0.2">
      <c r="A38" s="70" t="s">
        <v>37</v>
      </c>
      <c r="B38" s="47">
        <v>394.0942</v>
      </c>
      <c r="C38" s="47"/>
      <c r="D38" s="47">
        <v>34267.612300000001</v>
      </c>
      <c r="E38" s="49">
        <v>34661.7065</v>
      </c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</row>
    <row r="39" spans="1:254" ht="14.25" x14ac:dyDescent="0.2">
      <c r="A39" s="70" t="s">
        <v>38</v>
      </c>
      <c r="B39" s="47"/>
      <c r="C39" s="47"/>
      <c r="D39" s="47">
        <v>20242.170999999998</v>
      </c>
      <c r="E39" s="49">
        <v>20242.170999999998</v>
      </c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</row>
    <row r="40" spans="1:254" ht="14.25" x14ac:dyDescent="0.2">
      <c r="A40" s="70" t="s">
        <v>39</v>
      </c>
      <c r="B40" s="47">
        <v>424.88619999999997</v>
      </c>
      <c r="C40" s="47"/>
      <c r="D40" s="47">
        <v>154425.86910000001</v>
      </c>
      <c r="E40" s="49">
        <v>154850.75529999999</v>
      </c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</row>
    <row r="41" spans="1:254" ht="14.25" x14ac:dyDescent="0.2">
      <c r="A41" s="71" t="s">
        <v>267</v>
      </c>
      <c r="B41" s="51">
        <v>1007.8972</v>
      </c>
      <c r="C41" s="51"/>
      <c r="D41" s="51">
        <v>459448.9154</v>
      </c>
      <c r="E41" s="53">
        <v>460456.8126</v>
      </c>
      <c r="F41" s="50"/>
      <c r="G41" s="50"/>
      <c r="H41" s="50"/>
      <c r="I41" s="50"/>
      <c r="J41" s="50"/>
      <c r="K41" s="50"/>
      <c r="L41" s="50"/>
      <c r="M41" s="57"/>
      <c r="N41" s="58"/>
      <c r="O41" s="58"/>
      <c r="P41" s="58"/>
      <c r="Q41" s="1"/>
      <c r="R41" s="1"/>
      <c r="S41" s="1"/>
      <c r="AA41" s="3"/>
      <c r="AB41" s="1"/>
      <c r="AC41" s="1"/>
      <c r="AD41" s="1"/>
      <c r="AE41" s="1"/>
      <c r="AF41" s="1"/>
      <c r="AG41" s="1"/>
      <c r="AO41" s="3"/>
      <c r="AP41" s="1"/>
      <c r="AQ41" s="1"/>
      <c r="AR41" s="1"/>
      <c r="AS41" s="1"/>
      <c r="AT41" s="1"/>
      <c r="AU41" s="1"/>
      <c r="BC41" s="3"/>
      <c r="BD41" s="1"/>
      <c r="BE41" s="1"/>
      <c r="BF41" s="1"/>
      <c r="BG41" s="1"/>
      <c r="BH41" s="1"/>
      <c r="BI41" s="1"/>
      <c r="BQ41" s="3"/>
      <c r="BR41" s="1"/>
      <c r="BS41" s="1"/>
      <c r="BT41" s="1"/>
      <c r="BU41" s="1"/>
      <c r="BV41" s="1"/>
      <c r="BW41" s="1"/>
      <c r="CE41" s="3"/>
      <c r="CF41" s="1"/>
      <c r="CG41" s="1"/>
      <c r="CH41" s="1"/>
      <c r="CI41" s="1"/>
      <c r="CJ41" s="1"/>
      <c r="CK41" s="1"/>
      <c r="CS41" s="3"/>
      <c r="CT41" s="1"/>
      <c r="CU41" s="1"/>
      <c r="CV41" s="1"/>
      <c r="CW41" s="1"/>
      <c r="CX41" s="1"/>
      <c r="CY41" s="1"/>
      <c r="DG41" s="3"/>
      <c r="DH41" s="1"/>
      <c r="DI41" s="1"/>
      <c r="DJ41" s="1"/>
      <c r="DK41" s="1"/>
      <c r="DL41" s="1"/>
      <c r="DM41" s="1"/>
      <c r="DU41" s="3"/>
      <c r="DV41" s="1"/>
      <c r="DW41" s="1"/>
      <c r="DX41" s="1"/>
      <c r="DY41" s="1"/>
      <c r="DZ41" s="1"/>
      <c r="EA41" s="1"/>
      <c r="EI41" s="3"/>
      <c r="EJ41" s="1"/>
      <c r="EK41" s="1"/>
      <c r="EL41" s="1"/>
      <c r="EM41" s="1"/>
      <c r="EN41" s="1"/>
      <c r="EO41" s="1"/>
      <c r="EW41" s="3"/>
      <c r="EX41" s="1"/>
      <c r="EY41" s="1"/>
      <c r="EZ41" s="1"/>
      <c r="FA41" s="1"/>
      <c r="FB41" s="1"/>
      <c r="FC41" s="1"/>
      <c r="FK41" s="3"/>
      <c r="FL41" s="1"/>
      <c r="FM41" s="1"/>
      <c r="FN41" s="1"/>
      <c r="FO41" s="1"/>
      <c r="FP41" s="1"/>
      <c r="FQ41" s="1"/>
      <c r="FY41" s="3"/>
      <c r="FZ41" s="1"/>
      <c r="GA41" s="1"/>
      <c r="GB41" s="1"/>
      <c r="GC41" s="1"/>
      <c r="GD41" s="1"/>
      <c r="GE41" s="1"/>
      <c r="GM41" s="3"/>
      <c r="GN41" s="1"/>
      <c r="GO41" s="1"/>
      <c r="GP41" s="1"/>
      <c r="GQ41" s="1"/>
      <c r="GR41" s="1"/>
      <c r="GS41" s="1"/>
      <c r="HA41" s="3"/>
      <c r="HB41" s="1"/>
      <c r="HC41" s="1"/>
      <c r="HD41" s="1"/>
      <c r="HE41" s="1"/>
      <c r="HF41" s="1"/>
      <c r="HG41" s="1"/>
      <c r="HO41" s="3"/>
      <c r="HP41" s="1"/>
      <c r="HQ41" s="1"/>
      <c r="HR41" s="1"/>
      <c r="HS41" s="1"/>
      <c r="HT41" s="1"/>
      <c r="HU41" s="1"/>
      <c r="IC41" s="3"/>
      <c r="ID41" s="1"/>
      <c r="IE41" s="1"/>
      <c r="IF41" s="1"/>
      <c r="IG41" s="1"/>
      <c r="IH41" s="1"/>
      <c r="II41" s="1"/>
      <c r="IQ41" s="3"/>
      <c r="IR41" s="1"/>
      <c r="IS41" s="1"/>
      <c r="IT41" s="1"/>
    </row>
    <row r="42" spans="1:254" ht="14.25" x14ac:dyDescent="0.2">
      <c r="A42" s="70" t="s">
        <v>40</v>
      </c>
      <c r="B42" s="47">
        <v>2.9119999999999999</v>
      </c>
      <c r="C42" s="47">
        <v>36.921100000000003</v>
      </c>
      <c r="D42" s="47">
        <v>31715.790799999999</v>
      </c>
      <c r="E42" s="49">
        <v>31755.623899999999</v>
      </c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</row>
    <row r="43" spans="1:254" ht="14.25" x14ac:dyDescent="0.2">
      <c r="A43" s="70" t="s">
        <v>41</v>
      </c>
      <c r="B43" s="47">
        <v>13.980700000000001</v>
      </c>
      <c r="C43" s="47">
        <v>33.101100000000002</v>
      </c>
      <c r="D43" s="47">
        <v>28763.7804</v>
      </c>
      <c r="E43" s="49">
        <v>28810.8622</v>
      </c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</row>
    <row r="44" spans="1:254" ht="14.25" x14ac:dyDescent="0.2">
      <c r="A44" s="70" t="s">
        <v>42</v>
      </c>
      <c r="B44" s="47">
        <v>9.2696000000000005</v>
      </c>
      <c r="C44" s="47">
        <v>10.662599999999999</v>
      </c>
      <c r="D44" s="47">
        <v>34195.389799999997</v>
      </c>
      <c r="E44" s="49">
        <v>34215.322</v>
      </c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</row>
    <row r="45" spans="1:254" ht="14.25" x14ac:dyDescent="0.2">
      <c r="A45" s="71" t="s">
        <v>43</v>
      </c>
      <c r="B45" s="51">
        <v>26.162299999999998</v>
      </c>
      <c r="C45" s="51">
        <v>80.684799999999996</v>
      </c>
      <c r="D45" s="51">
        <v>94674.960999999996</v>
      </c>
      <c r="E45" s="53">
        <v>94781.808099999995</v>
      </c>
      <c r="F45" s="50"/>
      <c r="G45" s="50"/>
      <c r="H45" s="50"/>
      <c r="I45" s="50"/>
      <c r="J45" s="50"/>
      <c r="K45" s="50"/>
      <c r="L45" s="50"/>
      <c r="M45" s="57"/>
      <c r="N45" s="58"/>
      <c r="O45" s="58"/>
      <c r="P45" s="58"/>
      <c r="Q45" s="1"/>
      <c r="R45" s="1"/>
      <c r="S45" s="1"/>
      <c r="AA45" s="3"/>
      <c r="AB45" s="1"/>
      <c r="AC45" s="1"/>
      <c r="AD45" s="1"/>
      <c r="AE45" s="1"/>
      <c r="AF45" s="1"/>
      <c r="AG45" s="1"/>
      <c r="AO45" s="3"/>
      <c r="AP45" s="1"/>
      <c r="AQ45" s="1"/>
      <c r="AR45" s="1"/>
      <c r="AS45" s="1"/>
      <c r="AT45" s="1"/>
      <c r="AU45" s="1"/>
      <c r="BC45" s="3"/>
      <c r="BD45" s="1"/>
      <c r="BE45" s="1"/>
      <c r="BF45" s="1"/>
      <c r="BG45" s="1"/>
      <c r="BH45" s="1"/>
      <c r="BI45" s="1"/>
      <c r="BQ45" s="3"/>
      <c r="BR45" s="1"/>
      <c r="BS45" s="1"/>
      <c r="BT45" s="1"/>
      <c r="BU45" s="1"/>
      <c r="BV45" s="1"/>
      <c r="BW45" s="1"/>
      <c r="CE45" s="3"/>
      <c r="CF45" s="1"/>
      <c r="CG45" s="1"/>
      <c r="CH45" s="1"/>
      <c r="CI45" s="1"/>
      <c r="CJ45" s="1"/>
      <c r="CK45" s="1"/>
      <c r="CS45" s="3"/>
      <c r="CT45" s="1"/>
      <c r="CU45" s="1"/>
      <c r="CV45" s="1"/>
      <c r="CW45" s="1"/>
      <c r="CX45" s="1"/>
      <c r="CY45" s="1"/>
      <c r="DG45" s="3"/>
      <c r="DH45" s="1"/>
      <c r="DI45" s="1"/>
      <c r="DJ45" s="1"/>
      <c r="DK45" s="1"/>
      <c r="DL45" s="1"/>
      <c r="DM45" s="1"/>
      <c r="DU45" s="3"/>
      <c r="DV45" s="1"/>
      <c r="DW45" s="1"/>
      <c r="DX45" s="1"/>
      <c r="DY45" s="1"/>
      <c r="DZ45" s="1"/>
      <c r="EA45" s="1"/>
      <c r="EI45" s="3"/>
      <c r="EJ45" s="1"/>
      <c r="EK45" s="1"/>
      <c r="EL45" s="1"/>
      <c r="EM45" s="1"/>
      <c r="EN45" s="1"/>
      <c r="EO45" s="1"/>
      <c r="EW45" s="3"/>
      <c r="EX45" s="1"/>
      <c r="EY45" s="1"/>
      <c r="EZ45" s="1"/>
      <c r="FA45" s="1"/>
      <c r="FB45" s="1"/>
      <c r="FC45" s="1"/>
      <c r="FK45" s="3"/>
      <c r="FL45" s="1"/>
      <c r="FM45" s="1"/>
      <c r="FN45" s="1"/>
      <c r="FO45" s="1"/>
      <c r="FP45" s="1"/>
      <c r="FQ45" s="1"/>
      <c r="FY45" s="3"/>
      <c r="FZ45" s="1"/>
      <c r="GA45" s="1"/>
      <c r="GB45" s="1"/>
      <c r="GC45" s="1"/>
      <c r="GD45" s="1"/>
      <c r="GE45" s="1"/>
      <c r="GM45" s="3"/>
      <c r="GN45" s="1"/>
      <c r="GO45" s="1"/>
      <c r="GP45" s="1"/>
      <c r="GQ45" s="1"/>
      <c r="GR45" s="1"/>
      <c r="GS45" s="1"/>
      <c r="HA45" s="3"/>
      <c r="HB45" s="1"/>
      <c r="HC45" s="1"/>
      <c r="HD45" s="1"/>
      <c r="HE45" s="1"/>
      <c r="HF45" s="1"/>
      <c r="HG45" s="1"/>
      <c r="HO45" s="3"/>
      <c r="HP45" s="1"/>
      <c r="HQ45" s="1"/>
      <c r="HR45" s="1"/>
      <c r="HS45" s="1"/>
      <c r="HT45" s="1"/>
      <c r="HU45" s="1"/>
      <c r="IC45" s="3"/>
      <c r="ID45" s="1"/>
      <c r="IE45" s="1"/>
      <c r="IF45" s="1"/>
      <c r="IG45" s="1"/>
      <c r="IH45" s="1"/>
      <c r="II45" s="1"/>
      <c r="IQ45" s="3"/>
      <c r="IR45" s="1"/>
      <c r="IS45" s="1"/>
      <c r="IT45" s="1"/>
    </row>
    <row r="46" spans="1:254" ht="14.25" x14ac:dyDescent="0.2">
      <c r="A46" s="72" t="s">
        <v>44</v>
      </c>
      <c r="B46" s="54">
        <v>240.26730000000001</v>
      </c>
      <c r="C46" s="54">
        <v>1344.7330999999999</v>
      </c>
      <c r="D46" s="54">
        <v>27310.6597</v>
      </c>
      <c r="E46" s="56">
        <v>28895.660100000001</v>
      </c>
      <c r="F46" s="50"/>
      <c r="G46" s="50"/>
      <c r="H46" s="50"/>
      <c r="I46" s="50"/>
      <c r="J46" s="50"/>
      <c r="K46" s="50"/>
      <c r="L46" s="50"/>
      <c r="M46" s="57"/>
      <c r="N46" s="58"/>
      <c r="O46" s="58"/>
      <c r="P46" s="58"/>
      <c r="Q46" s="1"/>
      <c r="R46" s="1"/>
      <c r="S46" s="1"/>
      <c r="AA46" s="3"/>
      <c r="AB46" s="1"/>
      <c r="AC46" s="1"/>
      <c r="AD46" s="1"/>
      <c r="AE46" s="1"/>
      <c r="AF46" s="1"/>
      <c r="AG46" s="1"/>
      <c r="AO46" s="3"/>
      <c r="AP46" s="1"/>
      <c r="AQ46" s="1"/>
      <c r="AR46" s="1"/>
      <c r="AS46" s="1"/>
      <c r="AT46" s="1"/>
      <c r="AU46" s="1"/>
      <c r="BC46" s="3"/>
      <c r="BD46" s="1"/>
      <c r="BE46" s="1"/>
      <c r="BF46" s="1"/>
      <c r="BG46" s="1"/>
      <c r="BH46" s="1"/>
      <c r="BI46" s="1"/>
      <c r="BQ46" s="3"/>
      <c r="BR46" s="1"/>
      <c r="BS46" s="1"/>
      <c r="BT46" s="1"/>
      <c r="BU46" s="1"/>
      <c r="BV46" s="1"/>
      <c r="BW46" s="1"/>
      <c r="CE46" s="3"/>
      <c r="CF46" s="1"/>
      <c r="CG46" s="1"/>
      <c r="CH46" s="1"/>
      <c r="CI46" s="1"/>
      <c r="CJ46" s="1"/>
      <c r="CK46" s="1"/>
      <c r="CS46" s="3"/>
      <c r="CT46" s="1"/>
      <c r="CU46" s="1"/>
      <c r="CV46" s="1"/>
      <c r="CW46" s="1"/>
      <c r="CX46" s="1"/>
      <c r="CY46" s="1"/>
      <c r="DG46" s="3"/>
      <c r="DH46" s="1"/>
      <c r="DI46" s="1"/>
      <c r="DJ46" s="1"/>
      <c r="DK46" s="1"/>
      <c r="DL46" s="1"/>
      <c r="DM46" s="1"/>
      <c r="DU46" s="3"/>
      <c r="DV46" s="1"/>
      <c r="DW46" s="1"/>
      <c r="DX46" s="1"/>
      <c r="DY46" s="1"/>
      <c r="DZ46" s="1"/>
      <c r="EA46" s="1"/>
      <c r="EI46" s="3"/>
      <c r="EJ46" s="1"/>
      <c r="EK46" s="1"/>
      <c r="EL46" s="1"/>
      <c r="EM46" s="1"/>
      <c r="EN46" s="1"/>
      <c r="EO46" s="1"/>
      <c r="EW46" s="3"/>
      <c r="EX46" s="1"/>
      <c r="EY46" s="1"/>
      <c r="EZ46" s="1"/>
      <c r="FA46" s="1"/>
      <c r="FB46" s="1"/>
      <c r="FC46" s="1"/>
      <c r="FK46" s="3"/>
      <c r="FL46" s="1"/>
      <c r="FM46" s="1"/>
      <c r="FN46" s="1"/>
      <c r="FO46" s="1"/>
      <c r="FP46" s="1"/>
      <c r="FQ46" s="1"/>
      <c r="FY46" s="3"/>
      <c r="FZ46" s="1"/>
      <c r="GA46" s="1"/>
      <c r="GB46" s="1"/>
      <c r="GC46" s="1"/>
      <c r="GD46" s="1"/>
      <c r="GE46" s="1"/>
      <c r="GM46" s="3"/>
      <c r="GN46" s="1"/>
      <c r="GO46" s="1"/>
      <c r="GP46" s="1"/>
      <c r="GQ46" s="1"/>
      <c r="GR46" s="1"/>
      <c r="GS46" s="1"/>
      <c r="HA46" s="3"/>
      <c r="HB46" s="1"/>
      <c r="HC46" s="1"/>
      <c r="HD46" s="1"/>
      <c r="HE46" s="1"/>
      <c r="HF46" s="1"/>
      <c r="HG46" s="1"/>
      <c r="HO46" s="3"/>
      <c r="HP46" s="1"/>
      <c r="HQ46" s="1"/>
      <c r="HR46" s="1"/>
      <c r="HS46" s="1"/>
      <c r="HT46" s="1"/>
      <c r="HU46" s="1"/>
      <c r="IC46" s="3"/>
      <c r="ID46" s="1"/>
      <c r="IE46" s="1"/>
      <c r="IF46" s="1"/>
      <c r="IG46" s="1"/>
      <c r="IH46" s="1"/>
      <c r="II46" s="1"/>
      <c r="IQ46" s="3"/>
      <c r="IR46" s="1"/>
      <c r="IS46" s="1"/>
      <c r="IT46" s="1"/>
    </row>
    <row r="47" spans="1:254" ht="14.25" x14ac:dyDescent="0.2">
      <c r="A47" s="70" t="s">
        <v>45</v>
      </c>
      <c r="B47" s="47">
        <v>11729.970600000001</v>
      </c>
      <c r="C47" s="47">
        <v>74051.319900000002</v>
      </c>
      <c r="D47" s="47">
        <v>155874.45000000001</v>
      </c>
      <c r="E47" s="49">
        <v>241655.74050000001</v>
      </c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</row>
    <row r="48" spans="1:254" ht="14.25" x14ac:dyDescent="0.2">
      <c r="A48" s="70" t="s">
        <v>46</v>
      </c>
      <c r="B48" s="47">
        <v>22925.592199999999</v>
      </c>
      <c r="C48" s="47">
        <v>416.5093</v>
      </c>
      <c r="D48" s="47">
        <v>35570.728999999999</v>
      </c>
      <c r="E48" s="49">
        <v>58912.830499999996</v>
      </c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</row>
    <row r="49" spans="1:254" ht="14.25" x14ac:dyDescent="0.2">
      <c r="A49" s="71" t="s">
        <v>47</v>
      </c>
      <c r="B49" s="51">
        <v>34655.5628</v>
      </c>
      <c r="C49" s="51">
        <v>74467.829199999993</v>
      </c>
      <c r="D49" s="51">
        <v>191445.179</v>
      </c>
      <c r="E49" s="53">
        <v>300568.571</v>
      </c>
      <c r="F49" s="50"/>
      <c r="G49" s="50"/>
      <c r="H49" s="50"/>
      <c r="I49" s="50"/>
      <c r="J49" s="50"/>
      <c r="K49" s="50"/>
      <c r="L49" s="50"/>
      <c r="M49" s="57"/>
      <c r="N49" s="58"/>
      <c r="O49" s="58"/>
      <c r="P49" s="58"/>
      <c r="Q49" s="1"/>
      <c r="R49" s="1"/>
      <c r="S49" s="1"/>
      <c r="AA49" s="3"/>
      <c r="AB49" s="1"/>
      <c r="AC49" s="1"/>
      <c r="AD49" s="1"/>
      <c r="AE49" s="1"/>
      <c r="AF49" s="1"/>
      <c r="AG49" s="1"/>
      <c r="AO49" s="3"/>
      <c r="AP49" s="1"/>
      <c r="AQ49" s="1"/>
      <c r="AR49" s="1"/>
      <c r="AS49" s="1"/>
      <c r="AT49" s="1"/>
      <c r="AU49" s="1"/>
      <c r="BC49" s="3"/>
      <c r="BD49" s="1"/>
      <c r="BE49" s="1"/>
      <c r="BF49" s="1"/>
      <c r="BG49" s="1"/>
      <c r="BH49" s="1"/>
      <c r="BI49" s="1"/>
      <c r="BQ49" s="3"/>
      <c r="BR49" s="1"/>
      <c r="BS49" s="1"/>
      <c r="BT49" s="1"/>
      <c r="BU49" s="1"/>
      <c r="BV49" s="1"/>
      <c r="BW49" s="1"/>
      <c r="CE49" s="3"/>
      <c r="CF49" s="1"/>
      <c r="CG49" s="1"/>
      <c r="CH49" s="1"/>
      <c r="CI49" s="1"/>
      <c r="CJ49" s="1"/>
      <c r="CK49" s="1"/>
      <c r="CS49" s="3"/>
      <c r="CT49" s="1"/>
      <c r="CU49" s="1"/>
      <c r="CV49" s="1"/>
      <c r="CW49" s="1"/>
      <c r="CX49" s="1"/>
      <c r="CY49" s="1"/>
      <c r="DG49" s="3"/>
      <c r="DH49" s="1"/>
      <c r="DI49" s="1"/>
      <c r="DJ49" s="1"/>
      <c r="DK49" s="1"/>
      <c r="DL49" s="1"/>
      <c r="DM49" s="1"/>
      <c r="DU49" s="3"/>
      <c r="DV49" s="1"/>
      <c r="DW49" s="1"/>
      <c r="DX49" s="1"/>
      <c r="DY49" s="1"/>
      <c r="DZ49" s="1"/>
      <c r="EA49" s="1"/>
      <c r="EI49" s="3"/>
      <c r="EJ49" s="1"/>
      <c r="EK49" s="1"/>
      <c r="EL49" s="1"/>
      <c r="EM49" s="1"/>
      <c r="EN49" s="1"/>
      <c r="EO49" s="1"/>
      <c r="EW49" s="3"/>
      <c r="EX49" s="1"/>
      <c r="EY49" s="1"/>
      <c r="EZ49" s="1"/>
      <c r="FA49" s="1"/>
      <c r="FB49" s="1"/>
      <c r="FC49" s="1"/>
      <c r="FK49" s="3"/>
      <c r="FL49" s="1"/>
      <c r="FM49" s="1"/>
      <c r="FN49" s="1"/>
      <c r="FO49" s="1"/>
      <c r="FP49" s="1"/>
      <c r="FQ49" s="1"/>
      <c r="FY49" s="3"/>
      <c r="FZ49" s="1"/>
      <c r="GA49" s="1"/>
      <c r="GB49" s="1"/>
      <c r="GC49" s="1"/>
      <c r="GD49" s="1"/>
      <c r="GE49" s="1"/>
      <c r="GM49" s="3"/>
      <c r="GN49" s="1"/>
      <c r="GO49" s="1"/>
      <c r="GP49" s="1"/>
      <c r="GQ49" s="1"/>
      <c r="GR49" s="1"/>
      <c r="GS49" s="1"/>
      <c r="HA49" s="3"/>
      <c r="HB49" s="1"/>
      <c r="HC49" s="1"/>
      <c r="HD49" s="1"/>
      <c r="HE49" s="1"/>
      <c r="HF49" s="1"/>
      <c r="HG49" s="1"/>
      <c r="HO49" s="3"/>
      <c r="HP49" s="1"/>
      <c r="HQ49" s="1"/>
      <c r="HR49" s="1"/>
      <c r="HS49" s="1"/>
      <c r="HT49" s="1"/>
      <c r="HU49" s="1"/>
      <c r="IC49" s="3"/>
      <c r="ID49" s="1"/>
      <c r="IE49" s="1"/>
      <c r="IF49" s="1"/>
      <c r="IG49" s="1"/>
      <c r="IH49" s="1"/>
      <c r="II49" s="1"/>
      <c r="IQ49" s="3"/>
      <c r="IR49" s="1"/>
      <c r="IS49" s="1"/>
      <c r="IT49" s="1"/>
    </row>
    <row r="50" spans="1:254" ht="14.25" x14ac:dyDescent="0.2">
      <c r="A50" s="70" t="s">
        <v>48</v>
      </c>
      <c r="B50" s="47">
        <v>60.443800000000003</v>
      </c>
      <c r="C50" s="47">
        <v>60.212000000000003</v>
      </c>
      <c r="D50" s="47">
        <v>36315.887699999999</v>
      </c>
      <c r="E50" s="49">
        <v>36436.5435</v>
      </c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</row>
    <row r="51" spans="1:254" ht="14.25" x14ac:dyDescent="0.2">
      <c r="A51" s="70" t="s">
        <v>49</v>
      </c>
      <c r="B51" s="47">
        <v>740.4203</v>
      </c>
      <c r="C51" s="47">
        <v>81.223699999999994</v>
      </c>
      <c r="D51" s="47">
        <v>45065.698400000001</v>
      </c>
      <c r="E51" s="49">
        <v>45887.342400000001</v>
      </c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</row>
    <row r="52" spans="1:254" ht="14.25" x14ac:dyDescent="0.2">
      <c r="A52" s="70" t="s">
        <v>50</v>
      </c>
      <c r="B52" s="47">
        <v>1272.7493999999999</v>
      </c>
      <c r="C52" s="47">
        <v>81714.967799999999</v>
      </c>
      <c r="D52" s="47">
        <v>299583.53879999998</v>
      </c>
      <c r="E52" s="49">
        <v>382571.25599999999</v>
      </c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</row>
    <row r="53" spans="1:254" ht="14.25" x14ac:dyDescent="0.2">
      <c r="A53" s="70" t="s">
        <v>51</v>
      </c>
      <c r="B53" s="47">
        <v>40.658000000000001</v>
      </c>
      <c r="C53" s="47">
        <v>12933.1374</v>
      </c>
      <c r="D53" s="47">
        <v>202845.42869999999</v>
      </c>
      <c r="E53" s="49">
        <v>215819.22409999999</v>
      </c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</row>
    <row r="54" spans="1:254" ht="14.25" x14ac:dyDescent="0.2">
      <c r="A54" s="70" t="s">
        <v>52</v>
      </c>
      <c r="B54" s="47">
        <v>5926.1207000000004</v>
      </c>
      <c r="C54" s="47">
        <v>2146.4049</v>
      </c>
      <c r="D54" s="47">
        <v>17702.3256</v>
      </c>
      <c r="E54" s="49">
        <v>25774.851200000001</v>
      </c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</row>
    <row r="55" spans="1:254" ht="14.25" x14ac:dyDescent="0.2">
      <c r="A55" s="70" t="s">
        <v>53</v>
      </c>
      <c r="B55" s="47">
        <v>626.22680000000003</v>
      </c>
      <c r="C55" s="47">
        <v>369.03859999999997</v>
      </c>
      <c r="D55" s="47">
        <v>593360.56640000001</v>
      </c>
      <c r="E55" s="49">
        <v>594355.83180000004</v>
      </c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</row>
    <row r="56" spans="1:254" ht="14.25" x14ac:dyDescent="0.2">
      <c r="A56" s="70" t="s">
        <v>54</v>
      </c>
      <c r="B56" s="47">
        <v>66.7226</v>
      </c>
      <c r="C56" s="47">
        <v>22014.2196</v>
      </c>
      <c r="D56" s="47">
        <v>125561.71</v>
      </c>
      <c r="E56" s="49">
        <v>147642.65220000001</v>
      </c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</row>
    <row r="57" spans="1:254" ht="14.25" x14ac:dyDescent="0.2">
      <c r="A57" s="70" t="s">
        <v>55</v>
      </c>
      <c r="B57" s="47">
        <v>42668.8027</v>
      </c>
      <c r="C57" s="47">
        <v>47869.589500000002</v>
      </c>
      <c r="D57" s="47">
        <v>165465.7886</v>
      </c>
      <c r="E57" s="49">
        <v>256004.1808</v>
      </c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</row>
    <row r="58" spans="1:254" ht="14.25" x14ac:dyDescent="0.2">
      <c r="A58" s="71" t="s">
        <v>56</v>
      </c>
      <c r="B58" s="51">
        <v>51402.1443</v>
      </c>
      <c r="C58" s="51">
        <v>167188.7935</v>
      </c>
      <c r="D58" s="51">
        <v>1485900.9442</v>
      </c>
      <c r="E58" s="53">
        <v>1704491.882</v>
      </c>
      <c r="F58" s="58"/>
      <c r="G58" s="50"/>
      <c r="H58" s="50"/>
      <c r="I58" s="50"/>
      <c r="J58" s="50"/>
      <c r="K58" s="50"/>
      <c r="L58" s="50"/>
      <c r="M58" s="57"/>
      <c r="N58" s="58"/>
      <c r="O58" s="58"/>
      <c r="P58" s="58"/>
      <c r="Q58" s="1"/>
      <c r="R58" s="1"/>
      <c r="S58" s="1"/>
      <c r="AA58" s="3"/>
      <c r="AB58" s="1"/>
      <c r="AC58" s="1"/>
      <c r="AD58" s="1"/>
      <c r="AE58" s="1"/>
      <c r="AF58" s="1"/>
      <c r="AG58" s="1"/>
      <c r="AO58" s="3"/>
      <c r="AP58" s="1"/>
      <c r="AQ58" s="1"/>
      <c r="AR58" s="1"/>
      <c r="AS58" s="1"/>
      <c r="AT58" s="1"/>
      <c r="AU58" s="1"/>
      <c r="BC58" s="3"/>
      <c r="BD58" s="1"/>
      <c r="BE58" s="1"/>
      <c r="BF58" s="1"/>
      <c r="BG58" s="1"/>
      <c r="BH58" s="1"/>
      <c r="BI58" s="1"/>
      <c r="BQ58" s="3"/>
      <c r="BR58" s="1"/>
      <c r="BS58" s="1"/>
      <c r="BT58" s="1"/>
      <c r="BU58" s="1"/>
      <c r="BV58" s="1"/>
      <c r="BW58" s="1"/>
      <c r="CE58" s="3"/>
      <c r="CF58" s="1"/>
      <c r="CG58" s="1"/>
      <c r="CH58" s="1"/>
      <c r="CI58" s="1"/>
      <c r="CJ58" s="1"/>
      <c r="CK58" s="1"/>
      <c r="CS58" s="3"/>
      <c r="CT58" s="1"/>
      <c r="CU58" s="1"/>
      <c r="CV58" s="1"/>
      <c r="CW58" s="1"/>
      <c r="CX58" s="1"/>
      <c r="CY58" s="1"/>
      <c r="DG58" s="3"/>
      <c r="DH58" s="1"/>
      <c r="DI58" s="1"/>
      <c r="DJ58" s="1"/>
      <c r="DK58" s="1"/>
      <c r="DL58" s="1"/>
      <c r="DM58" s="1"/>
      <c r="DU58" s="3"/>
      <c r="DV58" s="1"/>
      <c r="DW58" s="1"/>
      <c r="DX58" s="1"/>
      <c r="DY58" s="1"/>
      <c r="DZ58" s="1"/>
      <c r="EA58" s="1"/>
      <c r="EI58" s="3"/>
      <c r="EJ58" s="1"/>
      <c r="EK58" s="1"/>
      <c r="EL58" s="1"/>
      <c r="EM58" s="1"/>
      <c r="EN58" s="1"/>
      <c r="EO58" s="1"/>
      <c r="EW58" s="3"/>
      <c r="EX58" s="1"/>
      <c r="EY58" s="1"/>
      <c r="EZ58" s="1"/>
      <c r="FA58" s="1"/>
      <c r="FB58" s="1"/>
      <c r="FC58" s="1"/>
      <c r="FK58" s="3"/>
      <c r="FL58" s="1"/>
      <c r="FM58" s="1"/>
      <c r="FN58" s="1"/>
      <c r="FO58" s="1"/>
      <c r="FP58" s="1"/>
      <c r="FQ58" s="1"/>
      <c r="FY58" s="3"/>
      <c r="FZ58" s="1"/>
      <c r="GA58" s="1"/>
      <c r="GB58" s="1"/>
      <c r="GC58" s="1"/>
      <c r="GD58" s="1"/>
      <c r="GE58" s="1"/>
      <c r="GM58" s="3"/>
      <c r="GN58" s="1"/>
      <c r="GO58" s="1"/>
      <c r="GP58" s="1"/>
      <c r="GQ58" s="1"/>
      <c r="GR58" s="1"/>
      <c r="GS58" s="1"/>
      <c r="HA58" s="3"/>
      <c r="HB58" s="1"/>
      <c r="HC58" s="1"/>
      <c r="HD58" s="1"/>
      <c r="HE58" s="1"/>
      <c r="HF58" s="1"/>
      <c r="HG58" s="1"/>
      <c r="HO58" s="3"/>
      <c r="HP58" s="1"/>
      <c r="HQ58" s="1"/>
      <c r="HR58" s="1"/>
      <c r="HS58" s="1"/>
      <c r="HT58" s="1"/>
      <c r="HU58" s="1"/>
      <c r="IC58" s="3"/>
      <c r="ID58" s="1"/>
      <c r="IE58" s="1"/>
      <c r="IF58" s="1"/>
      <c r="IG58" s="1"/>
      <c r="IH58" s="1"/>
      <c r="II58" s="1"/>
      <c r="IQ58" s="3"/>
      <c r="IR58" s="1"/>
      <c r="IS58" s="1"/>
      <c r="IT58" s="1"/>
    </row>
    <row r="59" spans="1:254" ht="14.25" x14ac:dyDescent="0.2">
      <c r="A59" s="70" t="s">
        <v>57</v>
      </c>
      <c r="B59" s="47">
        <v>22.753299999999999</v>
      </c>
      <c r="C59" s="47">
        <v>502.06509999999997</v>
      </c>
      <c r="D59" s="47">
        <v>8.7136999999999993</v>
      </c>
      <c r="E59" s="49">
        <v>533.53210000000001</v>
      </c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</row>
    <row r="60" spans="1:254" ht="14.25" x14ac:dyDescent="0.2">
      <c r="A60" s="70" t="s">
        <v>58</v>
      </c>
      <c r="B60" s="47"/>
      <c r="C60" s="47">
        <v>1.6318999999999999</v>
      </c>
      <c r="D60" s="47">
        <v>20.648199999999999</v>
      </c>
      <c r="E60" s="49">
        <v>22.280100000000001</v>
      </c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</row>
    <row r="61" spans="1:254" ht="14.25" x14ac:dyDescent="0.2">
      <c r="A61" s="73" t="s">
        <v>59</v>
      </c>
      <c r="B61" s="51">
        <v>22.753299999999999</v>
      </c>
      <c r="C61" s="51">
        <v>503.697</v>
      </c>
      <c r="D61" s="51">
        <v>29.361899999999999</v>
      </c>
      <c r="E61" s="53">
        <v>555.81219999999996</v>
      </c>
      <c r="F61" s="50"/>
      <c r="G61" s="50"/>
      <c r="H61" s="50"/>
      <c r="I61" s="50"/>
      <c r="J61" s="50"/>
      <c r="K61" s="50"/>
      <c r="L61" s="50"/>
      <c r="M61" s="57"/>
      <c r="N61" s="58"/>
      <c r="O61" s="58"/>
      <c r="P61" s="58"/>
      <c r="Q61" s="1"/>
      <c r="R61" s="1"/>
      <c r="S61" s="1"/>
      <c r="AA61" s="3"/>
      <c r="AB61" s="1"/>
      <c r="AC61" s="1"/>
      <c r="AD61" s="1"/>
      <c r="AE61" s="1"/>
      <c r="AF61" s="1"/>
      <c r="AG61" s="1"/>
      <c r="AO61" s="3"/>
      <c r="AP61" s="1"/>
      <c r="AQ61" s="1"/>
      <c r="AR61" s="1"/>
      <c r="AS61" s="1"/>
      <c r="AT61" s="1"/>
      <c r="AU61" s="1"/>
      <c r="BC61" s="3"/>
      <c r="BD61" s="1"/>
      <c r="BE61" s="1"/>
      <c r="BF61" s="1"/>
      <c r="BG61" s="1"/>
      <c r="BH61" s="1"/>
      <c r="BI61" s="1"/>
      <c r="BQ61" s="3"/>
      <c r="BR61" s="1"/>
      <c r="BS61" s="1"/>
      <c r="BT61" s="1"/>
      <c r="BU61" s="1"/>
      <c r="BV61" s="1"/>
      <c r="BW61" s="1"/>
      <c r="CE61" s="3"/>
      <c r="CF61" s="1"/>
      <c r="CG61" s="1"/>
      <c r="CH61" s="1"/>
      <c r="CI61" s="1"/>
      <c r="CJ61" s="1"/>
      <c r="CK61" s="1"/>
      <c r="CS61" s="3"/>
      <c r="CT61" s="1"/>
      <c r="CU61" s="1"/>
      <c r="CV61" s="1"/>
      <c r="CW61" s="1"/>
      <c r="CX61" s="1"/>
      <c r="CY61" s="1"/>
      <c r="DG61" s="3"/>
      <c r="DH61" s="1"/>
      <c r="DI61" s="1"/>
      <c r="DJ61" s="1"/>
      <c r="DK61" s="1"/>
      <c r="DL61" s="1"/>
      <c r="DM61" s="1"/>
      <c r="DU61" s="3"/>
      <c r="DV61" s="1"/>
      <c r="DW61" s="1"/>
      <c r="DX61" s="1"/>
      <c r="DY61" s="1"/>
      <c r="DZ61" s="1"/>
      <c r="EA61" s="1"/>
      <c r="EI61" s="3"/>
      <c r="EJ61" s="1"/>
      <c r="EK61" s="1"/>
      <c r="EL61" s="1"/>
      <c r="EM61" s="1"/>
      <c r="EN61" s="1"/>
      <c r="EO61" s="1"/>
      <c r="EW61" s="3"/>
      <c r="EX61" s="1"/>
      <c r="EY61" s="1"/>
      <c r="EZ61" s="1"/>
      <c r="FA61" s="1"/>
      <c r="FB61" s="1"/>
      <c r="FC61" s="1"/>
      <c r="FK61" s="3"/>
      <c r="FL61" s="1"/>
      <c r="FM61" s="1"/>
      <c r="FN61" s="1"/>
      <c r="FO61" s="1"/>
      <c r="FP61" s="1"/>
      <c r="FQ61" s="1"/>
      <c r="FY61" s="3"/>
      <c r="FZ61" s="1"/>
      <c r="GA61" s="1"/>
      <c r="GB61" s="1"/>
      <c r="GC61" s="1"/>
      <c r="GD61" s="1"/>
      <c r="GE61" s="1"/>
      <c r="GM61" s="3"/>
      <c r="GN61" s="1"/>
      <c r="GO61" s="1"/>
      <c r="GP61" s="1"/>
      <c r="GQ61" s="1"/>
      <c r="GR61" s="1"/>
      <c r="GS61" s="1"/>
      <c r="HA61" s="3"/>
      <c r="HB61" s="1"/>
      <c r="HC61" s="1"/>
      <c r="HD61" s="1"/>
      <c r="HE61" s="1"/>
      <c r="HF61" s="1"/>
      <c r="HG61" s="1"/>
      <c r="HO61" s="3"/>
      <c r="HP61" s="1"/>
      <c r="HQ61" s="1"/>
      <c r="HR61" s="1"/>
      <c r="HS61" s="1"/>
      <c r="HT61" s="1"/>
      <c r="HU61" s="1"/>
      <c r="IC61" s="3"/>
      <c r="ID61" s="1"/>
      <c r="IE61" s="1"/>
      <c r="IF61" s="1"/>
      <c r="IG61" s="1"/>
      <c r="IH61" s="1"/>
      <c r="II61" s="1"/>
      <c r="IQ61" s="3"/>
      <c r="IR61" s="1"/>
      <c r="IS61" s="1"/>
      <c r="IT61" s="1"/>
    </row>
    <row r="62" spans="1:254" ht="15" customHeight="1" x14ac:dyDescent="0.2">
      <c r="A62" s="74" t="s">
        <v>210</v>
      </c>
      <c r="B62" s="59">
        <v>88996.811900000001</v>
      </c>
      <c r="C62" s="59">
        <v>251541.65410000001</v>
      </c>
      <c r="D62" s="59">
        <v>2489791.5806999998</v>
      </c>
      <c r="E62" s="61">
        <v>2830330.0466999998</v>
      </c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</row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80" orientation="portrait" r:id="rId1"/>
  <headerFooter alignWithMargins="0">
    <oddHeader>&amp;C&amp;"Arial,Negrita"&amp;K03+0003.3.13 OLIVAR. Superficie provincial total (ha)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5">
    <pageSetUpPr fitToPage="1"/>
  </sheetPr>
  <dimension ref="A1:IT614"/>
  <sheetViews>
    <sheetView showZeros="0" workbookViewId="0">
      <pane xSplit="1" ySplit="1" topLeftCell="B2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3.28515625" customWidth="1"/>
    <col min="2" max="2" width="11.7109375" customWidth="1"/>
    <col min="3" max="3" width="23.140625" customWidth="1"/>
    <col min="4" max="4" width="16" style="10" customWidth="1"/>
    <col min="5" max="5" width="15.42578125" customWidth="1"/>
  </cols>
  <sheetData>
    <row r="1" spans="1:254" s="2" customFormat="1" ht="36.75" customHeight="1" x14ac:dyDescent="0.2">
      <c r="A1" s="38" t="s">
        <v>174</v>
      </c>
      <c r="B1" s="20" t="s">
        <v>68</v>
      </c>
      <c r="C1" s="21" t="s">
        <v>69</v>
      </c>
      <c r="D1" s="42" t="s">
        <v>70</v>
      </c>
      <c r="E1" s="43" t="s">
        <v>180</v>
      </c>
    </row>
    <row r="2" spans="1:254" ht="14.25" x14ac:dyDescent="0.2">
      <c r="A2" s="70" t="s">
        <v>1</v>
      </c>
      <c r="B2" s="47"/>
      <c r="C2" s="47"/>
      <c r="D2" s="48"/>
      <c r="E2" s="49">
        <v>196.05080000000001</v>
      </c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</row>
    <row r="3" spans="1:254" ht="14.25" x14ac:dyDescent="0.2">
      <c r="A3" s="70" t="s">
        <v>2</v>
      </c>
      <c r="B3" s="47"/>
      <c r="C3" s="47"/>
      <c r="D3" s="48"/>
      <c r="E3" s="49">
        <v>177.6301</v>
      </c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1:254" ht="14.25" x14ac:dyDescent="0.2">
      <c r="A4" s="70" t="s">
        <v>3</v>
      </c>
      <c r="B4" s="47"/>
      <c r="C4" s="47">
        <v>0.99450000000000005</v>
      </c>
      <c r="D4" s="48">
        <v>0.99450000000000005</v>
      </c>
      <c r="E4" s="49">
        <v>230.00909999999999</v>
      </c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</row>
    <row r="5" spans="1:254" ht="14.25" x14ac:dyDescent="0.2">
      <c r="A5" s="70" t="s">
        <v>4</v>
      </c>
      <c r="B5" s="47"/>
      <c r="C5" s="47"/>
      <c r="D5" s="48"/>
      <c r="E5" s="49">
        <v>366.29899999999998</v>
      </c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</row>
    <row r="6" spans="1:254" ht="14.25" x14ac:dyDescent="0.2">
      <c r="A6" s="71" t="s">
        <v>5</v>
      </c>
      <c r="B6" s="51"/>
      <c r="C6" s="51">
        <v>0.99450000000000005</v>
      </c>
      <c r="D6" s="52">
        <v>0.99450000000000005</v>
      </c>
      <c r="E6" s="53">
        <v>969.98900000000003</v>
      </c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</row>
    <row r="7" spans="1:254" ht="14.25" x14ac:dyDescent="0.2">
      <c r="A7" s="72" t="s">
        <v>6</v>
      </c>
      <c r="B7" s="54"/>
      <c r="C7" s="54"/>
      <c r="D7" s="55"/>
      <c r="E7" s="56">
        <v>36.066000000000003</v>
      </c>
      <c r="F7" s="50"/>
      <c r="G7" s="50"/>
      <c r="H7" s="50"/>
      <c r="I7" s="50"/>
      <c r="J7" s="50"/>
      <c r="K7" s="50"/>
      <c r="L7" s="50"/>
      <c r="M7" s="50"/>
      <c r="N7" s="57"/>
      <c r="O7" s="58"/>
      <c r="P7" s="58"/>
      <c r="Q7" s="1"/>
      <c r="R7" s="1"/>
      <c r="S7" s="1"/>
      <c r="AB7" s="3"/>
      <c r="AC7" s="1"/>
      <c r="AD7" s="1"/>
      <c r="AE7" s="1"/>
      <c r="AF7" s="1"/>
      <c r="AG7" s="1"/>
      <c r="AP7" s="3"/>
      <c r="AQ7" s="1"/>
      <c r="AR7" s="1"/>
      <c r="AS7" s="1"/>
      <c r="AT7" s="1"/>
      <c r="AU7" s="1"/>
      <c r="BD7" s="3"/>
      <c r="BE7" s="1"/>
      <c r="BF7" s="1"/>
      <c r="BG7" s="1"/>
      <c r="BH7" s="1"/>
      <c r="BI7" s="1"/>
      <c r="BR7" s="3"/>
      <c r="BS7" s="1"/>
      <c r="BT7" s="1"/>
      <c r="BU7" s="1"/>
      <c r="BV7" s="1"/>
      <c r="BW7" s="1"/>
      <c r="CF7" s="3"/>
      <c r="CG7" s="1"/>
      <c r="CH7" s="1"/>
      <c r="CI7" s="1"/>
      <c r="CJ7" s="1"/>
      <c r="CK7" s="1"/>
      <c r="CT7" s="3"/>
      <c r="CU7" s="1"/>
      <c r="CV7" s="1"/>
      <c r="CW7" s="1"/>
      <c r="CX7" s="1"/>
      <c r="CY7" s="1"/>
      <c r="DH7" s="3"/>
      <c r="DI7" s="1"/>
      <c r="DJ7" s="1"/>
      <c r="DK7" s="1"/>
      <c r="DL7" s="1"/>
      <c r="DM7" s="1"/>
      <c r="DV7" s="3"/>
      <c r="DW7" s="1"/>
      <c r="DX7" s="1"/>
      <c r="DY7" s="1"/>
      <c r="DZ7" s="1"/>
      <c r="EA7" s="1"/>
      <c r="EJ7" s="3"/>
      <c r="EK7" s="1"/>
      <c r="EL7" s="1"/>
      <c r="EM7" s="1"/>
      <c r="EN7" s="1"/>
      <c r="EO7" s="1"/>
      <c r="EX7" s="3"/>
      <c r="EY7" s="1"/>
      <c r="EZ7" s="1"/>
      <c r="FA7" s="1"/>
      <c r="FB7" s="1"/>
      <c r="FC7" s="1"/>
      <c r="FL7" s="3"/>
      <c r="FM7" s="1"/>
      <c r="FN7" s="1"/>
      <c r="FO7" s="1"/>
      <c r="FP7" s="1"/>
      <c r="FQ7" s="1"/>
      <c r="FZ7" s="3"/>
      <c r="GA7" s="1"/>
      <c r="GB7" s="1"/>
      <c r="GC7" s="1"/>
      <c r="GD7" s="1"/>
      <c r="GE7" s="1"/>
      <c r="GN7" s="3"/>
      <c r="GO7" s="1"/>
      <c r="GP7" s="1"/>
      <c r="GQ7" s="1"/>
      <c r="GR7" s="1"/>
      <c r="GS7" s="1"/>
      <c r="HB7" s="3"/>
      <c r="HC7" s="1"/>
      <c r="HD7" s="1"/>
      <c r="HE7" s="1"/>
      <c r="HF7" s="1"/>
      <c r="HG7" s="1"/>
      <c r="HP7" s="3"/>
      <c r="HQ7" s="1"/>
      <c r="HR7" s="1"/>
      <c r="HS7" s="1"/>
      <c r="HT7" s="1"/>
      <c r="HU7" s="1"/>
      <c r="ID7" s="3"/>
      <c r="IE7" s="1"/>
      <c r="IF7" s="1"/>
      <c r="IG7" s="1"/>
      <c r="IH7" s="1"/>
      <c r="II7" s="1"/>
      <c r="IR7" s="3"/>
      <c r="IS7" s="1"/>
      <c r="IT7" s="1"/>
    </row>
    <row r="8" spans="1:254" ht="14.25" x14ac:dyDescent="0.2">
      <c r="A8" s="72" t="s">
        <v>7</v>
      </c>
      <c r="B8" s="54"/>
      <c r="C8" s="54"/>
      <c r="D8" s="55"/>
      <c r="E8" s="56"/>
      <c r="F8" s="50"/>
      <c r="G8" s="50"/>
      <c r="H8" s="50"/>
      <c r="I8" s="50"/>
      <c r="J8" s="50"/>
      <c r="K8" s="50"/>
      <c r="L8" s="50"/>
      <c r="M8" s="50"/>
      <c r="N8" s="57"/>
      <c r="O8" s="58"/>
      <c r="P8" s="58"/>
      <c r="Q8" s="1"/>
      <c r="R8" s="1"/>
      <c r="S8" s="1"/>
      <c r="AB8" s="3"/>
      <c r="AC8" s="1"/>
      <c r="AD8" s="1"/>
      <c r="AE8" s="1"/>
      <c r="AF8" s="1"/>
      <c r="AG8" s="1"/>
      <c r="AP8" s="3"/>
      <c r="AQ8" s="1"/>
      <c r="AR8" s="1"/>
      <c r="AS8" s="1"/>
      <c r="AT8" s="1"/>
      <c r="AU8" s="1"/>
      <c r="BD8" s="3"/>
      <c r="BE8" s="1"/>
      <c r="BF8" s="1"/>
      <c r="BG8" s="1"/>
      <c r="BH8" s="1"/>
      <c r="BI8" s="1"/>
      <c r="BR8" s="3"/>
      <c r="BS8" s="1"/>
      <c r="BT8" s="1"/>
      <c r="BU8" s="1"/>
      <c r="BV8" s="1"/>
      <c r="BW8" s="1"/>
      <c r="CF8" s="3"/>
      <c r="CG8" s="1"/>
      <c r="CH8" s="1"/>
      <c r="CI8" s="1"/>
      <c r="CJ8" s="1"/>
      <c r="CK8" s="1"/>
      <c r="CT8" s="3"/>
      <c r="CU8" s="1"/>
      <c r="CV8" s="1"/>
      <c r="CW8" s="1"/>
      <c r="CX8" s="1"/>
      <c r="CY8" s="1"/>
      <c r="DH8" s="3"/>
      <c r="DI8" s="1"/>
      <c r="DJ8" s="1"/>
      <c r="DK8" s="1"/>
      <c r="DL8" s="1"/>
      <c r="DM8" s="1"/>
      <c r="DV8" s="3"/>
      <c r="DW8" s="1"/>
      <c r="DX8" s="1"/>
      <c r="DY8" s="1"/>
      <c r="DZ8" s="1"/>
      <c r="EA8" s="1"/>
      <c r="EJ8" s="3"/>
      <c r="EK8" s="1"/>
      <c r="EL8" s="1"/>
      <c r="EM8" s="1"/>
      <c r="EN8" s="1"/>
      <c r="EO8" s="1"/>
      <c r="EX8" s="3"/>
      <c r="EY8" s="1"/>
      <c r="EZ8" s="1"/>
      <c r="FA8" s="1"/>
      <c r="FB8" s="1"/>
      <c r="FC8" s="1"/>
      <c r="FL8" s="3"/>
      <c r="FM8" s="1"/>
      <c r="FN8" s="1"/>
      <c r="FO8" s="1"/>
      <c r="FP8" s="1"/>
      <c r="FQ8" s="1"/>
      <c r="FZ8" s="3"/>
      <c r="GA8" s="1"/>
      <c r="GB8" s="1"/>
      <c r="GC8" s="1"/>
      <c r="GD8" s="1"/>
      <c r="GE8" s="1"/>
      <c r="GN8" s="3"/>
      <c r="GO8" s="1"/>
      <c r="GP8" s="1"/>
      <c r="GQ8" s="1"/>
      <c r="GR8" s="1"/>
      <c r="GS8" s="1"/>
      <c r="HB8" s="3"/>
      <c r="HC8" s="1"/>
      <c r="HD8" s="1"/>
      <c r="HE8" s="1"/>
      <c r="HF8" s="1"/>
      <c r="HG8" s="1"/>
      <c r="HP8" s="3"/>
      <c r="HQ8" s="1"/>
      <c r="HR8" s="1"/>
      <c r="HS8" s="1"/>
      <c r="HT8" s="1"/>
      <c r="HU8" s="1"/>
      <c r="ID8" s="3"/>
      <c r="IE8" s="1"/>
      <c r="IF8" s="1"/>
      <c r="IG8" s="1"/>
      <c r="IH8" s="1"/>
      <c r="II8" s="1"/>
      <c r="IR8" s="3"/>
      <c r="IS8" s="1"/>
      <c r="IT8" s="1"/>
    </row>
    <row r="9" spans="1:254" ht="14.25" x14ac:dyDescent="0.2">
      <c r="A9" s="70" t="s">
        <v>8</v>
      </c>
      <c r="B9" s="47"/>
      <c r="C9" s="47"/>
      <c r="D9" s="48"/>
      <c r="E9" s="49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</row>
    <row r="10" spans="1:254" ht="14.25" x14ac:dyDescent="0.2">
      <c r="A10" s="70" t="s">
        <v>9</v>
      </c>
      <c r="B10" s="47"/>
      <c r="C10" s="47">
        <v>26.833500000000001</v>
      </c>
      <c r="D10" s="48">
        <v>26.833500000000001</v>
      </c>
      <c r="E10" s="49">
        <v>0.4667</v>
      </c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</row>
    <row r="11" spans="1:254" ht="14.25" x14ac:dyDescent="0.2">
      <c r="A11" s="70" t="s">
        <v>10</v>
      </c>
      <c r="B11" s="47"/>
      <c r="C11" s="47"/>
      <c r="D11" s="48"/>
      <c r="E11" s="49">
        <v>431.94499999999999</v>
      </c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</row>
    <row r="12" spans="1:254" ht="14.25" x14ac:dyDescent="0.2">
      <c r="A12" s="71" t="s">
        <v>11</v>
      </c>
      <c r="B12" s="51"/>
      <c r="C12" s="51">
        <v>26.833500000000001</v>
      </c>
      <c r="D12" s="52">
        <v>26.833500000000001</v>
      </c>
      <c r="E12" s="53">
        <v>432.4117</v>
      </c>
      <c r="F12" s="50"/>
      <c r="G12" s="50"/>
      <c r="H12" s="50"/>
      <c r="I12" s="50"/>
      <c r="J12" s="50"/>
      <c r="K12" s="50"/>
      <c r="L12" s="50"/>
      <c r="M12" s="50"/>
      <c r="N12" s="57"/>
      <c r="O12" s="58"/>
      <c r="P12" s="58"/>
      <c r="Q12" s="1"/>
      <c r="R12" s="1"/>
      <c r="S12" s="1"/>
      <c r="AB12" s="3"/>
      <c r="AC12" s="1"/>
      <c r="AD12" s="1"/>
      <c r="AE12" s="1"/>
      <c r="AF12" s="1"/>
      <c r="AG12" s="1"/>
      <c r="AP12" s="3"/>
      <c r="AQ12" s="1"/>
      <c r="AR12" s="1"/>
      <c r="AS12" s="1"/>
      <c r="AT12" s="1"/>
      <c r="AU12" s="1"/>
      <c r="BD12" s="3"/>
      <c r="BE12" s="1"/>
      <c r="BF12" s="1"/>
      <c r="BG12" s="1"/>
      <c r="BH12" s="1"/>
      <c r="BI12" s="1"/>
      <c r="BR12" s="3"/>
      <c r="BS12" s="1"/>
      <c r="BT12" s="1"/>
      <c r="BU12" s="1"/>
      <c r="BV12" s="1"/>
      <c r="BW12" s="1"/>
      <c r="CF12" s="3"/>
      <c r="CG12" s="1"/>
      <c r="CH12" s="1"/>
      <c r="CI12" s="1"/>
      <c r="CJ12" s="1"/>
      <c r="CK12" s="1"/>
      <c r="CT12" s="3"/>
      <c r="CU12" s="1"/>
      <c r="CV12" s="1"/>
      <c r="CW12" s="1"/>
      <c r="CX12" s="1"/>
      <c r="CY12" s="1"/>
      <c r="DH12" s="3"/>
      <c r="DI12" s="1"/>
      <c r="DJ12" s="1"/>
      <c r="DK12" s="1"/>
      <c r="DL12" s="1"/>
      <c r="DM12" s="1"/>
      <c r="DV12" s="3"/>
      <c r="DW12" s="1"/>
      <c r="DX12" s="1"/>
      <c r="DY12" s="1"/>
      <c r="DZ12" s="1"/>
      <c r="EA12" s="1"/>
      <c r="EJ12" s="3"/>
      <c r="EK12" s="1"/>
      <c r="EL12" s="1"/>
      <c r="EM12" s="1"/>
      <c r="EN12" s="1"/>
      <c r="EO12" s="1"/>
      <c r="EX12" s="3"/>
      <c r="EY12" s="1"/>
      <c r="EZ12" s="1"/>
      <c r="FA12" s="1"/>
      <c r="FB12" s="1"/>
      <c r="FC12" s="1"/>
      <c r="FL12" s="3"/>
      <c r="FM12" s="1"/>
      <c r="FN12" s="1"/>
      <c r="FO12" s="1"/>
      <c r="FP12" s="1"/>
      <c r="FQ12" s="1"/>
      <c r="FZ12" s="3"/>
      <c r="GA12" s="1"/>
      <c r="GB12" s="1"/>
      <c r="GC12" s="1"/>
      <c r="GD12" s="1"/>
      <c r="GE12" s="1"/>
      <c r="GN12" s="3"/>
      <c r="GO12" s="1"/>
      <c r="GP12" s="1"/>
      <c r="GQ12" s="1"/>
      <c r="GR12" s="1"/>
      <c r="GS12" s="1"/>
      <c r="HB12" s="3"/>
      <c r="HC12" s="1"/>
      <c r="HD12" s="1"/>
      <c r="HE12" s="1"/>
      <c r="HF12" s="1"/>
      <c r="HG12" s="1"/>
      <c r="HP12" s="3"/>
      <c r="HQ12" s="1"/>
      <c r="HR12" s="1"/>
      <c r="HS12" s="1"/>
      <c r="HT12" s="1"/>
      <c r="HU12" s="1"/>
      <c r="ID12" s="3"/>
      <c r="IE12" s="1"/>
      <c r="IF12" s="1"/>
      <c r="IG12" s="1"/>
      <c r="IH12" s="1"/>
      <c r="II12" s="1"/>
      <c r="IR12" s="3"/>
      <c r="IS12" s="1"/>
      <c r="IT12" s="1"/>
    </row>
    <row r="13" spans="1:254" ht="14.25" x14ac:dyDescent="0.2">
      <c r="A13" s="72" t="s">
        <v>12</v>
      </c>
      <c r="B13" s="54"/>
      <c r="C13" s="54"/>
      <c r="D13" s="55"/>
      <c r="E13" s="56">
        <v>149.1113</v>
      </c>
      <c r="F13" s="50"/>
      <c r="G13" s="50"/>
      <c r="H13" s="50"/>
      <c r="I13" s="50"/>
      <c r="J13" s="50"/>
      <c r="K13" s="50"/>
      <c r="L13" s="50"/>
      <c r="M13" s="50"/>
      <c r="N13" s="57"/>
      <c r="O13" s="58"/>
      <c r="P13" s="58"/>
      <c r="Q13" s="1"/>
      <c r="R13" s="1"/>
      <c r="S13" s="1"/>
      <c r="AB13" s="3"/>
      <c r="AC13" s="1"/>
      <c r="AD13" s="1"/>
      <c r="AE13" s="1"/>
      <c r="AF13" s="1"/>
      <c r="AG13" s="1"/>
      <c r="AP13" s="3"/>
      <c r="AQ13" s="1"/>
      <c r="AR13" s="1"/>
      <c r="AS13" s="1"/>
      <c r="AT13" s="1"/>
      <c r="AU13" s="1"/>
      <c r="BD13" s="3"/>
      <c r="BE13" s="1"/>
      <c r="BF13" s="1"/>
      <c r="BG13" s="1"/>
      <c r="BH13" s="1"/>
      <c r="BI13" s="1"/>
      <c r="BR13" s="3"/>
      <c r="BS13" s="1"/>
      <c r="BT13" s="1"/>
      <c r="BU13" s="1"/>
      <c r="BV13" s="1"/>
      <c r="BW13" s="1"/>
      <c r="CF13" s="3"/>
      <c r="CG13" s="1"/>
      <c r="CH13" s="1"/>
      <c r="CI13" s="1"/>
      <c r="CJ13" s="1"/>
      <c r="CK13" s="1"/>
      <c r="CT13" s="3"/>
      <c r="CU13" s="1"/>
      <c r="CV13" s="1"/>
      <c r="CW13" s="1"/>
      <c r="CX13" s="1"/>
      <c r="CY13" s="1"/>
      <c r="DH13" s="3"/>
      <c r="DI13" s="1"/>
      <c r="DJ13" s="1"/>
      <c r="DK13" s="1"/>
      <c r="DL13" s="1"/>
      <c r="DM13" s="1"/>
      <c r="DV13" s="3"/>
      <c r="DW13" s="1"/>
      <c r="DX13" s="1"/>
      <c r="DY13" s="1"/>
      <c r="DZ13" s="1"/>
      <c r="EA13" s="1"/>
      <c r="EJ13" s="3"/>
      <c r="EK13" s="1"/>
      <c r="EL13" s="1"/>
      <c r="EM13" s="1"/>
      <c r="EN13" s="1"/>
      <c r="EO13" s="1"/>
      <c r="EX13" s="3"/>
      <c r="EY13" s="1"/>
      <c r="EZ13" s="1"/>
      <c r="FA13" s="1"/>
      <c r="FB13" s="1"/>
      <c r="FC13" s="1"/>
      <c r="FL13" s="3"/>
      <c r="FM13" s="1"/>
      <c r="FN13" s="1"/>
      <c r="FO13" s="1"/>
      <c r="FP13" s="1"/>
      <c r="FQ13" s="1"/>
      <c r="FZ13" s="3"/>
      <c r="GA13" s="1"/>
      <c r="GB13" s="1"/>
      <c r="GC13" s="1"/>
      <c r="GD13" s="1"/>
      <c r="GE13" s="1"/>
      <c r="GN13" s="3"/>
      <c r="GO13" s="1"/>
      <c r="GP13" s="1"/>
      <c r="GQ13" s="1"/>
      <c r="GR13" s="1"/>
      <c r="GS13" s="1"/>
      <c r="HB13" s="3"/>
      <c r="HC13" s="1"/>
      <c r="HD13" s="1"/>
      <c r="HE13" s="1"/>
      <c r="HF13" s="1"/>
      <c r="HG13" s="1"/>
      <c r="HP13" s="3"/>
      <c r="HQ13" s="1"/>
      <c r="HR13" s="1"/>
      <c r="HS13" s="1"/>
      <c r="HT13" s="1"/>
      <c r="HU13" s="1"/>
      <c r="ID13" s="3"/>
      <c r="IE13" s="1"/>
      <c r="IF13" s="1"/>
      <c r="IG13" s="1"/>
      <c r="IH13" s="1"/>
      <c r="II13" s="1"/>
      <c r="IR13" s="3"/>
      <c r="IS13" s="1"/>
      <c r="IT13" s="1"/>
    </row>
    <row r="14" spans="1:254" ht="14.25" x14ac:dyDescent="0.2">
      <c r="A14" s="72" t="s">
        <v>13</v>
      </c>
      <c r="B14" s="54"/>
      <c r="C14" s="54"/>
      <c r="D14" s="55"/>
      <c r="E14" s="56">
        <v>262.7602</v>
      </c>
      <c r="F14" s="50"/>
      <c r="G14" s="50"/>
      <c r="H14" s="50"/>
      <c r="I14" s="50"/>
      <c r="J14" s="50"/>
      <c r="K14" s="50"/>
      <c r="L14" s="50"/>
      <c r="M14" s="50"/>
      <c r="N14" s="57"/>
      <c r="O14" s="58"/>
      <c r="P14" s="58"/>
      <c r="Q14" s="1"/>
      <c r="R14" s="1"/>
      <c r="S14" s="1"/>
      <c r="AB14" s="3"/>
      <c r="AC14" s="1"/>
      <c r="AD14" s="1"/>
      <c r="AE14" s="1"/>
      <c r="AF14" s="1"/>
      <c r="AG14" s="1"/>
      <c r="AP14" s="3"/>
      <c r="AQ14" s="1"/>
      <c r="AR14" s="1"/>
      <c r="AS14" s="1"/>
      <c r="AT14" s="1"/>
      <c r="AU14" s="1"/>
      <c r="BD14" s="3"/>
      <c r="BE14" s="1"/>
      <c r="BF14" s="1"/>
      <c r="BG14" s="1"/>
      <c r="BH14" s="1"/>
      <c r="BI14" s="1"/>
      <c r="BR14" s="3"/>
      <c r="BS14" s="1"/>
      <c r="BT14" s="1"/>
      <c r="BU14" s="1"/>
      <c r="BV14" s="1"/>
      <c r="BW14" s="1"/>
      <c r="CF14" s="3"/>
      <c r="CG14" s="1"/>
      <c r="CH14" s="1"/>
      <c r="CI14" s="1"/>
      <c r="CJ14" s="1"/>
      <c r="CK14" s="1"/>
      <c r="CT14" s="3"/>
      <c r="CU14" s="1"/>
      <c r="CV14" s="1"/>
      <c r="CW14" s="1"/>
      <c r="CX14" s="1"/>
      <c r="CY14" s="1"/>
      <c r="DH14" s="3"/>
      <c r="DI14" s="1"/>
      <c r="DJ14" s="1"/>
      <c r="DK14" s="1"/>
      <c r="DL14" s="1"/>
      <c r="DM14" s="1"/>
      <c r="DV14" s="3"/>
      <c r="DW14" s="1"/>
      <c r="DX14" s="1"/>
      <c r="DY14" s="1"/>
      <c r="DZ14" s="1"/>
      <c r="EA14" s="1"/>
      <c r="EJ14" s="3"/>
      <c r="EK14" s="1"/>
      <c r="EL14" s="1"/>
      <c r="EM14" s="1"/>
      <c r="EN14" s="1"/>
      <c r="EO14" s="1"/>
      <c r="EX14" s="3"/>
      <c r="EY14" s="1"/>
      <c r="EZ14" s="1"/>
      <c r="FA14" s="1"/>
      <c r="FB14" s="1"/>
      <c r="FC14" s="1"/>
      <c r="FL14" s="3"/>
      <c r="FM14" s="1"/>
      <c r="FN14" s="1"/>
      <c r="FO14" s="1"/>
      <c r="FP14" s="1"/>
      <c r="FQ14" s="1"/>
      <c r="FZ14" s="3"/>
      <c r="GA14" s="1"/>
      <c r="GB14" s="1"/>
      <c r="GC14" s="1"/>
      <c r="GD14" s="1"/>
      <c r="GE14" s="1"/>
      <c r="GN14" s="3"/>
      <c r="GO14" s="1"/>
      <c r="GP14" s="1"/>
      <c r="GQ14" s="1"/>
      <c r="GR14" s="1"/>
      <c r="GS14" s="1"/>
      <c r="HB14" s="3"/>
      <c r="HC14" s="1"/>
      <c r="HD14" s="1"/>
      <c r="HE14" s="1"/>
      <c r="HF14" s="1"/>
      <c r="HG14" s="1"/>
      <c r="HP14" s="3"/>
      <c r="HQ14" s="1"/>
      <c r="HR14" s="1"/>
      <c r="HS14" s="1"/>
      <c r="HT14" s="1"/>
      <c r="HU14" s="1"/>
      <c r="ID14" s="3"/>
      <c r="IE14" s="1"/>
      <c r="IF14" s="1"/>
      <c r="IG14" s="1"/>
      <c r="IH14" s="1"/>
      <c r="II14" s="1"/>
      <c r="IR14" s="3"/>
      <c r="IS14" s="1"/>
      <c r="IT14" s="1"/>
    </row>
    <row r="15" spans="1:254" ht="14.25" x14ac:dyDescent="0.2">
      <c r="A15" s="70" t="s">
        <v>14</v>
      </c>
      <c r="B15" s="47">
        <v>35.763100000000001</v>
      </c>
      <c r="C15" s="47"/>
      <c r="D15" s="48">
        <v>35.763100000000001</v>
      </c>
      <c r="E15" s="49">
        <v>19.572700000000001</v>
      </c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</row>
    <row r="16" spans="1:254" ht="14.25" x14ac:dyDescent="0.2">
      <c r="A16" s="70" t="s">
        <v>15</v>
      </c>
      <c r="B16" s="47"/>
      <c r="C16" s="47"/>
      <c r="D16" s="48"/>
      <c r="E16" s="49">
        <v>71.879199999999997</v>
      </c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</row>
    <row r="17" spans="1:254" ht="14.25" x14ac:dyDescent="0.2">
      <c r="A17" s="70" t="s">
        <v>16</v>
      </c>
      <c r="B17" s="47"/>
      <c r="C17" s="47"/>
      <c r="D17" s="48"/>
      <c r="E17" s="49">
        <v>319.67910000000001</v>
      </c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</row>
    <row r="18" spans="1:254" ht="14.25" x14ac:dyDescent="0.2">
      <c r="A18" s="71" t="s">
        <v>17</v>
      </c>
      <c r="B18" s="51">
        <v>35.763100000000001</v>
      </c>
      <c r="C18" s="51"/>
      <c r="D18" s="52">
        <v>35.763100000000001</v>
      </c>
      <c r="E18" s="53">
        <v>411.13099999999997</v>
      </c>
      <c r="F18" s="50"/>
      <c r="G18" s="50"/>
      <c r="H18" s="50"/>
      <c r="I18" s="50"/>
      <c r="J18" s="50"/>
      <c r="K18" s="50"/>
      <c r="L18" s="50"/>
      <c r="M18" s="50"/>
      <c r="N18" s="57"/>
      <c r="O18" s="58"/>
      <c r="P18" s="58"/>
      <c r="Q18" s="1"/>
      <c r="R18" s="1"/>
      <c r="S18" s="1"/>
      <c r="AB18" s="3"/>
      <c r="AC18" s="1"/>
      <c r="AD18" s="1"/>
      <c r="AE18" s="1"/>
      <c r="AF18" s="1"/>
      <c r="AG18" s="1"/>
      <c r="AP18" s="3"/>
      <c r="AQ18" s="1"/>
      <c r="AR18" s="1"/>
      <c r="AS18" s="1"/>
      <c r="AT18" s="1"/>
      <c r="AU18" s="1"/>
      <c r="BD18" s="3"/>
      <c r="BE18" s="1"/>
      <c r="BF18" s="1"/>
      <c r="BG18" s="1"/>
      <c r="BH18" s="1"/>
      <c r="BI18" s="1"/>
      <c r="BR18" s="3"/>
      <c r="BS18" s="1"/>
      <c r="BT18" s="1"/>
      <c r="BU18" s="1"/>
      <c r="BV18" s="1"/>
      <c r="BW18" s="1"/>
      <c r="CF18" s="3"/>
      <c r="CG18" s="1"/>
      <c r="CH18" s="1"/>
      <c r="CI18" s="1"/>
      <c r="CJ18" s="1"/>
      <c r="CK18" s="1"/>
      <c r="CT18" s="3"/>
      <c r="CU18" s="1"/>
      <c r="CV18" s="1"/>
      <c r="CW18" s="1"/>
      <c r="CX18" s="1"/>
      <c r="CY18" s="1"/>
      <c r="DH18" s="3"/>
      <c r="DI18" s="1"/>
      <c r="DJ18" s="1"/>
      <c r="DK18" s="1"/>
      <c r="DL18" s="1"/>
      <c r="DM18" s="1"/>
      <c r="DV18" s="3"/>
      <c r="DW18" s="1"/>
      <c r="DX18" s="1"/>
      <c r="DY18" s="1"/>
      <c r="DZ18" s="1"/>
      <c r="EA18" s="1"/>
      <c r="EJ18" s="3"/>
      <c r="EK18" s="1"/>
      <c r="EL18" s="1"/>
      <c r="EM18" s="1"/>
      <c r="EN18" s="1"/>
      <c r="EO18" s="1"/>
      <c r="EX18" s="3"/>
      <c r="EY18" s="1"/>
      <c r="EZ18" s="1"/>
      <c r="FA18" s="1"/>
      <c r="FB18" s="1"/>
      <c r="FC18" s="1"/>
      <c r="FL18" s="3"/>
      <c r="FM18" s="1"/>
      <c r="FN18" s="1"/>
      <c r="FO18" s="1"/>
      <c r="FP18" s="1"/>
      <c r="FQ18" s="1"/>
      <c r="FZ18" s="3"/>
      <c r="GA18" s="1"/>
      <c r="GB18" s="1"/>
      <c r="GC18" s="1"/>
      <c r="GD18" s="1"/>
      <c r="GE18" s="1"/>
      <c r="GN18" s="3"/>
      <c r="GO18" s="1"/>
      <c r="GP18" s="1"/>
      <c r="GQ18" s="1"/>
      <c r="GR18" s="1"/>
      <c r="GS18" s="1"/>
      <c r="HB18" s="3"/>
      <c r="HC18" s="1"/>
      <c r="HD18" s="1"/>
      <c r="HE18" s="1"/>
      <c r="HF18" s="1"/>
      <c r="HG18" s="1"/>
      <c r="HP18" s="3"/>
      <c r="HQ18" s="1"/>
      <c r="HR18" s="1"/>
      <c r="HS18" s="1"/>
      <c r="HT18" s="1"/>
      <c r="HU18" s="1"/>
      <c r="ID18" s="3"/>
      <c r="IE18" s="1"/>
      <c r="IF18" s="1"/>
      <c r="IG18" s="1"/>
      <c r="IH18" s="1"/>
      <c r="II18" s="1"/>
      <c r="IR18" s="3"/>
      <c r="IS18" s="1"/>
      <c r="IT18" s="1"/>
    </row>
    <row r="19" spans="1:254" ht="14.25" x14ac:dyDescent="0.2">
      <c r="A19" s="70" t="s">
        <v>18</v>
      </c>
      <c r="B19" s="47">
        <v>108.26309999999999</v>
      </c>
      <c r="C19" s="47">
        <v>33.089799999999997</v>
      </c>
      <c r="D19" s="48">
        <v>141.35290000000001</v>
      </c>
      <c r="E19" s="49">
        <v>515.69669999999996</v>
      </c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</row>
    <row r="20" spans="1:254" ht="14.25" x14ac:dyDescent="0.2">
      <c r="A20" s="70" t="s">
        <v>19</v>
      </c>
      <c r="B20" s="47">
        <v>31.711200000000002</v>
      </c>
      <c r="C20" s="47">
        <v>4.0730000000000004</v>
      </c>
      <c r="D20" s="48">
        <v>35.784199999999998</v>
      </c>
      <c r="E20" s="49">
        <v>582.96460000000002</v>
      </c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</row>
    <row r="21" spans="1:254" ht="14.25" x14ac:dyDescent="0.2">
      <c r="A21" s="70" t="s">
        <v>20</v>
      </c>
      <c r="B21" s="47"/>
      <c r="C21" s="47"/>
      <c r="D21" s="48"/>
      <c r="E21" s="49">
        <v>311.74720000000002</v>
      </c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</row>
    <row r="22" spans="1:254" ht="14.25" x14ac:dyDescent="0.2">
      <c r="A22" s="70" t="s">
        <v>21</v>
      </c>
      <c r="B22" s="47">
        <v>7818.9126999999999</v>
      </c>
      <c r="C22" s="47"/>
      <c r="D22" s="48">
        <v>7818.9126999999999</v>
      </c>
      <c r="E22" s="49">
        <v>1141.0060000000001</v>
      </c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</row>
    <row r="23" spans="1:254" ht="14.25" x14ac:dyDescent="0.2">
      <c r="A23" s="71" t="s">
        <v>22</v>
      </c>
      <c r="B23" s="51">
        <v>7958.8869999999997</v>
      </c>
      <c r="C23" s="51">
        <v>37.162799999999997</v>
      </c>
      <c r="D23" s="52">
        <v>7996.0497999999998</v>
      </c>
      <c r="E23" s="53">
        <v>2551.4144999999999</v>
      </c>
      <c r="F23" s="50"/>
      <c r="G23" s="50"/>
      <c r="H23" s="50"/>
      <c r="I23" s="50"/>
      <c r="J23" s="50"/>
      <c r="K23" s="50"/>
      <c r="L23" s="50"/>
      <c r="M23" s="50"/>
      <c r="N23" s="57"/>
      <c r="O23" s="58"/>
      <c r="P23" s="58"/>
      <c r="Q23" s="1"/>
      <c r="R23" s="1"/>
      <c r="S23" s="1"/>
      <c r="AB23" s="3"/>
      <c r="AC23" s="1"/>
      <c r="AD23" s="1"/>
      <c r="AE23" s="1"/>
      <c r="AF23" s="1"/>
      <c r="AG23" s="1"/>
      <c r="AP23" s="3"/>
      <c r="AQ23" s="1"/>
      <c r="AR23" s="1"/>
      <c r="AS23" s="1"/>
      <c r="AT23" s="1"/>
      <c r="AU23" s="1"/>
      <c r="BD23" s="3"/>
      <c r="BE23" s="1"/>
      <c r="BF23" s="1"/>
      <c r="BG23" s="1"/>
      <c r="BH23" s="1"/>
      <c r="BI23" s="1"/>
      <c r="BR23" s="3"/>
      <c r="BS23" s="1"/>
      <c r="BT23" s="1"/>
      <c r="BU23" s="1"/>
      <c r="BV23" s="1"/>
      <c r="BW23" s="1"/>
      <c r="CF23" s="3"/>
      <c r="CG23" s="1"/>
      <c r="CH23" s="1"/>
      <c r="CI23" s="1"/>
      <c r="CJ23" s="1"/>
      <c r="CK23" s="1"/>
      <c r="CT23" s="3"/>
      <c r="CU23" s="1"/>
      <c r="CV23" s="1"/>
      <c r="CW23" s="1"/>
      <c r="CX23" s="1"/>
      <c r="CY23" s="1"/>
      <c r="DH23" s="3"/>
      <c r="DI23" s="1"/>
      <c r="DJ23" s="1"/>
      <c r="DK23" s="1"/>
      <c r="DL23" s="1"/>
      <c r="DM23" s="1"/>
      <c r="DV23" s="3"/>
      <c r="DW23" s="1"/>
      <c r="DX23" s="1"/>
      <c r="DY23" s="1"/>
      <c r="DZ23" s="1"/>
      <c r="EA23" s="1"/>
      <c r="EJ23" s="3"/>
      <c r="EK23" s="1"/>
      <c r="EL23" s="1"/>
      <c r="EM23" s="1"/>
      <c r="EN23" s="1"/>
      <c r="EO23" s="1"/>
      <c r="EX23" s="3"/>
      <c r="EY23" s="1"/>
      <c r="EZ23" s="1"/>
      <c r="FA23" s="1"/>
      <c r="FB23" s="1"/>
      <c r="FC23" s="1"/>
      <c r="FL23" s="3"/>
      <c r="FM23" s="1"/>
      <c r="FN23" s="1"/>
      <c r="FO23" s="1"/>
      <c r="FP23" s="1"/>
      <c r="FQ23" s="1"/>
      <c r="FZ23" s="3"/>
      <c r="GA23" s="1"/>
      <c r="GB23" s="1"/>
      <c r="GC23" s="1"/>
      <c r="GD23" s="1"/>
      <c r="GE23" s="1"/>
      <c r="GN23" s="3"/>
      <c r="GO23" s="1"/>
      <c r="GP23" s="1"/>
      <c r="GQ23" s="1"/>
      <c r="GR23" s="1"/>
      <c r="GS23" s="1"/>
      <c r="HB23" s="3"/>
      <c r="HC23" s="1"/>
      <c r="HD23" s="1"/>
      <c r="HE23" s="1"/>
      <c r="HF23" s="1"/>
      <c r="HG23" s="1"/>
      <c r="HP23" s="3"/>
      <c r="HQ23" s="1"/>
      <c r="HR23" s="1"/>
      <c r="HS23" s="1"/>
      <c r="HT23" s="1"/>
      <c r="HU23" s="1"/>
      <c r="ID23" s="3"/>
      <c r="IE23" s="1"/>
      <c r="IF23" s="1"/>
      <c r="IG23" s="1"/>
      <c r="IH23" s="1"/>
      <c r="II23" s="1"/>
      <c r="IR23" s="3"/>
      <c r="IS23" s="1"/>
      <c r="IT23" s="1"/>
    </row>
    <row r="24" spans="1:254" ht="14.25" x14ac:dyDescent="0.2">
      <c r="A24" s="72" t="s">
        <v>23</v>
      </c>
      <c r="B24" s="54">
        <v>17343.4699</v>
      </c>
      <c r="C24" s="54"/>
      <c r="D24" s="55">
        <v>17343.4699</v>
      </c>
      <c r="E24" s="56">
        <v>217.04419999999999</v>
      </c>
      <c r="F24" s="50"/>
      <c r="G24" s="50"/>
      <c r="H24" s="50"/>
      <c r="I24" s="50"/>
      <c r="J24" s="50"/>
      <c r="K24" s="50"/>
      <c r="L24" s="50"/>
      <c r="M24" s="50"/>
      <c r="N24" s="57"/>
      <c r="O24" s="58"/>
      <c r="P24" s="58"/>
      <c r="Q24" s="1"/>
      <c r="R24" s="1"/>
      <c r="S24" s="1"/>
      <c r="AB24" s="3"/>
      <c r="AC24" s="1"/>
      <c r="AD24" s="1"/>
      <c r="AE24" s="1"/>
      <c r="AF24" s="1"/>
      <c r="AG24" s="1"/>
      <c r="AP24" s="3"/>
      <c r="AQ24" s="1"/>
      <c r="AR24" s="1"/>
      <c r="AS24" s="1"/>
      <c r="AT24" s="1"/>
      <c r="AU24" s="1"/>
      <c r="BD24" s="3"/>
      <c r="BE24" s="1"/>
      <c r="BF24" s="1"/>
      <c r="BG24" s="1"/>
      <c r="BH24" s="1"/>
      <c r="BI24" s="1"/>
      <c r="BR24" s="3"/>
      <c r="BS24" s="1"/>
      <c r="BT24" s="1"/>
      <c r="BU24" s="1"/>
      <c r="BV24" s="1"/>
      <c r="BW24" s="1"/>
      <c r="CF24" s="3"/>
      <c r="CG24" s="1"/>
      <c r="CH24" s="1"/>
      <c r="CI24" s="1"/>
      <c r="CJ24" s="1"/>
      <c r="CK24" s="1"/>
      <c r="CT24" s="3"/>
      <c r="CU24" s="1"/>
      <c r="CV24" s="1"/>
      <c r="CW24" s="1"/>
      <c r="CX24" s="1"/>
      <c r="CY24" s="1"/>
      <c r="DH24" s="3"/>
      <c r="DI24" s="1"/>
      <c r="DJ24" s="1"/>
      <c r="DK24" s="1"/>
      <c r="DL24" s="1"/>
      <c r="DM24" s="1"/>
      <c r="DV24" s="3"/>
      <c r="DW24" s="1"/>
      <c r="DX24" s="1"/>
      <c r="DY24" s="1"/>
      <c r="DZ24" s="1"/>
      <c r="EA24" s="1"/>
      <c r="EJ24" s="3"/>
      <c r="EK24" s="1"/>
      <c r="EL24" s="1"/>
      <c r="EM24" s="1"/>
      <c r="EN24" s="1"/>
      <c r="EO24" s="1"/>
      <c r="EX24" s="3"/>
      <c r="EY24" s="1"/>
      <c r="EZ24" s="1"/>
      <c r="FA24" s="1"/>
      <c r="FB24" s="1"/>
      <c r="FC24" s="1"/>
      <c r="FL24" s="3"/>
      <c r="FM24" s="1"/>
      <c r="FN24" s="1"/>
      <c r="FO24" s="1"/>
      <c r="FP24" s="1"/>
      <c r="FQ24" s="1"/>
      <c r="FZ24" s="3"/>
      <c r="GA24" s="1"/>
      <c r="GB24" s="1"/>
      <c r="GC24" s="1"/>
      <c r="GD24" s="1"/>
      <c r="GE24" s="1"/>
      <c r="GN24" s="3"/>
      <c r="GO24" s="1"/>
      <c r="GP24" s="1"/>
      <c r="GQ24" s="1"/>
      <c r="GR24" s="1"/>
      <c r="GS24" s="1"/>
      <c r="HB24" s="3"/>
      <c r="HC24" s="1"/>
      <c r="HD24" s="1"/>
      <c r="HE24" s="1"/>
      <c r="HF24" s="1"/>
      <c r="HG24" s="1"/>
      <c r="HP24" s="3"/>
      <c r="HQ24" s="1"/>
      <c r="HR24" s="1"/>
      <c r="HS24" s="1"/>
      <c r="HT24" s="1"/>
      <c r="HU24" s="1"/>
      <c r="ID24" s="3"/>
      <c r="IE24" s="1"/>
      <c r="IF24" s="1"/>
      <c r="IG24" s="1"/>
      <c r="IH24" s="1"/>
      <c r="II24" s="1"/>
      <c r="IR24" s="3"/>
      <c r="IS24" s="1"/>
      <c r="IT24" s="1"/>
    </row>
    <row r="25" spans="1:254" ht="14.25" x14ac:dyDescent="0.2">
      <c r="A25" s="70" t="s">
        <v>24</v>
      </c>
      <c r="B25" s="47"/>
      <c r="C25" s="47"/>
      <c r="D25" s="48"/>
      <c r="E25" s="49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254" ht="14.25" x14ac:dyDescent="0.2">
      <c r="A26" s="70" t="s">
        <v>25</v>
      </c>
      <c r="B26" s="47"/>
      <c r="C26" s="47"/>
      <c r="D26" s="48"/>
      <c r="E26" s="49">
        <v>78.609099999999998</v>
      </c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254" ht="14.25" x14ac:dyDescent="0.2">
      <c r="A27" s="70" t="s">
        <v>26</v>
      </c>
      <c r="B27" s="47"/>
      <c r="C27" s="47"/>
      <c r="D27" s="48"/>
      <c r="E27" s="49">
        <v>19.390599999999999</v>
      </c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</row>
    <row r="28" spans="1:254" ht="14.25" x14ac:dyDescent="0.2">
      <c r="A28" s="70" t="s">
        <v>27</v>
      </c>
      <c r="B28" s="47"/>
      <c r="C28" s="47">
        <v>30.774000000000001</v>
      </c>
      <c r="D28" s="48">
        <v>30.774000000000001</v>
      </c>
      <c r="E28" s="49">
        <v>11.335699999999999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</row>
    <row r="29" spans="1:254" ht="14.25" x14ac:dyDescent="0.2">
      <c r="A29" s="70" t="s">
        <v>28</v>
      </c>
      <c r="B29" s="47"/>
      <c r="C29" s="47">
        <v>9.6259999999999994</v>
      </c>
      <c r="D29" s="48">
        <v>9.6259999999999994</v>
      </c>
      <c r="E29" s="49">
        <v>40.168500000000002</v>
      </c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</row>
    <row r="30" spans="1:254" ht="14.25" x14ac:dyDescent="0.2">
      <c r="A30" s="70" t="s">
        <v>29</v>
      </c>
      <c r="B30" s="47"/>
      <c r="C30" s="47">
        <v>0.61519999999999997</v>
      </c>
      <c r="D30" s="48">
        <v>0.61519999999999997</v>
      </c>
      <c r="E30" s="49">
        <v>503.96839999999997</v>
      </c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</row>
    <row r="31" spans="1:254" ht="14.25" x14ac:dyDescent="0.2">
      <c r="A31" s="70" t="s">
        <v>30</v>
      </c>
      <c r="B31" s="47"/>
      <c r="C31" s="47"/>
      <c r="D31" s="48"/>
      <c r="E31" s="49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</row>
    <row r="32" spans="1:254" ht="14.25" x14ac:dyDescent="0.2">
      <c r="A32" s="70" t="s">
        <v>31</v>
      </c>
      <c r="B32" s="47"/>
      <c r="C32" s="47"/>
      <c r="D32" s="48"/>
      <c r="E32" s="49">
        <v>665.08079999999995</v>
      </c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</row>
    <row r="33" spans="1:254" ht="14.25" x14ac:dyDescent="0.2">
      <c r="A33" s="70" t="s">
        <v>32</v>
      </c>
      <c r="B33" s="47"/>
      <c r="C33" s="47"/>
      <c r="D33" s="48"/>
      <c r="E33" s="49">
        <v>153.28909999999999</v>
      </c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</row>
    <row r="34" spans="1:254" ht="14.25" x14ac:dyDescent="0.2">
      <c r="A34" s="71" t="s">
        <v>33</v>
      </c>
      <c r="B34" s="51"/>
      <c r="C34" s="51">
        <v>41.0152</v>
      </c>
      <c r="D34" s="52">
        <v>41.0152</v>
      </c>
      <c r="E34" s="53">
        <v>1471.8422</v>
      </c>
      <c r="F34" s="50"/>
      <c r="G34" s="50"/>
      <c r="H34" s="50"/>
      <c r="I34" s="50"/>
      <c r="J34" s="50"/>
      <c r="K34" s="50"/>
      <c r="L34" s="50"/>
      <c r="M34" s="50"/>
      <c r="N34" s="57"/>
      <c r="O34" s="58"/>
      <c r="P34" s="58"/>
      <c r="Q34" s="1"/>
      <c r="R34" s="1"/>
      <c r="S34" s="1"/>
      <c r="AB34" s="3"/>
      <c r="AC34" s="1"/>
      <c r="AD34" s="1"/>
      <c r="AE34" s="1"/>
      <c r="AF34" s="1"/>
      <c r="AG34" s="1"/>
      <c r="AP34" s="3"/>
      <c r="AQ34" s="1"/>
      <c r="AR34" s="1"/>
      <c r="AS34" s="1"/>
      <c r="AT34" s="1"/>
      <c r="AU34" s="1"/>
      <c r="BD34" s="3"/>
      <c r="BE34" s="1"/>
      <c r="BF34" s="1"/>
      <c r="BG34" s="1"/>
      <c r="BH34" s="1"/>
      <c r="BI34" s="1"/>
      <c r="BR34" s="3"/>
      <c r="BS34" s="1"/>
      <c r="BT34" s="1"/>
      <c r="BU34" s="1"/>
      <c r="BV34" s="1"/>
      <c r="BW34" s="1"/>
      <c r="CF34" s="3"/>
      <c r="CG34" s="1"/>
      <c r="CH34" s="1"/>
      <c r="CI34" s="1"/>
      <c r="CJ34" s="1"/>
      <c r="CK34" s="1"/>
      <c r="CT34" s="3"/>
      <c r="CU34" s="1"/>
      <c r="CV34" s="1"/>
      <c r="CW34" s="1"/>
      <c r="CX34" s="1"/>
      <c r="CY34" s="1"/>
      <c r="DH34" s="3"/>
      <c r="DI34" s="1"/>
      <c r="DJ34" s="1"/>
      <c r="DK34" s="1"/>
      <c r="DL34" s="1"/>
      <c r="DM34" s="1"/>
      <c r="DV34" s="3"/>
      <c r="DW34" s="1"/>
      <c r="DX34" s="1"/>
      <c r="DY34" s="1"/>
      <c r="DZ34" s="1"/>
      <c r="EA34" s="1"/>
      <c r="EJ34" s="3"/>
      <c r="EK34" s="1"/>
      <c r="EL34" s="1"/>
      <c r="EM34" s="1"/>
      <c r="EN34" s="1"/>
      <c r="EO34" s="1"/>
      <c r="EX34" s="3"/>
      <c r="EY34" s="1"/>
      <c r="EZ34" s="1"/>
      <c r="FA34" s="1"/>
      <c r="FB34" s="1"/>
      <c r="FC34" s="1"/>
      <c r="FL34" s="3"/>
      <c r="FM34" s="1"/>
      <c r="FN34" s="1"/>
      <c r="FO34" s="1"/>
      <c r="FP34" s="1"/>
      <c r="FQ34" s="1"/>
      <c r="FZ34" s="3"/>
      <c r="GA34" s="1"/>
      <c r="GB34" s="1"/>
      <c r="GC34" s="1"/>
      <c r="GD34" s="1"/>
      <c r="GE34" s="1"/>
      <c r="GN34" s="3"/>
      <c r="GO34" s="1"/>
      <c r="GP34" s="1"/>
      <c r="GQ34" s="1"/>
      <c r="GR34" s="1"/>
      <c r="GS34" s="1"/>
      <c r="HB34" s="3"/>
      <c r="HC34" s="1"/>
      <c r="HD34" s="1"/>
      <c r="HE34" s="1"/>
      <c r="HF34" s="1"/>
      <c r="HG34" s="1"/>
      <c r="HP34" s="3"/>
      <c r="HQ34" s="1"/>
      <c r="HR34" s="1"/>
      <c r="HS34" s="1"/>
      <c r="HT34" s="1"/>
      <c r="HU34" s="1"/>
      <c r="ID34" s="3"/>
      <c r="IE34" s="1"/>
      <c r="IF34" s="1"/>
      <c r="IG34" s="1"/>
      <c r="IH34" s="1"/>
      <c r="II34" s="1"/>
      <c r="IR34" s="3"/>
      <c r="IS34" s="1"/>
      <c r="IT34" s="1"/>
    </row>
    <row r="35" spans="1:254" ht="14.25" x14ac:dyDescent="0.2">
      <c r="A35" s="72" t="s">
        <v>34</v>
      </c>
      <c r="B35" s="54"/>
      <c r="C35" s="54"/>
      <c r="D35" s="55"/>
      <c r="E35" s="56">
        <v>10.2431</v>
      </c>
      <c r="F35" s="50"/>
      <c r="G35" s="50"/>
      <c r="H35" s="50"/>
      <c r="I35" s="50"/>
      <c r="J35" s="50"/>
      <c r="K35" s="50"/>
      <c r="L35" s="50"/>
      <c r="M35" s="50"/>
      <c r="N35" s="57"/>
      <c r="O35" s="58"/>
      <c r="P35" s="58"/>
      <c r="Q35" s="1"/>
      <c r="R35" s="1"/>
      <c r="S35" s="1"/>
      <c r="AB35" s="3"/>
      <c r="AC35" s="1"/>
      <c r="AD35" s="1"/>
      <c r="AE35" s="1"/>
      <c r="AF35" s="1"/>
      <c r="AG35" s="1"/>
      <c r="AP35" s="3"/>
      <c r="AQ35" s="1"/>
      <c r="AR35" s="1"/>
      <c r="AS35" s="1"/>
      <c r="AT35" s="1"/>
      <c r="AU35" s="1"/>
      <c r="BD35" s="3"/>
      <c r="BE35" s="1"/>
      <c r="BF35" s="1"/>
      <c r="BG35" s="1"/>
      <c r="BH35" s="1"/>
      <c r="BI35" s="1"/>
      <c r="BR35" s="3"/>
      <c r="BS35" s="1"/>
      <c r="BT35" s="1"/>
      <c r="BU35" s="1"/>
      <c r="BV35" s="1"/>
      <c r="BW35" s="1"/>
      <c r="CF35" s="3"/>
      <c r="CG35" s="1"/>
      <c r="CH35" s="1"/>
      <c r="CI35" s="1"/>
      <c r="CJ35" s="1"/>
      <c r="CK35" s="1"/>
      <c r="CT35" s="3"/>
      <c r="CU35" s="1"/>
      <c r="CV35" s="1"/>
      <c r="CW35" s="1"/>
      <c r="CX35" s="1"/>
      <c r="CY35" s="1"/>
      <c r="DH35" s="3"/>
      <c r="DI35" s="1"/>
      <c r="DJ35" s="1"/>
      <c r="DK35" s="1"/>
      <c r="DL35" s="1"/>
      <c r="DM35" s="1"/>
      <c r="DV35" s="3"/>
      <c r="DW35" s="1"/>
      <c r="DX35" s="1"/>
      <c r="DY35" s="1"/>
      <c r="DZ35" s="1"/>
      <c r="EA35" s="1"/>
      <c r="EJ35" s="3"/>
      <c r="EK35" s="1"/>
      <c r="EL35" s="1"/>
      <c r="EM35" s="1"/>
      <c r="EN35" s="1"/>
      <c r="EO35" s="1"/>
      <c r="EX35" s="3"/>
      <c r="EY35" s="1"/>
      <c r="EZ35" s="1"/>
      <c r="FA35" s="1"/>
      <c r="FB35" s="1"/>
      <c r="FC35" s="1"/>
      <c r="FL35" s="3"/>
      <c r="FM35" s="1"/>
      <c r="FN35" s="1"/>
      <c r="FO35" s="1"/>
      <c r="FP35" s="1"/>
      <c r="FQ35" s="1"/>
      <c r="FZ35" s="3"/>
      <c r="GA35" s="1"/>
      <c r="GB35" s="1"/>
      <c r="GC35" s="1"/>
      <c r="GD35" s="1"/>
      <c r="GE35" s="1"/>
      <c r="GN35" s="3"/>
      <c r="GO35" s="1"/>
      <c r="GP35" s="1"/>
      <c r="GQ35" s="1"/>
      <c r="GR35" s="1"/>
      <c r="GS35" s="1"/>
      <c r="HB35" s="3"/>
      <c r="HC35" s="1"/>
      <c r="HD35" s="1"/>
      <c r="HE35" s="1"/>
      <c r="HF35" s="1"/>
      <c r="HG35" s="1"/>
      <c r="HP35" s="3"/>
      <c r="HQ35" s="1"/>
      <c r="HR35" s="1"/>
      <c r="HS35" s="1"/>
      <c r="HT35" s="1"/>
      <c r="HU35" s="1"/>
      <c r="ID35" s="3"/>
      <c r="IE35" s="1"/>
      <c r="IF35" s="1"/>
      <c r="IG35" s="1"/>
      <c r="IH35" s="1"/>
      <c r="II35" s="1"/>
      <c r="IR35" s="3"/>
      <c r="IS35" s="1"/>
      <c r="IT35" s="1"/>
    </row>
    <row r="36" spans="1:254" ht="14.25" x14ac:dyDescent="0.2">
      <c r="A36" s="70" t="s">
        <v>35</v>
      </c>
      <c r="B36" s="47"/>
      <c r="C36" s="47"/>
      <c r="D36" s="48"/>
      <c r="E36" s="49">
        <v>42.7986</v>
      </c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</row>
    <row r="37" spans="1:254" ht="14.25" x14ac:dyDescent="0.2">
      <c r="A37" s="70" t="s">
        <v>36</v>
      </c>
      <c r="B37" s="47"/>
      <c r="C37" s="47"/>
      <c r="D37" s="48"/>
      <c r="E37" s="49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</row>
    <row r="38" spans="1:254" ht="14.25" x14ac:dyDescent="0.2">
      <c r="A38" s="70" t="s">
        <v>37</v>
      </c>
      <c r="B38" s="47"/>
      <c r="C38" s="47">
        <v>173.91919999999999</v>
      </c>
      <c r="D38" s="48">
        <v>173.91919999999999</v>
      </c>
      <c r="E38" s="49">
        <v>275.1925</v>
      </c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</row>
    <row r="39" spans="1:254" ht="14.25" x14ac:dyDescent="0.2">
      <c r="A39" s="70" t="s">
        <v>38</v>
      </c>
      <c r="B39" s="47"/>
      <c r="C39" s="47">
        <v>205.53980000000001</v>
      </c>
      <c r="D39" s="48">
        <v>205.53980000000001</v>
      </c>
      <c r="E39" s="49">
        <v>52.194800000000001</v>
      </c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</row>
    <row r="40" spans="1:254" ht="14.25" x14ac:dyDescent="0.2">
      <c r="A40" s="70" t="s">
        <v>39</v>
      </c>
      <c r="B40" s="47"/>
      <c r="C40" s="47">
        <v>34.7502</v>
      </c>
      <c r="D40" s="48">
        <v>34.7502</v>
      </c>
      <c r="E40" s="49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</row>
    <row r="41" spans="1:254" ht="14.25" x14ac:dyDescent="0.2">
      <c r="A41" s="71" t="s">
        <v>267</v>
      </c>
      <c r="B41" s="51"/>
      <c r="C41" s="51">
        <v>414.20920000000001</v>
      </c>
      <c r="D41" s="52">
        <v>414.20920000000001</v>
      </c>
      <c r="E41" s="53">
        <v>370.1859</v>
      </c>
      <c r="F41" s="50"/>
      <c r="G41" s="50"/>
      <c r="H41" s="50"/>
      <c r="I41" s="50"/>
      <c r="J41" s="50"/>
      <c r="K41" s="50"/>
      <c r="L41" s="50"/>
      <c r="M41" s="50"/>
      <c r="N41" s="57"/>
      <c r="O41" s="58"/>
      <c r="P41" s="58"/>
      <c r="Q41" s="1"/>
      <c r="R41" s="1"/>
      <c r="S41" s="1"/>
      <c r="AB41" s="3"/>
      <c r="AC41" s="1"/>
      <c r="AD41" s="1"/>
      <c r="AE41" s="1"/>
      <c r="AF41" s="1"/>
      <c r="AG41" s="1"/>
      <c r="AP41" s="3"/>
      <c r="AQ41" s="1"/>
      <c r="AR41" s="1"/>
      <c r="AS41" s="1"/>
      <c r="AT41" s="1"/>
      <c r="AU41" s="1"/>
      <c r="BD41" s="3"/>
      <c r="BE41" s="1"/>
      <c r="BF41" s="1"/>
      <c r="BG41" s="1"/>
      <c r="BH41" s="1"/>
      <c r="BI41" s="1"/>
      <c r="BR41" s="3"/>
      <c r="BS41" s="1"/>
      <c r="BT41" s="1"/>
      <c r="BU41" s="1"/>
      <c r="BV41" s="1"/>
      <c r="BW41" s="1"/>
      <c r="CF41" s="3"/>
      <c r="CG41" s="1"/>
      <c r="CH41" s="1"/>
      <c r="CI41" s="1"/>
      <c r="CJ41" s="1"/>
      <c r="CK41" s="1"/>
      <c r="CT41" s="3"/>
      <c r="CU41" s="1"/>
      <c r="CV41" s="1"/>
      <c r="CW41" s="1"/>
      <c r="CX41" s="1"/>
      <c r="CY41" s="1"/>
      <c r="DH41" s="3"/>
      <c r="DI41" s="1"/>
      <c r="DJ41" s="1"/>
      <c r="DK41" s="1"/>
      <c r="DL41" s="1"/>
      <c r="DM41" s="1"/>
      <c r="DV41" s="3"/>
      <c r="DW41" s="1"/>
      <c r="DX41" s="1"/>
      <c r="DY41" s="1"/>
      <c r="DZ41" s="1"/>
      <c r="EA41" s="1"/>
      <c r="EJ41" s="3"/>
      <c r="EK41" s="1"/>
      <c r="EL41" s="1"/>
      <c r="EM41" s="1"/>
      <c r="EN41" s="1"/>
      <c r="EO41" s="1"/>
      <c r="EX41" s="3"/>
      <c r="EY41" s="1"/>
      <c r="EZ41" s="1"/>
      <c r="FA41" s="1"/>
      <c r="FB41" s="1"/>
      <c r="FC41" s="1"/>
      <c r="FL41" s="3"/>
      <c r="FM41" s="1"/>
      <c r="FN41" s="1"/>
      <c r="FO41" s="1"/>
      <c r="FP41" s="1"/>
      <c r="FQ41" s="1"/>
      <c r="FZ41" s="3"/>
      <c r="GA41" s="1"/>
      <c r="GB41" s="1"/>
      <c r="GC41" s="1"/>
      <c r="GD41" s="1"/>
      <c r="GE41" s="1"/>
      <c r="GN41" s="3"/>
      <c r="GO41" s="1"/>
      <c r="GP41" s="1"/>
      <c r="GQ41" s="1"/>
      <c r="GR41" s="1"/>
      <c r="GS41" s="1"/>
      <c r="HB41" s="3"/>
      <c r="HC41" s="1"/>
      <c r="HD41" s="1"/>
      <c r="HE41" s="1"/>
      <c r="HF41" s="1"/>
      <c r="HG41" s="1"/>
      <c r="HP41" s="3"/>
      <c r="HQ41" s="1"/>
      <c r="HR41" s="1"/>
      <c r="HS41" s="1"/>
      <c r="HT41" s="1"/>
      <c r="HU41" s="1"/>
      <c r="ID41" s="3"/>
      <c r="IE41" s="1"/>
      <c r="IF41" s="1"/>
      <c r="IG41" s="1"/>
      <c r="IH41" s="1"/>
      <c r="II41" s="1"/>
      <c r="IR41" s="3"/>
      <c r="IS41" s="1"/>
      <c r="IT41" s="1"/>
    </row>
    <row r="42" spans="1:254" ht="14.25" x14ac:dyDescent="0.2">
      <c r="A42" s="70" t="s">
        <v>40</v>
      </c>
      <c r="B42" s="47">
        <v>938.18389999999999</v>
      </c>
      <c r="C42" s="47"/>
      <c r="D42" s="48">
        <v>938.18389999999999</v>
      </c>
      <c r="E42" s="49">
        <v>2955.1588000000002</v>
      </c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</row>
    <row r="43" spans="1:254" ht="14.25" x14ac:dyDescent="0.2">
      <c r="A43" s="70" t="s">
        <v>41</v>
      </c>
      <c r="B43" s="47">
        <v>6221.29</v>
      </c>
      <c r="C43" s="47">
        <v>6.8244999999999996</v>
      </c>
      <c r="D43" s="48">
        <v>6228.1144999999997</v>
      </c>
      <c r="E43" s="49">
        <v>1228.6549</v>
      </c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</row>
    <row r="44" spans="1:254" ht="14.25" x14ac:dyDescent="0.2">
      <c r="A44" s="70" t="s">
        <v>42</v>
      </c>
      <c r="B44" s="47">
        <v>8885.3619999999992</v>
      </c>
      <c r="C44" s="47"/>
      <c r="D44" s="48">
        <v>8885.3619999999992</v>
      </c>
      <c r="E44" s="49">
        <v>4976.4708000000001</v>
      </c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</row>
    <row r="45" spans="1:254" ht="14.25" x14ac:dyDescent="0.2">
      <c r="A45" s="71" t="s">
        <v>43</v>
      </c>
      <c r="B45" s="51">
        <v>16044.8359</v>
      </c>
      <c r="C45" s="51">
        <v>6.8244999999999996</v>
      </c>
      <c r="D45" s="52">
        <v>16051.660400000001</v>
      </c>
      <c r="E45" s="53">
        <v>9160.2844999999998</v>
      </c>
      <c r="F45" s="50"/>
      <c r="G45" s="50"/>
      <c r="H45" s="50"/>
      <c r="I45" s="50"/>
      <c r="J45" s="50"/>
      <c r="K45" s="50"/>
      <c r="L45" s="50"/>
      <c r="M45" s="50"/>
      <c r="N45" s="57"/>
      <c r="O45" s="58"/>
      <c r="P45" s="58"/>
      <c r="Q45" s="1"/>
      <c r="R45" s="1"/>
      <c r="S45" s="1"/>
      <c r="AB45" s="3"/>
      <c r="AC45" s="1"/>
      <c r="AD45" s="1"/>
      <c r="AE45" s="1"/>
      <c r="AF45" s="1"/>
      <c r="AG45" s="1"/>
      <c r="AP45" s="3"/>
      <c r="AQ45" s="1"/>
      <c r="AR45" s="1"/>
      <c r="AS45" s="1"/>
      <c r="AT45" s="1"/>
      <c r="AU45" s="1"/>
      <c r="BD45" s="3"/>
      <c r="BE45" s="1"/>
      <c r="BF45" s="1"/>
      <c r="BG45" s="1"/>
      <c r="BH45" s="1"/>
      <c r="BI45" s="1"/>
      <c r="BR45" s="3"/>
      <c r="BS45" s="1"/>
      <c r="BT45" s="1"/>
      <c r="BU45" s="1"/>
      <c r="BV45" s="1"/>
      <c r="BW45" s="1"/>
      <c r="CF45" s="3"/>
      <c r="CG45" s="1"/>
      <c r="CH45" s="1"/>
      <c r="CI45" s="1"/>
      <c r="CJ45" s="1"/>
      <c r="CK45" s="1"/>
      <c r="CT45" s="3"/>
      <c r="CU45" s="1"/>
      <c r="CV45" s="1"/>
      <c r="CW45" s="1"/>
      <c r="CX45" s="1"/>
      <c r="CY45" s="1"/>
      <c r="DH45" s="3"/>
      <c r="DI45" s="1"/>
      <c r="DJ45" s="1"/>
      <c r="DK45" s="1"/>
      <c r="DL45" s="1"/>
      <c r="DM45" s="1"/>
      <c r="DV45" s="3"/>
      <c r="DW45" s="1"/>
      <c r="DX45" s="1"/>
      <c r="DY45" s="1"/>
      <c r="DZ45" s="1"/>
      <c r="EA45" s="1"/>
      <c r="EJ45" s="3"/>
      <c r="EK45" s="1"/>
      <c r="EL45" s="1"/>
      <c r="EM45" s="1"/>
      <c r="EN45" s="1"/>
      <c r="EO45" s="1"/>
      <c r="EX45" s="3"/>
      <c r="EY45" s="1"/>
      <c r="EZ45" s="1"/>
      <c r="FA45" s="1"/>
      <c r="FB45" s="1"/>
      <c r="FC45" s="1"/>
      <c r="FL45" s="3"/>
      <c r="FM45" s="1"/>
      <c r="FN45" s="1"/>
      <c r="FO45" s="1"/>
      <c r="FP45" s="1"/>
      <c r="FQ45" s="1"/>
      <c r="FZ45" s="3"/>
      <c r="GA45" s="1"/>
      <c r="GB45" s="1"/>
      <c r="GC45" s="1"/>
      <c r="GD45" s="1"/>
      <c r="GE45" s="1"/>
      <c r="GN45" s="3"/>
      <c r="GO45" s="1"/>
      <c r="GP45" s="1"/>
      <c r="GQ45" s="1"/>
      <c r="GR45" s="1"/>
      <c r="GS45" s="1"/>
      <c r="HB45" s="3"/>
      <c r="HC45" s="1"/>
      <c r="HD45" s="1"/>
      <c r="HE45" s="1"/>
      <c r="HF45" s="1"/>
      <c r="HG45" s="1"/>
      <c r="HP45" s="3"/>
      <c r="HQ45" s="1"/>
      <c r="HR45" s="1"/>
      <c r="HS45" s="1"/>
      <c r="HT45" s="1"/>
      <c r="HU45" s="1"/>
      <c r="ID45" s="3"/>
      <c r="IE45" s="1"/>
      <c r="IF45" s="1"/>
      <c r="IG45" s="1"/>
      <c r="IH45" s="1"/>
      <c r="II45" s="1"/>
      <c r="IR45" s="3"/>
      <c r="IS45" s="1"/>
      <c r="IT45" s="1"/>
    </row>
    <row r="46" spans="1:254" ht="14.25" x14ac:dyDescent="0.2">
      <c r="A46" s="72" t="s">
        <v>44</v>
      </c>
      <c r="B46" s="54">
        <v>1915.1215999999999</v>
      </c>
      <c r="C46" s="54"/>
      <c r="D46" s="55">
        <v>1915.1215999999999</v>
      </c>
      <c r="E46" s="56">
        <v>877.91830000000004</v>
      </c>
      <c r="F46" s="50"/>
      <c r="G46" s="50"/>
      <c r="H46" s="50"/>
      <c r="I46" s="50"/>
      <c r="J46" s="50"/>
      <c r="K46" s="50"/>
      <c r="L46" s="50"/>
      <c r="M46" s="50"/>
      <c r="N46" s="57"/>
      <c r="O46" s="58"/>
      <c r="P46" s="58"/>
      <c r="Q46" s="1"/>
      <c r="R46" s="1"/>
      <c r="S46" s="1"/>
      <c r="AB46" s="3"/>
      <c r="AC46" s="1"/>
      <c r="AD46" s="1"/>
      <c r="AE46" s="1"/>
      <c r="AF46" s="1"/>
      <c r="AG46" s="1"/>
      <c r="AP46" s="3"/>
      <c r="AQ46" s="1"/>
      <c r="AR46" s="1"/>
      <c r="AS46" s="1"/>
      <c r="AT46" s="1"/>
      <c r="AU46" s="1"/>
      <c r="BD46" s="3"/>
      <c r="BE46" s="1"/>
      <c r="BF46" s="1"/>
      <c r="BG46" s="1"/>
      <c r="BH46" s="1"/>
      <c r="BI46" s="1"/>
      <c r="BR46" s="3"/>
      <c r="BS46" s="1"/>
      <c r="BT46" s="1"/>
      <c r="BU46" s="1"/>
      <c r="BV46" s="1"/>
      <c r="BW46" s="1"/>
      <c r="CF46" s="3"/>
      <c r="CG46" s="1"/>
      <c r="CH46" s="1"/>
      <c r="CI46" s="1"/>
      <c r="CJ46" s="1"/>
      <c r="CK46" s="1"/>
      <c r="CT46" s="3"/>
      <c r="CU46" s="1"/>
      <c r="CV46" s="1"/>
      <c r="CW46" s="1"/>
      <c r="CX46" s="1"/>
      <c r="CY46" s="1"/>
      <c r="DH46" s="3"/>
      <c r="DI46" s="1"/>
      <c r="DJ46" s="1"/>
      <c r="DK46" s="1"/>
      <c r="DL46" s="1"/>
      <c r="DM46" s="1"/>
      <c r="DV46" s="3"/>
      <c r="DW46" s="1"/>
      <c r="DX46" s="1"/>
      <c r="DY46" s="1"/>
      <c r="DZ46" s="1"/>
      <c r="EA46" s="1"/>
      <c r="EJ46" s="3"/>
      <c r="EK46" s="1"/>
      <c r="EL46" s="1"/>
      <c r="EM46" s="1"/>
      <c r="EN46" s="1"/>
      <c r="EO46" s="1"/>
      <c r="EX46" s="3"/>
      <c r="EY46" s="1"/>
      <c r="EZ46" s="1"/>
      <c r="FA46" s="1"/>
      <c r="FB46" s="1"/>
      <c r="FC46" s="1"/>
      <c r="FL46" s="3"/>
      <c r="FM46" s="1"/>
      <c r="FN46" s="1"/>
      <c r="FO46" s="1"/>
      <c r="FP46" s="1"/>
      <c r="FQ46" s="1"/>
      <c r="FZ46" s="3"/>
      <c r="GA46" s="1"/>
      <c r="GB46" s="1"/>
      <c r="GC46" s="1"/>
      <c r="GD46" s="1"/>
      <c r="GE46" s="1"/>
      <c r="GN46" s="3"/>
      <c r="GO46" s="1"/>
      <c r="GP46" s="1"/>
      <c r="GQ46" s="1"/>
      <c r="GR46" s="1"/>
      <c r="GS46" s="1"/>
      <c r="HB46" s="3"/>
      <c r="HC46" s="1"/>
      <c r="HD46" s="1"/>
      <c r="HE46" s="1"/>
      <c r="HF46" s="1"/>
      <c r="HG46" s="1"/>
      <c r="HP46" s="3"/>
      <c r="HQ46" s="1"/>
      <c r="HR46" s="1"/>
      <c r="HS46" s="1"/>
      <c r="HT46" s="1"/>
      <c r="HU46" s="1"/>
      <c r="ID46" s="3"/>
      <c r="IE46" s="1"/>
      <c r="IF46" s="1"/>
      <c r="IG46" s="1"/>
      <c r="IH46" s="1"/>
      <c r="II46" s="1"/>
      <c r="IR46" s="3"/>
      <c r="IS46" s="1"/>
      <c r="IT46" s="1"/>
    </row>
    <row r="47" spans="1:254" ht="14.25" x14ac:dyDescent="0.2">
      <c r="A47" s="70" t="s">
        <v>45</v>
      </c>
      <c r="B47" s="47"/>
      <c r="C47" s="47"/>
      <c r="D47" s="48"/>
      <c r="E47" s="49">
        <v>347.42630000000003</v>
      </c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</row>
    <row r="48" spans="1:254" ht="14.25" x14ac:dyDescent="0.2">
      <c r="A48" s="70" t="s">
        <v>46</v>
      </c>
      <c r="B48" s="47"/>
      <c r="C48" s="47"/>
      <c r="D48" s="48"/>
      <c r="E48" s="49">
        <v>473.6343</v>
      </c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</row>
    <row r="49" spans="1:254" ht="14.25" x14ac:dyDescent="0.2">
      <c r="A49" s="71" t="s">
        <v>47</v>
      </c>
      <c r="B49" s="51"/>
      <c r="C49" s="51"/>
      <c r="D49" s="52"/>
      <c r="E49" s="53">
        <v>821.06060000000002</v>
      </c>
      <c r="F49" s="50"/>
      <c r="G49" s="50"/>
      <c r="H49" s="50"/>
      <c r="I49" s="50"/>
      <c r="J49" s="50"/>
      <c r="K49" s="50"/>
      <c r="L49" s="50"/>
      <c r="M49" s="50"/>
      <c r="N49" s="57"/>
      <c r="O49" s="58"/>
      <c r="P49" s="58"/>
      <c r="Q49" s="1"/>
      <c r="R49" s="1"/>
      <c r="S49" s="1"/>
      <c r="AB49" s="3"/>
      <c r="AC49" s="1"/>
      <c r="AD49" s="1"/>
      <c r="AE49" s="1"/>
      <c r="AF49" s="1"/>
      <c r="AG49" s="1"/>
      <c r="AP49" s="3"/>
      <c r="AQ49" s="1"/>
      <c r="AR49" s="1"/>
      <c r="AS49" s="1"/>
      <c r="AT49" s="1"/>
      <c r="AU49" s="1"/>
      <c r="BD49" s="3"/>
      <c r="BE49" s="1"/>
      <c r="BF49" s="1"/>
      <c r="BG49" s="1"/>
      <c r="BH49" s="1"/>
      <c r="BI49" s="1"/>
      <c r="BR49" s="3"/>
      <c r="BS49" s="1"/>
      <c r="BT49" s="1"/>
      <c r="BU49" s="1"/>
      <c r="BV49" s="1"/>
      <c r="BW49" s="1"/>
      <c r="CF49" s="3"/>
      <c r="CG49" s="1"/>
      <c r="CH49" s="1"/>
      <c r="CI49" s="1"/>
      <c r="CJ49" s="1"/>
      <c r="CK49" s="1"/>
      <c r="CT49" s="3"/>
      <c r="CU49" s="1"/>
      <c r="CV49" s="1"/>
      <c r="CW49" s="1"/>
      <c r="CX49" s="1"/>
      <c r="CY49" s="1"/>
      <c r="DH49" s="3"/>
      <c r="DI49" s="1"/>
      <c r="DJ49" s="1"/>
      <c r="DK49" s="1"/>
      <c r="DL49" s="1"/>
      <c r="DM49" s="1"/>
      <c r="DV49" s="3"/>
      <c r="DW49" s="1"/>
      <c r="DX49" s="1"/>
      <c r="DY49" s="1"/>
      <c r="DZ49" s="1"/>
      <c r="EA49" s="1"/>
      <c r="EJ49" s="3"/>
      <c r="EK49" s="1"/>
      <c r="EL49" s="1"/>
      <c r="EM49" s="1"/>
      <c r="EN49" s="1"/>
      <c r="EO49" s="1"/>
      <c r="EX49" s="3"/>
      <c r="EY49" s="1"/>
      <c r="EZ49" s="1"/>
      <c r="FA49" s="1"/>
      <c r="FB49" s="1"/>
      <c r="FC49" s="1"/>
      <c r="FL49" s="3"/>
      <c r="FM49" s="1"/>
      <c r="FN49" s="1"/>
      <c r="FO49" s="1"/>
      <c r="FP49" s="1"/>
      <c r="FQ49" s="1"/>
      <c r="FZ49" s="3"/>
      <c r="GA49" s="1"/>
      <c r="GB49" s="1"/>
      <c r="GC49" s="1"/>
      <c r="GD49" s="1"/>
      <c r="GE49" s="1"/>
      <c r="GN49" s="3"/>
      <c r="GO49" s="1"/>
      <c r="GP49" s="1"/>
      <c r="GQ49" s="1"/>
      <c r="GR49" s="1"/>
      <c r="GS49" s="1"/>
      <c r="HB49" s="3"/>
      <c r="HC49" s="1"/>
      <c r="HD49" s="1"/>
      <c r="HE49" s="1"/>
      <c r="HF49" s="1"/>
      <c r="HG49" s="1"/>
      <c r="HP49" s="3"/>
      <c r="HQ49" s="1"/>
      <c r="HR49" s="1"/>
      <c r="HS49" s="1"/>
      <c r="HT49" s="1"/>
      <c r="HU49" s="1"/>
      <c r="ID49" s="3"/>
      <c r="IE49" s="1"/>
      <c r="IF49" s="1"/>
      <c r="IG49" s="1"/>
      <c r="IH49" s="1"/>
      <c r="II49" s="1"/>
      <c r="IR49" s="3"/>
      <c r="IS49" s="1"/>
      <c r="IT49" s="1"/>
    </row>
    <row r="50" spans="1:254" ht="14.25" x14ac:dyDescent="0.2">
      <c r="A50" s="70" t="s">
        <v>48</v>
      </c>
      <c r="B50" s="47">
        <v>397.74779999999998</v>
      </c>
      <c r="C50" s="47">
        <v>710.18219999999997</v>
      </c>
      <c r="D50" s="48">
        <v>1107.93</v>
      </c>
      <c r="E50" s="49">
        <v>172.5241</v>
      </c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</row>
    <row r="51" spans="1:254" ht="14.25" x14ac:dyDescent="0.2">
      <c r="A51" s="70" t="s">
        <v>49</v>
      </c>
      <c r="B51" s="47">
        <v>96.151600000000002</v>
      </c>
      <c r="C51" s="47"/>
      <c r="D51" s="48">
        <v>96.151600000000002</v>
      </c>
      <c r="E51" s="49">
        <v>108.50409999999999</v>
      </c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</row>
    <row r="52" spans="1:254" ht="14.25" x14ac:dyDescent="0.2">
      <c r="A52" s="70" t="s">
        <v>50</v>
      </c>
      <c r="B52" s="47"/>
      <c r="C52" s="47"/>
      <c r="D52" s="48"/>
      <c r="E52" s="49">
        <v>275.48169999999999</v>
      </c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</row>
    <row r="53" spans="1:254" ht="14.25" x14ac:dyDescent="0.2">
      <c r="A53" s="70" t="s">
        <v>51</v>
      </c>
      <c r="B53" s="47">
        <v>80.646199999999993</v>
      </c>
      <c r="C53" s="47">
        <v>20.3262</v>
      </c>
      <c r="D53" s="48">
        <v>100.97239999999999</v>
      </c>
      <c r="E53" s="49">
        <v>285.57339999999999</v>
      </c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</row>
    <row r="54" spans="1:254" ht="14.25" x14ac:dyDescent="0.2">
      <c r="A54" s="70" t="s">
        <v>52</v>
      </c>
      <c r="B54" s="47">
        <v>1218.9764</v>
      </c>
      <c r="C54" s="47"/>
      <c r="D54" s="48">
        <v>1218.9764</v>
      </c>
      <c r="E54" s="49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</row>
    <row r="55" spans="1:254" ht="14.25" x14ac:dyDescent="0.2">
      <c r="A55" s="70" t="s">
        <v>53</v>
      </c>
      <c r="B55" s="47">
        <v>4.3685</v>
      </c>
      <c r="C55" s="47"/>
      <c r="D55" s="48">
        <v>4.3685</v>
      </c>
      <c r="E55" s="49">
        <v>59.264000000000003</v>
      </c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</row>
    <row r="56" spans="1:254" ht="14.25" x14ac:dyDescent="0.2">
      <c r="A56" s="70" t="s">
        <v>54</v>
      </c>
      <c r="B56" s="47">
        <v>392.2081</v>
      </c>
      <c r="C56" s="47"/>
      <c r="D56" s="48">
        <v>392.2081</v>
      </c>
      <c r="E56" s="49">
        <v>360.32530000000003</v>
      </c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</row>
    <row r="57" spans="1:254" ht="14.25" x14ac:dyDescent="0.2">
      <c r="A57" s="70" t="s">
        <v>55</v>
      </c>
      <c r="B57" s="47">
        <v>640.15790000000004</v>
      </c>
      <c r="C57" s="47">
        <v>25.398499999999999</v>
      </c>
      <c r="D57" s="48">
        <v>665.55640000000005</v>
      </c>
      <c r="E57" s="49">
        <v>234.55260000000001</v>
      </c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</row>
    <row r="58" spans="1:254" ht="14.25" x14ac:dyDescent="0.2">
      <c r="A58" s="71" t="s">
        <v>56</v>
      </c>
      <c r="B58" s="51">
        <v>2830.2565</v>
      </c>
      <c r="C58" s="51">
        <v>755.90689999999995</v>
      </c>
      <c r="D58" s="52">
        <v>3586.1633999999999</v>
      </c>
      <c r="E58" s="53">
        <v>1496.2252000000001</v>
      </c>
      <c r="F58" s="50"/>
      <c r="G58" s="50"/>
      <c r="H58" s="50"/>
      <c r="I58" s="50"/>
      <c r="J58" s="50"/>
      <c r="K58" s="50"/>
      <c r="L58" s="50"/>
      <c r="M58" s="50"/>
      <c r="N58" s="57"/>
      <c r="O58" s="58"/>
      <c r="P58" s="58"/>
      <c r="Q58" s="1"/>
      <c r="R58" s="1"/>
      <c r="S58" s="1"/>
      <c r="AB58" s="3"/>
      <c r="AC58" s="1"/>
      <c r="AD58" s="1"/>
      <c r="AE58" s="1"/>
      <c r="AF58" s="1"/>
      <c r="AG58" s="1"/>
      <c r="AP58" s="3"/>
      <c r="AQ58" s="1"/>
      <c r="AR58" s="1"/>
      <c r="AS58" s="1"/>
      <c r="AT58" s="1"/>
      <c r="AU58" s="1"/>
      <c r="BD58" s="3"/>
      <c r="BE58" s="1"/>
      <c r="BF58" s="1"/>
      <c r="BG58" s="1"/>
      <c r="BH58" s="1"/>
      <c r="BI58" s="1"/>
      <c r="BR58" s="3"/>
      <c r="BS58" s="1"/>
      <c r="BT58" s="1"/>
      <c r="BU58" s="1"/>
      <c r="BV58" s="1"/>
      <c r="BW58" s="1"/>
      <c r="CF58" s="3"/>
      <c r="CG58" s="1"/>
      <c r="CH58" s="1"/>
      <c r="CI58" s="1"/>
      <c r="CJ58" s="1"/>
      <c r="CK58" s="1"/>
      <c r="CT58" s="3"/>
      <c r="CU58" s="1"/>
      <c r="CV58" s="1"/>
      <c r="CW58" s="1"/>
      <c r="CX58" s="1"/>
      <c r="CY58" s="1"/>
      <c r="DH58" s="3"/>
      <c r="DI58" s="1"/>
      <c r="DJ58" s="1"/>
      <c r="DK58" s="1"/>
      <c r="DL58" s="1"/>
      <c r="DM58" s="1"/>
      <c r="DV58" s="3"/>
      <c r="DW58" s="1"/>
      <c r="DX58" s="1"/>
      <c r="DY58" s="1"/>
      <c r="DZ58" s="1"/>
      <c r="EA58" s="1"/>
      <c r="EJ58" s="3"/>
      <c r="EK58" s="1"/>
      <c r="EL58" s="1"/>
      <c r="EM58" s="1"/>
      <c r="EN58" s="1"/>
      <c r="EO58" s="1"/>
      <c r="EX58" s="3"/>
      <c r="EY58" s="1"/>
      <c r="EZ58" s="1"/>
      <c r="FA58" s="1"/>
      <c r="FB58" s="1"/>
      <c r="FC58" s="1"/>
      <c r="FL58" s="3"/>
      <c r="FM58" s="1"/>
      <c r="FN58" s="1"/>
      <c r="FO58" s="1"/>
      <c r="FP58" s="1"/>
      <c r="FQ58" s="1"/>
      <c r="FZ58" s="3"/>
      <c r="GA58" s="1"/>
      <c r="GB58" s="1"/>
      <c r="GC58" s="1"/>
      <c r="GD58" s="1"/>
      <c r="GE58" s="1"/>
      <c r="GN58" s="3"/>
      <c r="GO58" s="1"/>
      <c r="GP58" s="1"/>
      <c r="GQ58" s="1"/>
      <c r="GR58" s="1"/>
      <c r="GS58" s="1"/>
      <c r="HB58" s="3"/>
      <c r="HC58" s="1"/>
      <c r="HD58" s="1"/>
      <c r="HE58" s="1"/>
      <c r="HF58" s="1"/>
      <c r="HG58" s="1"/>
      <c r="HP58" s="3"/>
      <c r="HQ58" s="1"/>
      <c r="HR58" s="1"/>
      <c r="HS58" s="1"/>
      <c r="HT58" s="1"/>
      <c r="HU58" s="1"/>
      <c r="ID58" s="3"/>
      <c r="IE58" s="1"/>
      <c r="IF58" s="1"/>
      <c r="IG58" s="1"/>
      <c r="IH58" s="1"/>
      <c r="II58" s="1"/>
      <c r="IR58" s="3"/>
      <c r="IS58" s="1"/>
      <c r="IT58" s="1"/>
    </row>
    <row r="59" spans="1:254" ht="14.25" x14ac:dyDescent="0.2">
      <c r="A59" s="70" t="s">
        <v>57</v>
      </c>
      <c r="B59" s="47"/>
      <c r="C59" s="47">
        <v>3.64</v>
      </c>
      <c r="D59" s="48">
        <v>3.64</v>
      </c>
      <c r="E59" s="49">
        <v>8.4757999999999996</v>
      </c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</row>
    <row r="60" spans="1:254" ht="14.25" x14ac:dyDescent="0.2">
      <c r="A60" s="70" t="s">
        <v>58</v>
      </c>
      <c r="B60" s="47"/>
      <c r="C60" s="47"/>
      <c r="D60" s="48"/>
      <c r="E60" s="49">
        <v>425.95710000000003</v>
      </c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</row>
    <row r="61" spans="1:254" ht="14.25" x14ac:dyDescent="0.2">
      <c r="A61" s="73" t="s">
        <v>59</v>
      </c>
      <c r="B61" s="51"/>
      <c r="C61" s="51">
        <v>3.64</v>
      </c>
      <c r="D61" s="52">
        <v>3.64</v>
      </c>
      <c r="E61" s="53">
        <v>434.43290000000002</v>
      </c>
      <c r="F61" s="50"/>
      <c r="G61" s="50"/>
      <c r="H61" s="50"/>
      <c r="I61" s="50"/>
      <c r="J61" s="50"/>
      <c r="K61" s="50"/>
      <c r="L61" s="50"/>
      <c r="M61" s="50"/>
      <c r="N61" s="57"/>
      <c r="O61" s="58"/>
      <c r="P61" s="58"/>
      <c r="Q61" s="1"/>
      <c r="R61" s="1"/>
      <c r="S61" s="1"/>
      <c r="AB61" s="3"/>
      <c r="AC61" s="1"/>
      <c r="AD61" s="1"/>
      <c r="AE61" s="1"/>
      <c r="AF61" s="1"/>
      <c r="AG61" s="1"/>
      <c r="AP61" s="3"/>
      <c r="AQ61" s="1"/>
      <c r="AR61" s="1"/>
      <c r="AS61" s="1"/>
      <c r="AT61" s="1"/>
      <c r="AU61" s="1"/>
      <c r="BD61" s="3"/>
      <c r="BE61" s="1"/>
      <c r="BF61" s="1"/>
      <c r="BG61" s="1"/>
      <c r="BH61" s="1"/>
      <c r="BI61" s="1"/>
      <c r="BR61" s="3"/>
      <c r="BS61" s="1"/>
      <c r="BT61" s="1"/>
      <c r="BU61" s="1"/>
      <c r="BV61" s="1"/>
      <c r="BW61" s="1"/>
      <c r="CF61" s="3"/>
      <c r="CG61" s="1"/>
      <c r="CH61" s="1"/>
      <c r="CI61" s="1"/>
      <c r="CJ61" s="1"/>
      <c r="CK61" s="1"/>
      <c r="CT61" s="3"/>
      <c r="CU61" s="1"/>
      <c r="CV61" s="1"/>
      <c r="CW61" s="1"/>
      <c r="CX61" s="1"/>
      <c r="CY61" s="1"/>
      <c r="DH61" s="3"/>
      <c r="DI61" s="1"/>
      <c r="DJ61" s="1"/>
      <c r="DK61" s="1"/>
      <c r="DL61" s="1"/>
      <c r="DM61" s="1"/>
      <c r="DV61" s="3"/>
      <c r="DW61" s="1"/>
      <c r="DX61" s="1"/>
      <c r="DY61" s="1"/>
      <c r="DZ61" s="1"/>
      <c r="EA61" s="1"/>
      <c r="EJ61" s="3"/>
      <c r="EK61" s="1"/>
      <c r="EL61" s="1"/>
      <c r="EM61" s="1"/>
      <c r="EN61" s="1"/>
      <c r="EO61" s="1"/>
      <c r="EX61" s="3"/>
      <c r="EY61" s="1"/>
      <c r="EZ61" s="1"/>
      <c r="FA61" s="1"/>
      <c r="FB61" s="1"/>
      <c r="FC61" s="1"/>
      <c r="FL61" s="3"/>
      <c r="FM61" s="1"/>
      <c r="FN61" s="1"/>
      <c r="FO61" s="1"/>
      <c r="FP61" s="1"/>
      <c r="FQ61" s="1"/>
      <c r="FZ61" s="3"/>
      <c r="GA61" s="1"/>
      <c r="GB61" s="1"/>
      <c r="GC61" s="1"/>
      <c r="GD61" s="1"/>
      <c r="GE61" s="1"/>
      <c r="GN61" s="3"/>
      <c r="GO61" s="1"/>
      <c r="GP61" s="1"/>
      <c r="GQ61" s="1"/>
      <c r="GR61" s="1"/>
      <c r="GS61" s="1"/>
      <c r="HB61" s="3"/>
      <c r="HC61" s="1"/>
      <c r="HD61" s="1"/>
      <c r="HE61" s="1"/>
      <c r="HF61" s="1"/>
      <c r="HG61" s="1"/>
      <c r="HP61" s="3"/>
      <c r="HQ61" s="1"/>
      <c r="HR61" s="1"/>
      <c r="HS61" s="1"/>
      <c r="HT61" s="1"/>
      <c r="HU61" s="1"/>
      <c r="ID61" s="3"/>
      <c r="IE61" s="1"/>
      <c r="IF61" s="1"/>
      <c r="IG61" s="1"/>
      <c r="IH61" s="1"/>
      <c r="II61" s="1"/>
      <c r="IR61" s="3"/>
      <c r="IS61" s="1"/>
      <c r="IT61" s="1"/>
    </row>
    <row r="62" spans="1:254" ht="15" customHeight="1" x14ac:dyDescent="0.2">
      <c r="A62" s="74" t="s">
        <v>210</v>
      </c>
      <c r="B62" s="59">
        <v>46128.334000000003</v>
      </c>
      <c r="C62" s="59">
        <v>1286.5866000000001</v>
      </c>
      <c r="D62" s="60">
        <v>47414.920599999998</v>
      </c>
      <c r="E62" s="61">
        <v>19672.120599999998</v>
      </c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</row>
    <row r="63" spans="1:254" x14ac:dyDescent="0.2">
      <c r="D63"/>
    </row>
    <row r="64" spans="1:254" x14ac:dyDescent="0.2">
      <c r="D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x14ac:dyDescent="0.2"/>
    <row r="210" customFormat="1" x14ac:dyDescent="0.2"/>
    <row r="211" customFormat="1" x14ac:dyDescent="0.2"/>
    <row r="212" customFormat="1" x14ac:dyDescent="0.2"/>
    <row r="213" customFormat="1" x14ac:dyDescent="0.2"/>
    <row r="214" customFormat="1" x14ac:dyDescent="0.2"/>
    <row r="215" customFormat="1" x14ac:dyDescent="0.2"/>
    <row r="216" customFormat="1" x14ac:dyDescent="0.2"/>
    <row r="217" customFormat="1" x14ac:dyDescent="0.2"/>
    <row r="218" customFormat="1" x14ac:dyDescent="0.2"/>
    <row r="219" customFormat="1" x14ac:dyDescent="0.2"/>
    <row r="220" customFormat="1" x14ac:dyDescent="0.2"/>
    <row r="221" customFormat="1" x14ac:dyDescent="0.2"/>
    <row r="222" customFormat="1" x14ac:dyDescent="0.2"/>
    <row r="223" customFormat="1" x14ac:dyDescent="0.2"/>
    <row r="224" customFormat="1" x14ac:dyDescent="0.2"/>
    <row r="225" customFormat="1" x14ac:dyDescent="0.2"/>
    <row r="226" customFormat="1" x14ac:dyDescent="0.2"/>
    <row r="227" customFormat="1" x14ac:dyDescent="0.2"/>
    <row r="228" customFormat="1" x14ac:dyDescent="0.2"/>
    <row r="229" customFormat="1" x14ac:dyDescent="0.2"/>
    <row r="230" customFormat="1" x14ac:dyDescent="0.2"/>
    <row r="231" customFormat="1" x14ac:dyDescent="0.2"/>
    <row r="232" customFormat="1" x14ac:dyDescent="0.2"/>
    <row r="233" customFormat="1" x14ac:dyDescent="0.2"/>
    <row r="234" customFormat="1" x14ac:dyDescent="0.2"/>
    <row r="235" customFormat="1" x14ac:dyDescent="0.2"/>
    <row r="236" customFormat="1" x14ac:dyDescent="0.2"/>
    <row r="237" customFormat="1" x14ac:dyDescent="0.2"/>
    <row r="238" customFormat="1" x14ac:dyDescent="0.2"/>
    <row r="239" customFormat="1" x14ac:dyDescent="0.2"/>
    <row r="240" customFormat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  <row r="257" customFormat="1" x14ac:dyDescent="0.2"/>
    <row r="258" customFormat="1" x14ac:dyDescent="0.2"/>
    <row r="259" customFormat="1" x14ac:dyDescent="0.2"/>
    <row r="260" customFormat="1" x14ac:dyDescent="0.2"/>
    <row r="261" customFormat="1" x14ac:dyDescent="0.2"/>
    <row r="262" customFormat="1" x14ac:dyDescent="0.2"/>
    <row r="263" customFormat="1" x14ac:dyDescent="0.2"/>
    <row r="264" customFormat="1" x14ac:dyDescent="0.2"/>
    <row r="265" customFormat="1" x14ac:dyDescent="0.2"/>
    <row r="266" customFormat="1" x14ac:dyDescent="0.2"/>
    <row r="267" customFormat="1" x14ac:dyDescent="0.2"/>
    <row r="268" customFormat="1" x14ac:dyDescent="0.2"/>
    <row r="269" customFormat="1" x14ac:dyDescent="0.2"/>
    <row r="270" customFormat="1" x14ac:dyDescent="0.2"/>
    <row r="271" customFormat="1" x14ac:dyDescent="0.2"/>
    <row r="272" customFormat="1" x14ac:dyDescent="0.2"/>
    <row r="273" customFormat="1" x14ac:dyDescent="0.2"/>
    <row r="274" customFormat="1" x14ac:dyDescent="0.2"/>
    <row r="275" customFormat="1" x14ac:dyDescent="0.2"/>
    <row r="276" customFormat="1" x14ac:dyDescent="0.2"/>
    <row r="277" customFormat="1" x14ac:dyDescent="0.2"/>
    <row r="278" customFormat="1" x14ac:dyDescent="0.2"/>
    <row r="279" customFormat="1" x14ac:dyDescent="0.2"/>
    <row r="280" customFormat="1" x14ac:dyDescent="0.2"/>
    <row r="281" customFormat="1" x14ac:dyDescent="0.2"/>
    <row r="282" customFormat="1" x14ac:dyDescent="0.2"/>
    <row r="283" customFormat="1" x14ac:dyDescent="0.2"/>
    <row r="284" customFormat="1" x14ac:dyDescent="0.2"/>
    <row r="285" customFormat="1" x14ac:dyDescent="0.2"/>
    <row r="286" customFormat="1" x14ac:dyDescent="0.2"/>
    <row r="287" customFormat="1" x14ac:dyDescent="0.2"/>
    <row r="288" customFormat="1" x14ac:dyDescent="0.2"/>
    <row r="289" customFormat="1" x14ac:dyDescent="0.2"/>
    <row r="290" customFormat="1" x14ac:dyDescent="0.2"/>
    <row r="291" customFormat="1" x14ac:dyDescent="0.2"/>
    <row r="292" customFormat="1" x14ac:dyDescent="0.2"/>
    <row r="293" customFormat="1" x14ac:dyDescent="0.2"/>
    <row r="294" customFormat="1" x14ac:dyDescent="0.2"/>
    <row r="295" customFormat="1" x14ac:dyDescent="0.2"/>
    <row r="296" customFormat="1" x14ac:dyDescent="0.2"/>
    <row r="297" customFormat="1" x14ac:dyDescent="0.2"/>
    <row r="298" customFormat="1" x14ac:dyDescent="0.2"/>
    <row r="299" customFormat="1" x14ac:dyDescent="0.2"/>
    <row r="300" customFormat="1" x14ac:dyDescent="0.2"/>
    <row r="301" customFormat="1" x14ac:dyDescent="0.2"/>
    <row r="302" customFormat="1" x14ac:dyDescent="0.2"/>
    <row r="303" customFormat="1" x14ac:dyDescent="0.2"/>
    <row r="304" customFormat="1" x14ac:dyDescent="0.2"/>
    <row r="305" customFormat="1" x14ac:dyDescent="0.2"/>
    <row r="306" customFormat="1" x14ac:dyDescent="0.2"/>
    <row r="307" customFormat="1" x14ac:dyDescent="0.2"/>
    <row r="308" customFormat="1" x14ac:dyDescent="0.2"/>
    <row r="309" customFormat="1" x14ac:dyDescent="0.2"/>
    <row r="310" customFormat="1" x14ac:dyDescent="0.2"/>
    <row r="311" customFormat="1" x14ac:dyDescent="0.2"/>
    <row r="312" customFormat="1" x14ac:dyDescent="0.2"/>
    <row r="313" customFormat="1" x14ac:dyDescent="0.2"/>
    <row r="314" customFormat="1" x14ac:dyDescent="0.2"/>
    <row r="315" customFormat="1" x14ac:dyDescent="0.2"/>
    <row r="316" customFormat="1" x14ac:dyDescent="0.2"/>
    <row r="317" customFormat="1" x14ac:dyDescent="0.2"/>
    <row r="318" customFormat="1" x14ac:dyDescent="0.2"/>
    <row r="319" customFormat="1" x14ac:dyDescent="0.2"/>
    <row r="320" customFormat="1" x14ac:dyDescent="0.2"/>
    <row r="321" customFormat="1" x14ac:dyDescent="0.2"/>
    <row r="322" customFormat="1" x14ac:dyDescent="0.2"/>
    <row r="323" customFormat="1" x14ac:dyDescent="0.2"/>
    <row r="324" customFormat="1" x14ac:dyDescent="0.2"/>
    <row r="325" customFormat="1" x14ac:dyDescent="0.2"/>
    <row r="326" customFormat="1" x14ac:dyDescent="0.2"/>
    <row r="327" customFormat="1" x14ac:dyDescent="0.2"/>
    <row r="328" customFormat="1" x14ac:dyDescent="0.2"/>
    <row r="329" customFormat="1" x14ac:dyDescent="0.2"/>
    <row r="330" customFormat="1" x14ac:dyDescent="0.2"/>
    <row r="331" customFormat="1" x14ac:dyDescent="0.2"/>
    <row r="332" customFormat="1" x14ac:dyDescent="0.2"/>
    <row r="333" customFormat="1" x14ac:dyDescent="0.2"/>
    <row r="334" customFormat="1" x14ac:dyDescent="0.2"/>
    <row r="335" customFormat="1" x14ac:dyDescent="0.2"/>
    <row r="336" customFormat="1" x14ac:dyDescent="0.2"/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customFormat="1" x14ac:dyDescent="0.2"/>
    <row r="354" customFormat="1" x14ac:dyDescent="0.2"/>
    <row r="355" customFormat="1" x14ac:dyDescent="0.2"/>
    <row r="356" customFormat="1" x14ac:dyDescent="0.2"/>
    <row r="357" customFormat="1" x14ac:dyDescent="0.2"/>
    <row r="358" customFormat="1" x14ac:dyDescent="0.2"/>
    <row r="359" customFormat="1" x14ac:dyDescent="0.2"/>
    <row r="360" customFormat="1" x14ac:dyDescent="0.2"/>
    <row r="361" customFormat="1" x14ac:dyDescent="0.2"/>
    <row r="362" customFormat="1" x14ac:dyDescent="0.2"/>
    <row r="363" customFormat="1" x14ac:dyDescent="0.2"/>
    <row r="364" customFormat="1" x14ac:dyDescent="0.2"/>
    <row r="365" customFormat="1" x14ac:dyDescent="0.2"/>
    <row r="366" customFormat="1" x14ac:dyDescent="0.2"/>
    <row r="367" customFormat="1" x14ac:dyDescent="0.2"/>
    <row r="368" customFormat="1" x14ac:dyDescent="0.2"/>
    <row r="369" customFormat="1" x14ac:dyDescent="0.2"/>
    <row r="370" customFormat="1" x14ac:dyDescent="0.2"/>
    <row r="371" customFormat="1" x14ac:dyDescent="0.2"/>
    <row r="372" customFormat="1" x14ac:dyDescent="0.2"/>
    <row r="373" customFormat="1" x14ac:dyDescent="0.2"/>
    <row r="374" customFormat="1" x14ac:dyDescent="0.2"/>
    <row r="375" customFormat="1" x14ac:dyDescent="0.2"/>
    <row r="376" customFormat="1" x14ac:dyDescent="0.2"/>
    <row r="377" customFormat="1" x14ac:dyDescent="0.2"/>
    <row r="378" customFormat="1" x14ac:dyDescent="0.2"/>
    <row r="379" customFormat="1" x14ac:dyDescent="0.2"/>
    <row r="380" customFormat="1" x14ac:dyDescent="0.2"/>
    <row r="381" customFormat="1" x14ac:dyDescent="0.2"/>
    <row r="382" customFormat="1" x14ac:dyDescent="0.2"/>
    <row r="383" customFormat="1" x14ac:dyDescent="0.2"/>
    <row r="384" customFormat="1" x14ac:dyDescent="0.2"/>
    <row r="385" customFormat="1" x14ac:dyDescent="0.2"/>
    <row r="386" customFormat="1" x14ac:dyDescent="0.2"/>
    <row r="387" customFormat="1" x14ac:dyDescent="0.2"/>
    <row r="388" customFormat="1" x14ac:dyDescent="0.2"/>
    <row r="389" customFormat="1" x14ac:dyDescent="0.2"/>
    <row r="390" customFormat="1" x14ac:dyDescent="0.2"/>
    <row r="391" customFormat="1" x14ac:dyDescent="0.2"/>
    <row r="392" customFormat="1" x14ac:dyDescent="0.2"/>
    <row r="393" customFormat="1" x14ac:dyDescent="0.2"/>
    <row r="394" customFormat="1" x14ac:dyDescent="0.2"/>
    <row r="395" customFormat="1" x14ac:dyDescent="0.2"/>
    <row r="396" customFormat="1" x14ac:dyDescent="0.2"/>
    <row r="397" customFormat="1" x14ac:dyDescent="0.2"/>
    <row r="398" customFormat="1" x14ac:dyDescent="0.2"/>
    <row r="399" customFormat="1" x14ac:dyDescent="0.2"/>
    <row r="400" customFormat="1" x14ac:dyDescent="0.2"/>
    <row r="401" customFormat="1" x14ac:dyDescent="0.2"/>
    <row r="402" customFormat="1" x14ac:dyDescent="0.2"/>
    <row r="403" customFormat="1" x14ac:dyDescent="0.2"/>
    <row r="404" customFormat="1" x14ac:dyDescent="0.2"/>
    <row r="405" customFormat="1" x14ac:dyDescent="0.2"/>
    <row r="406" customFormat="1" x14ac:dyDescent="0.2"/>
    <row r="407" customFormat="1" x14ac:dyDescent="0.2"/>
    <row r="408" customFormat="1" x14ac:dyDescent="0.2"/>
    <row r="409" customFormat="1" x14ac:dyDescent="0.2"/>
    <row r="410" customFormat="1" x14ac:dyDescent="0.2"/>
    <row r="411" customFormat="1" x14ac:dyDescent="0.2"/>
    <row r="412" customFormat="1" x14ac:dyDescent="0.2"/>
    <row r="413" customFormat="1" x14ac:dyDescent="0.2"/>
    <row r="414" customFormat="1" x14ac:dyDescent="0.2"/>
    <row r="415" customFormat="1" x14ac:dyDescent="0.2"/>
    <row r="416" customFormat="1" x14ac:dyDescent="0.2"/>
    <row r="417" customFormat="1" x14ac:dyDescent="0.2"/>
    <row r="418" customFormat="1" x14ac:dyDescent="0.2"/>
    <row r="419" customFormat="1" x14ac:dyDescent="0.2"/>
    <row r="420" customFormat="1" x14ac:dyDescent="0.2"/>
    <row r="421" customFormat="1" x14ac:dyDescent="0.2"/>
    <row r="422" customFormat="1" x14ac:dyDescent="0.2"/>
    <row r="423" customFormat="1" x14ac:dyDescent="0.2"/>
    <row r="424" customFormat="1" x14ac:dyDescent="0.2"/>
    <row r="425" customFormat="1" x14ac:dyDescent="0.2"/>
    <row r="426" customFormat="1" x14ac:dyDescent="0.2"/>
    <row r="427" customFormat="1" x14ac:dyDescent="0.2"/>
    <row r="428" customFormat="1" x14ac:dyDescent="0.2"/>
    <row r="429" customFormat="1" x14ac:dyDescent="0.2"/>
    <row r="430" customFormat="1" x14ac:dyDescent="0.2"/>
    <row r="431" customFormat="1" x14ac:dyDescent="0.2"/>
    <row r="432" customFormat="1" x14ac:dyDescent="0.2"/>
    <row r="433" customFormat="1" x14ac:dyDescent="0.2"/>
    <row r="434" customFormat="1" x14ac:dyDescent="0.2"/>
    <row r="435" customFormat="1" x14ac:dyDescent="0.2"/>
    <row r="436" customFormat="1" x14ac:dyDescent="0.2"/>
    <row r="437" customFormat="1" x14ac:dyDescent="0.2"/>
    <row r="438" customFormat="1" x14ac:dyDescent="0.2"/>
    <row r="439" customFormat="1" x14ac:dyDescent="0.2"/>
    <row r="440" customFormat="1" x14ac:dyDescent="0.2"/>
    <row r="441" customFormat="1" x14ac:dyDescent="0.2"/>
    <row r="442" customFormat="1" x14ac:dyDescent="0.2"/>
    <row r="443" customFormat="1" x14ac:dyDescent="0.2"/>
    <row r="444" customFormat="1" x14ac:dyDescent="0.2"/>
    <row r="445" customFormat="1" x14ac:dyDescent="0.2"/>
    <row r="446" customFormat="1" x14ac:dyDescent="0.2"/>
    <row r="447" customFormat="1" x14ac:dyDescent="0.2"/>
    <row r="448" customFormat="1" x14ac:dyDescent="0.2"/>
    <row r="449" customFormat="1" x14ac:dyDescent="0.2"/>
    <row r="450" customFormat="1" x14ac:dyDescent="0.2"/>
    <row r="451" customFormat="1" x14ac:dyDescent="0.2"/>
    <row r="452" customFormat="1" x14ac:dyDescent="0.2"/>
    <row r="453" customFormat="1" x14ac:dyDescent="0.2"/>
    <row r="454" customFormat="1" x14ac:dyDescent="0.2"/>
    <row r="455" customFormat="1" x14ac:dyDescent="0.2"/>
    <row r="456" customFormat="1" x14ac:dyDescent="0.2"/>
    <row r="457" customFormat="1" x14ac:dyDescent="0.2"/>
    <row r="458" customFormat="1" x14ac:dyDescent="0.2"/>
    <row r="459" customFormat="1" x14ac:dyDescent="0.2"/>
    <row r="460" customFormat="1" x14ac:dyDescent="0.2"/>
    <row r="461" customFormat="1" x14ac:dyDescent="0.2"/>
    <row r="462" customFormat="1" x14ac:dyDescent="0.2"/>
    <row r="463" customFormat="1" x14ac:dyDescent="0.2"/>
    <row r="464" customFormat="1" x14ac:dyDescent="0.2"/>
    <row r="465" customFormat="1" x14ac:dyDescent="0.2"/>
    <row r="466" customFormat="1" x14ac:dyDescent="0.2"/>
    <row r="467" customFormat="1" x14ac:dyDescent="0.2"/>
    <row r="468" customFormat="1" x14ac:dyDescent="0.2"/>
    <row r="469" customFormat="1" x14ac:dyDescent="0.2"/>
    <row r="470" customFormat="1" x14ac:dyDescent="0.2"/>
    <row r="471" customFormat="1" x14ac:dyDescent="0.2"/>
    <row r="472" customFormat="1" x14ac:dyDescent="0.2"/>
    <row r="473" customFormat="1" x14ac:dyDescent="0.2"/>
    <row r="474" customFormat="1" x14ac:dyDescent="0.2"/>
    <row r="475" customFormat="1" x14ac:dyDescent="0.2"/>
    <row r="476" customFormat="1" x14ac:dyDescent="0.2"/>
    <row r="477" customFormat="1" x14ac:dyDescent="0.2"/>
    <row r="478" customFormat="1" x14ac:dyDescent="0.2"/>
    <row r="479" customFormat="1" x14ac:dyDescent="0.2"/>
    <row r="480" customFormat="1" x14ac:dyDescent="0.2"/>
    <row r="481" customFormat="1" x14ac:dyDescent="0.2"/>
    <row r="482" customFormat="1" x14ac:dyDescent="0.2"/>
    <row r="483" customFormat="1" x14ac:dyDescent="0.2"/>
    <row r="484" customFormat="1" x14ac:dyDescent="0.2"/>
    <row r="485" customFormat="1" x14ac:dyDescent="0.2"/>
    <row r="486" customFormat="1" x14ac:dyDescent="0.2"/>
    <row r="487" customFormat="1" x14ac:dyDescent="0.2"/>
    <row r="488" customFormat="1" x14ac:dyDescent="0.2"/>
    <row r="489" customFormat="1" x14ac:dyDescent="0.2"/>
    <row r="490" customFormat="1" x14ac:dyDescent="0.2"/>
    <row r="491" customFormat="1" x14ac:dyDescent="0.2"/>
    <row r="492" customFormat="1" x14ac:dyDescent="0.2"/>
    <row r="493" customFormat="1" x14ac:dyDescent="0.2"/>
    <row r="494" customFormat="1" x14ac:dyDescent="0.2"/>
    <row r="495" customFormat="1" x14ac:dyDescent="0.2"/>
    <row r="496" customFormat="1" x14ac:dyDescent="0.2"/>
    <row r="497" customFormat="1" x14ac:dyDescent="0.2"/>
    <row r="498" customFormat="1" x14ac:dyDescent="0.2"/>
    <row r="499" customFormat="1" x14ac:dyDescent="0.2"/>
    <row r="500" customFormat="1" x14ac:dyDescent="0.2"/>
    <row r="501" customFormat="1" x14ac:dyDescent="0.2"/>
    <row r="502" customFormat="1" x14ac:dyDescent="0.2"/>
    <row r="503" customFormat="1" x14ac:dyDescent="0.2"/>
    <row r="504" customFormat="1" x14ac:dyDescent="0.2"/>
    <row r="505" customFormat="1" x14ac:dyDescent="0.2"/>
    <row r="506" customFormat="1" x14ac:dyDescent="0.2"/>
    <row r="507" customFormat="1" x14ac:dyDescent="0.2"/>
    <row r="508" customFormat="1" x14ac:dyDescent="0.2"/>
    <row r="509" customFormat="1" x14ac:dyDescent="0.2"/>
    <row r="510" customFormat="1" x14ac:dyDescent="0.2"/>
    <row r="511" customFormat="1" x14ac:dyDescent="0.2"/>
    <row r="512" customFormat="1" x14ac:dyDescent="0.2"/>
    <row r="513" customFormat="1" x14ac:dyDescent="0.2"/>
    <row r="514" customFormat="1" x14ac:dyDescent="0.2"/>
    <row r="515" customFormat="1" x14ac:dyDescent="0.2"/>
    <row r="516" customFormat="1" x14ac:dyDescent="0.2"/>
    <row r="517" customFormat="1" x14ac:dyDescent="0.2"/>
    <row r="518" customFormat="1" x14ac:dyDescent="0.2"/>
    <row r="519" customFormat="1" x14ac:dyDescent="0.2"/>
    <row r="520" customFormat="1" x14ac:dyDescent="0.2"/>
    <row r="521" customFormat="1" x14ac:dyDescent="0.2"/>
    <row r="522" customFormat="1" x14ac:dyDescent="0.2"/>
    <row r="523" customFormat="1" x14ac:dyDescent="0.2"/>
    <row r="524" customFormat="1" x14ac:dyDescent="0.2"/>
    <row r="525" customFormat="1" x14ac:dyDescent="0.2"/>
    <row r="526" customFormat="1" x14ac:dyDescent="0.2"/>
    <row r="527" customFormat="1" x14ac:dyDescent="0.2"/>
    <row r="528" customFormat="1" x14ac:dyDescent="0.2"/>
    <row r="529" customFormat="1" x14ac:dyDescent="0.2"/>
    <row r="530" customFormat="1" x14ac:dyDescent="0.2"/>
    <row r="531" customFormat="1" x14ac:dyDescent="0.2"/>
    <row r="532" customFormat="1" x14ac:dyDescent="0.2"/>
    <row r="533" customFormat="1" x14ac:dyDescent="0.2"/>
    <row r="534" customFormat="1" x14ac:dyDescent="0.2"/>
    <row r="535" customFormat="1" x14ac:dyDescent="0.2"/>
    <row r="536" customFormat="1" x14ac:dyDescent="0.2"/>
    <row r="537" customFormat="1" x14ac:dyDescent="0.2"/>
    <row r="538" customFormat="1" x14ac:dyDescent="0.2"/>
    <row r="539" customFormat="1" x14ac:dyDescent="0.2"/>
    <row r="540" customFormat="1" x14ac:dyDescent="0.2"/>
    <row r="541" customFormat="1" x14ac:dyDescent="0.2"/>
    <row r="542" customFormat="1" x14ac:dyDescent="0.2"/>
    <row r="543" customFormat="1" x14ac:dyDescent="0.2"/>
    <row r="544" customFormat="1" x14ac:dyDescent="0.2"/>
    <row r="545" customFormat="1" x14ac:dyDescent="0.2"/>
    <row r="546" customFormat="1" x14ac:dyDescent="0.2"/>
    <row r="547" customFormat="1" x14ac:dyDescent="0.2"/>
    <row r="548" customFormat="1" x14ac:dyDescent="0.2"/>
    <row r="549" customFormat="1" x14ac:dyDescent="0.2"/>
    <row r="550" customFormat="1" x14ac:dyDescent="0.2"/>
    <row r="551" customFormat="1" x14ac:dyDescent="0.2"/>
    <row r="552" customFormat="1" x14ac:dyDescent="0.2"/>
    <row r="553" customFormat="1" x14ac:dyDescent="0.2"/>
    <row r="554" customFormat="1" x14ac:dyDescent="0.2"/>
    <row r="555" customFormat="1" x14ac:dyDescent="0.2"/>
    <row r="556" customFormat="1" x14ac:dyDescent="0.2"/>
    <row r="557" customFormat="1" x14ac:dyDescent="0.2"/>
    <row r="558" customFormat="1" x14ac:dyDescent="0.2"/>
    <row r="559" customFormat="1" x14ac:dyDescent="0.2"/>
    <row r="560" customFormat="1" x14ac:dyDescent="0.2"/>
    <row r="561" customFormat="1" x14ac:dyDescent="0.2"/>
    <row r="562" customFormat="1" x14ac:dyDescent="0.2"/>
    <row r="563" customFormat="1" x14ac:dyDescent="0.2"/>
    <row r="564" customFormat="1" x14ac:dyDescent="0.2"/>
    <row r="565" customFormat="1" x14ac:dyDescent="0.2"/>
    <row r="566" customFormat="1" x14ac:dyDescent="0.2"/>
    <row r="567" customFormat="1" x14ac:dyDescent="0.2"/>
    <row r="568" customFormat="1" x14ac:dyDescent="0.2"/>
    <row r="569" customFormat="1" x14ac:dyDescent="0.2"/>
    <row r="570" customFormat="1" x14ac:dyDescent="0.2"/>
    <row r="571" customFormat="1" x14ac:dyDescent="0.2"/>
    <row r="572" customFormat="1" x14ac:dyDescent="0.2"/>
    <row r="573" customFormat="1" x14ac:dyDescent="0.2"/>
    <row r="574" customFormat="1" x14ac:dyDescent="0.2"/>
    <row r="575" customFormat="1" x14ac:dyDescent="0.2"/>
    <row r="576" customFormat="1" x14ac:dyDescent="0.2"/>
    <row r="577" customFormat="1" x14ac:dyDescent="0.2"/>
    <row r="578" customFormat="1" x14ac:dyDescent="0.2"/>
    <row r="579" customFormat="1" x14ac:dyDescent="0.2"/>
    <row r="580" customFormat="1" x14ac:dyDescent="0.2"/>
    <row r="581" customFormat="1" x14ac:dyDescent="0.2"/>
    <row r="582" customFormat="1" x14ac:dyDescent="0.2"/>
    <row r="583" customFormat="1" x14ac:dyDescent="0.2"/>
    <row r="584" customFormat="1" x14ac:dyDescent="0.2"/>
    <row r="585" customFormat="1" x14ac:dyDescent="0.2"/>
    <row r="586" customFormat="1" x14ac:dyDescent="0.2"/>
    <row r="587" customFormat="1" x14ac:dyDescent="0.2"/>
    <row r="588" customFormat="1" x14ac:dyDescent="0.2"/>
    <row r="589" customFormat="1" x14ac:dyDescent="0.2"/>
    <row r="590" customFormat="1" x14ac:dyDescent="0.2"/>
    <row r="591" customFormat="1" x14ac:dyDescent="0.2"/>
    <row r="592" customFormat="1" x14ac:dyDescent="0.2"/>
    <row r="593" customFormat="1" x14ac:dyDescent="0.2"/>
    <row r="594" customFormat="1" x14ac:dyDescent="0.2"/>
    <row r="595" customFormat="1" x14ac:dyDescent="0.2"/>
    <row r="596" customFormat="1" x14ac:dyDescent="0.2"/>
    <row r="597" customFormat="1" x14ac:dyDescent="0.2"/>
    <row r="598" customFormat="1" x14ac:dyDescent="0.2"/>
    <row r="599" customFormat="1" x14ac:dyDescent="0.2"/>
    <row r="600" customFormat="1" x14ac:dyDescent="0.2"/>
    <row r="601" customFormat="1" x14ac:dyDescent="0.2"/>
    <row r="602" customFormat="1" x14ac:dyDescent="0.2"/>
    <row r="603" customFormat="1" x14ac:dyDescent="0.2"/>
    <row r="604" customFormat="1" x14ac:dyDescent="0.2"/>
    <row r="605" customFormat="1" x14ac:dyDescent="0.2"/>
    <row r="606" customFormat="1" x14ac:dyDescent="0.2"/>
    <row r="607" customFormat="1" x14ac:dyDescent="0.2"/>
    <row r="608" customFormat="1" x14ac:dyDescent="0.2"/>
    <row r="609" customFormat="1" x14ac:dyDescent="0.2"/>
    <row r="610" customFormat="1" x14ac:dyDescent="0.2"/>
    <row r="611" customFormat="1" x14ac:dyDescent="0.2"/>
    <row r="612" customFormat="1" x14ac:dyDescent="0.2"/>
    <row r="613" customFormat="1" x14ac:dyDescent="0.2"/>
    <row r="614" customFormat="1" x14ac:dyDescent="0.2"/>
  </sheetData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80" orientation="portrait" r:id="rId1"/>
  <headerFooter alignWithMargins="0">
    <oddHeader>&amp;C&amp;"Arial,Negrita"&amp;K03+0003.3.14 OTROS CULTIVOS LEÑOSOS Y VIVEROS. Superficie provincial total (ha)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IV63"/>
  <sheetViews>
    <sheetView showZeros="0" workbookViewId="0">
      <pane ySplit="2" topLeftCell="A3" activePane="bottomLeft" state="frozen"/>
      <selection activeCell="D37" sqref="D37"/>
      <selection pane="bottomLeft" activeCell="D37" sqref="D37"/>
    </sheetView>
  </sheetViews>
  <sheetFormatPr baseColWidth="10" defaultRowHeight="12.75" x14ac:dyDescent="0.2"/>
  <cols>
    <col min="1" max="1" width="22.85546875" customWidth="1"/>
    <col min="2" max="2" width="7.85546875" bestFit="1" customWidth="1"/>
    <col min="3" max="5" width="9" bestFit="1" customWidth="1"/>
    <col min="6" max="6" width="11" customWidth="1"/>
    <col min="7" max="7" width="9" bestFit="1" customWidth="1"/>
    <col min="8" max="8" width="6.140625" customWidth="1"/>
    <col min="9" max="9" width="6.7109375" customWidth="1"/>
    <col min="10" max="10" width="9" bestFit="1" customWidth="1"/>
    <col min="11" max="11" width="13.140625" customWidth="1"/>
    <col min="12" max="12" width="13.28515625" customWidth="1"/>
  </cols>
  <sheetData>
    <row r="1" spans="1:256" ht="19.5" hidden="1" customHeight="1" x14ac:dyDescent="0.2">
      <c r="A1" s="5"/>
      <c r="B1" s="94" t="s">
        <v>170</v>
      </c>
      <c r="C1" s="95"/>
      <c r="D1" s="95"/>
      <c r="E1" s="95"/>
      <c r="F1" s="95"/>
      <c r="G1" s="95"/>
      <c r="H1" s="95"/>
      <c r="I1" s="95"/>
      <c r="J1" s="95"/>
      <c r="K1" s="95"/>
      <c r="L1" s="96"/>
    </row>
    <row r="2" spans="1:256" s="2" customFormat="1" ht="36" customHeight="1" x14ac:dyDescent="0.2">
      <c r="A2" s="75" t="s">
        <v>174</v>
      </c>
      <c r="B2" s="20" t="s">
        <v>154</v>
      </c>
      <c r="C2" s="20" t="s">
        <v>155</v>
      </c>
      <c r="D2" s="20" t="s">
        <v>156</v>
      </c>
      <c r="E2" s="20" t="s">
        <v>185</v>
      </c>
      <c r="F2" s="20" t="s">
        <v>157</v>
      </c>
      <c r="G2" s="20" t="s">
        <v>158</v>
      </c>
      <c r="H2" s="20" t="s">
        <v>224</v>
      </c>
      <c r="I2" s="20" t="s">
        <v>223</v>
      </c>
      <c r="J2" s="20" t="s">
        <v>159</v>
      </c>
      <c r="K2" s="21" t="s">
        <v>160</v>
      </c>
      <c r="L2" s="22" t="s">
        <v>161</v>
      </c>
      <c r="M2" s="62"/>
      <c r="N2" s="62"/>
      <c r="O2" s="62"/>
      <c r="P2" s="62"/>
    </row>
    <row r="3" spans="1:256" ht="14.25" x14ac:dyDescent="0.2">
      <c r="A3" s="70" t="s">
        <v>1</v>
      </c>
      <c r="B3" s="47">
        <v>121.15770000000001</v>
      </c>
      <c r="C3" s="47"/>
      <c r="D3" s="47"/>
      <c r="E3" s="47"/>
      <c r="F3" s="47"/>
      <c r="G3" s="47"/>
      <c r="H3" s="47"/>
      <c r="I3" s="47"/>
      <c r="J3" s="47"/>
      <c r="K3" s="47"/>
      <c r="L3" s="49">
        <v>121.15770000000001</v>
      </c>
      <c r="M3" s="50"/>
      <c r="N3" s="50"/>
      <c r="O3" s="50"/>
      <c r="P3" s="50"/>
    </row>
    <row r="4" spans="1:256" ht="14.25" x14ac:dyDescent="0.2">
      <c r="A4" s="70" t="s">
        <v>2</v>
      </c>
      <c r="B4" s="47">
        <v>390.01639999999998</v>
      </c>
      <c r="C4" s="47"/>
      <c r="D4" s="47"/>
      <c r="E4" s="47"/>
      <c r="F4" s="47"/>
      <c r="G4" s="47"/>
      <c r="H4" s="47"/>
      <c r="I4" s="47"/>
      <c r="J4" s="47"/>
      <c r="K4" s="47"/>
      <c r="L4" s="49">
        <v>390.01639999999998</v>
      </c>
      <c r="M4" s="50"/>
      <c r="N4" s="50"/>
      <c r="O4" s="50"/>
      <c r="P4" s="50"/>
    </row>
    <row r="5" spans="1:256" ht="14.25" x14ac:dyDescent="0.2">
      <c r="A5" s="70" t="s">
        <v>3</v>
      </c>
      <c r="B5" s="47">
        <v>22.684799999999999</v>
      </c>
      <c r="C5" s="47"/>
      <c r="D5" s="47"/>
      <c r="E5" s="47"/>
      <c r="F5" s="47"/>
      <c r="G5" s="47"/>
      <c r="H5" s="47"/>
      <c r="I5" s="47"/>
      <c r="J5" s="47"/>
      <c r="K5" s="47">
        <v>5.6372999999999998</v>
      </c>
      <c r="L5" s="49">
        <v>28.322099999999999</v>
      </c>
      <c r="M5" s="50"/>
      <c r="N5" s="50"/>
      <c r="O5" s="50"/>
      <c r="P5" s="50"/>
    </row>
    <row r="6" spans="1:256" ht="14.25" x14ac:dyDescent="0.2">
      <c r="A6" s="70" t="s">
        <v>4</v>
      </c>
      <c r="B6" s="47">
        <v>17.5397</v>
      </c>
      <c r="C6" s="47"/>
      <c r="D6" s="47"/>
      <c r="E6" s="47"/>
      <c r="F6" s="47"/>
      <c r="G6" s="47"/>
      <c r="H6" s="47"/>
      <c r="I6" s="47"/>
      <c r="J6" s="47"/>
      <c r="K6" s="47"/>
      <c r="L6" s="49">
        <v>17.5397</v>
      </c>
      <c r="M6" s="50"/>
      <c r="N6" s="50"/>
      <c r="O6" s="50"/>
      <c r="P6" s="50"/>
    </row>
    <row r="7" spans="1:256" ht="14.25" x14ac:dyDescent="0.2">
      <c r="A7" s="71" t="s">
        <v>5</v>
      </c>
      <c r="B7" s="51">
        <v>551.39859999999999</v>
      </c>
      <c r="C7" s="51"/>
      <c r="D7" s="51"/>
      <c r="E7" s="51"/>
      <c r="F7" s="51"/>
      <c r="G7" s="51"/>
      <c r="H7" s="51"/>
      <c r="I7" s="51"/>
      <c r="J7" s="51"/>
      <c r="K7" s="51">
        <v>5.6372999999999998</v>
      </c>
      <c r="L7" s="53">
        <v>557.03589999999997</v>
      </c>
      <c r="M7" s="50"/>
      <c r="N7" s="50"/>
      <c r="O7" s="50"/>
      <c r="P7" s="50"/>
    </row>
    <row r="8" spans="1:256" ht="14.25" x14ac:dyDescent="0.2">
      <c r="A8" s="72" t="s">
        <v>6</v>
      </c>
      <c r="B8" s="54">
        <v>263.97109999999998</v>
      </c>
      <c r="C8" s="54"/>
      <c r="D8" s="54"/>
      <c r="E8" s="54"/>
      <c r="F8" s="54"/>
      <c r="G8" s="54"/>
      <c r="H8" s="54"/>
      <c r="I8" s="54"/>
      <c r="J8" s="54"/>
      <c r="K8" s="54"/>
      <c r="L8" s="56">
        <v>263.97109999999998</v>
      </c>
      <c r="M8" s="50"/>
      <c r="N8" s="50"/>
      <c r="O8" s="57"/>
      <c r="P8" s="58"/>
      <c r="Q8" s="1"/>
      <c r="R8" s="1"/>
      <c r="S8" s="1"/>
      <c r="T8" s="1"/>
      <c r="U8" s="1"/>
      <c r="V8" s="1"/>
      <c r="W8" s="1"/>
      <c r="X8" s="1"/>
      <c r="Y8" s="1"/>
      <c r="Z8" s="1"/>
      <c r="AC8" s="3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Q8" s="3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E8" s="3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S8" s="3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G8" s="3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U8" s="3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I8" s="3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W8" s="3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K8" s="3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Y8" s="3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M8" s="3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GA8" s="3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O8" s="3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C8" s="3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Q8" s="3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E8" s="3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S8" s="3"/>
      <c r="IT8" s="1"/>
      <c r="IU8" s="1"/>
      <c r="IV8" s="1"/>
    </row>
    <row r="9" spans="1:256" ht="14.25" x14ac:dyDescent="0.2">
      <c r="A9" s="72" t="s">
        <v>7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6"/>
      <c r="M9" s="50"/>
      <c r="N9" s="50"/>
      <c r="O9" s="57"/>
      <c r="P9" s="58"/>
      <c r="Q9" s="1"/>
      <c r="R9" s="1"/>
      <c r="S9" s="1"/>
      <c r="T9" s="1"/>
      <c r="U9" s="1"/>
      <c r="V9" s="1"/>
      <c r="W9" s="1"/>
      <c r="X9" s="1"/>
      <c r="Y9" s="1"/>
      <c r="Z9" s="1"/>
      <c r="AC9" s="3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Q9" s="3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E9" s="3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S9" s="3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G9" s="3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U9" s="3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I9" s="3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W9" s="3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K9" s="3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Y9" s="3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M9" s="3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GA9" s="3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O9" s="3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C9" s="3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Q9" s="3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E9" s="3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S9" s="3"/>
      <c r="IT9" s="1"/>
      <c r="IU9" s="1"/>
      <c r="IV9" s="1"/>
    </row>
    <row r="10" spans="1:256" ht="14.25" x14ac:dyDescent="0.2">
      <c r="A10" s="70" t="s">
        <v>8</v>
      </c>
      <c r="B10" s="47">
        <v>367.03030000000001</v>
      </c>
      <c r="C10" s="47">
        <v>172.45480000000001</v>
      </c>
      <c r="D10" s="47"/>
      <c r="E10" s="47"/>
      <c r="F10" s="47">
        <v>511.52640000000002</v>
      </c>
      <c r="G10" s="47">
        <v>58.281599999999997</v>
      </c>
      <c r="H10" s="47"/>
      <c r="I10" s="47"/>
      <c r="J10" s="47">
        <v>169.10849999999999</v>
      </c>
      <c r="K10" s="47"/>
      <c r="L10" s="49">
        <v>1278.4015999999999</v>
      </c>
      <c r="M10" s="50"/>
      <c r="N10" s="50"/>
      <c r="O10" s="50"/>
      <c r="P10" s="50"/>
    </row>
    <row r="11" spans="1:256" ht="14.25" x14ac:dyDescent="0.2">
      <c r="A11" s="70" t="s">
        <v>9</v>
      </c>
      <c r="B11" s="47">
        <v>8.4331999999999994</v>
      </c>
      <c r="C11" s="47"/>
      <c r="D11" s="47"/>
      <c r="E11" s="47"/>
      <c r="F11" s="47"/>
      <c r="G11" s="47"/>
      <c r="H11" s="47"/>
      <c r="I11" s="47"/>
      <c r="J11" s="47"/>
      <c r="K11" s="47"/>
      <c r="L11" s="49">
        <v>8.4331999999999994</v>
      </c>
      <c r="M11" s="50"/>
      <c r="N11" s="50"/>
      <c r="O11" s="50"/>
      <c r="P11" s="50"/>
    </row>
    <row r="12" spans="1:256" ht="14.25" x14ac:dyDescent="0.2">
      <c r="A12" s="70" t="s">
        <v>10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9"/>
      <c r="M12" s="50"/>
      <c r="N12" s="50"/>
      <c r="O12" s="50"/>
      <c r="P12" s="50"/>
    </row>
    <row r="13" spans="1:256" ht="14.25" x14ac:dyDescent="0.2">
      <c r="A13" s="71" t="s">
        <v>11</v>
      </c>
      <c r="B13" s="51">
        <v>375.46350000000001</v>
      </c>
      <c r="C13" s="51">
        <v>172.45480000000001</v>
      </c>
      <c r="D13" s="51"/>
      <c r="E13" s="51"/>
      <c r="F13" s="51">
        <v>511.52640000000002</v>
      </c>
      <c r="G13" s="51">
        <v>58.281599999999997</v>
      </c>
      <c r="H13" s="51"/>
      <c r="I13" s="51"/>
      <c r="J13" s="51">
        <v>169.10849999999999</v>
      </c>
      <c r="K13" s="51"/>
      <c r="L13" s="53">
        <v>1286.8348000000001</v>
      </c>
      <c r="M13" s="50"/>
      <c r="N13" s="50"/>
      <c r="O13" s="57"/>
      <c r="P13" s="58"/>
      <c r="Q13" s="1"/>
      <c r="R13" s="1"/>
      <c r="S13" s="1"/>
      <c r="T13" s="1"/>
      <c r="U13" s="1"/>
      <c r="V13" s="1"/>
      <c r="W13" s="1"/>
      <c r="X13" s="1"/>
      <c r="Y13" s="1"/>
      <c r="Z13" s="1"/>
      <c r="AC13" s="3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Q13" s="3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E13" s="3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S13" s="3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G13" s="3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U13" s="3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I13" s="3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W13" s="3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K13" s="3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Y13" s="3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M13" s="3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GA13" s="3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O13" s="3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C13" s="3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Q13" s="3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E13" s="3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S13" s="3"/>
      <c r="IT13" s="1"/>
      <c r="IU13" s="1"/>
      <c r="IV13" s="1"/>
    </row>
    <row r="14" spans="1:256" ht="14.25" x14ac:dyDescent="0.2">
      <c r="A14" s="72" t="s">
        <v>12</v>
      </c>
      <c r="B14" s="54">
        <v>615.78790000000004</v>
      </c>
      <c r="C14" s="54">
        <v>1656.7297000000001</v>
      </c>
      <c r="D14" s="54"/>
      <c r="E14" s="54">
        <v>704.15520000000004</v>
      </c>
      <c r="F14" s="54">
        <v>4954.5671000000002</v>
      </c>
      <c r="G14" s="54">
        <v>1709.8851</v>
      </c>
      <c r="H14" s="54"/>
      <c r="I14" s="54"/>
      <c r="J14" s="54">
        <v>34.183100000000003</v>
      </c>
      <c r="K14" s="54"/>
      <c r="L14" s="56">
        <v>9675.3081000000002</v>
      </c>
      <c r="M14" s="50"/>
      <c r="N14" s="50"/>
      <c r="O14" s="57"/>
      <c r="P14" s="58"/>
      <c r="Q14" s="1"/>
      <c r="R14" s="1"/>
      <c r="S14" s="1"/>
      <c r="T14" s="1"/>
      <c r="U14" s="1"/>
      <c r="V14" s="1"/>
      <c r="W14" s="1"/>
      <c r="X14" s="1"/>
      <c r="Y14" s="1"/>
      <c r="Z14" s="1"/>
      <c r="AC14" s="3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Q14" s="3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E14" s="3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S14" s="3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G14" s="3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U14" s="3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I14" s="3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W14" s="3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K14" s="3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Y14" s="3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M14" s="3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GA14" s="3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O14" s="3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C14" s="3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Q14" s="3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E14" s="3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S14" s="3"/>
      <c r="IT14" s="1"/>
      <c r="IU14" s="1"/>
      <c r="IV14" s="1"/>
    </row>
    <row r="15" spans="1:256" ht="14.25" x14ac:dyDescent="0.2">
      <c r="A15" s="72" t="s">
        <v>13</v>
      </c>
      <c r="B15" s="54">
        <v>6.5084</v>
      </c>
      <c r="C15" s="54"/>
      <c r="D15" s="54"/>
      <c r="E15" s="54">
        <v>849.67930000000001</v>
      </c>
      <c r="F15" s="54">
        <v>2292.1313</v>
      </c>
      <c r="G15" s="54"/>
      <c r="H15" s="54"/>
      <c r="I15" s="54"/>
      <c r="J15" s="54">
        <v>63.753500000000003</v>
      </c>
      <c r="K15" s="54"/>
      <c r="L15" s="56">
        <v>3212.0725000000002</v>
      </c>
      <c r="M15" s="50"/>
      <c r="N15" s="50"/>
      <c r="O15" s="57"/>
      <c r="P15" s="58"/>
      <c r="Q15" s="1"/>
      <c r="R15" s="1"/>
      <c r="S15" s="1"/>
      <c r="T15" s="1"/>
      <c r="U15" s="1"/>
      <c r="V15" s="1"/>
      <c r="W15" s="1"/>
      <c r="X15" s="1"/>
      <c r="Y15" s="1"/>
      <c r="Z15" s="1"/>
      <c r="AC15" s="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Q15" s="3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E15" s="3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S15" s="3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G15" s="3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U15" s="3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I15" s="3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W15" s="3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K15" s="3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Y15" s="3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M15" s="3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GA15" s="3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O15" s="3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C15" s="3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Q15" s="3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E15" s="3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S15" s="3"/>
      <c r="IT15" s="1"/>
      <c r="IU15" s="1"/>
      <c r="IV15" s="1"/>
    </row>
    <row r="16" spans="1:256" ht="14.25" x14ac:dyDescent="0.2">
      <c r="A16" s="70" t="s">
        <v>14</v>
      </c>
      <c r="B16" s="47"/>
      <c r="C16" s="47">
        <v>1328.2258999999999</v>
      </c>
      <c r="D16" s="47"/>
      <c r="E16" s="47">
        <v>154.32210000000001</v>
      </c>
      <c r="F16" s="47">
        <v>1918.0146</v>
      </c>
      <c r="G16" s="47">
        <v>1717.8576</v>
      </c>
      <c r="H16" s="47"/>
      <c r="I16" s="47"/>
      <c r="J16" s="47">
        <v>195.67769999999999</v>
      </c>
      <c r="K16" s="47">
        <v>52.259</v>
      </c>
      <c r="L16" s="49">
        <v>5366.3568999999998</v>
      </c>
      <c r="M16" s="50"/>
      <c r="N16" s="50"/>
      <c r="O16" s="50"/>
      <c r="P16" s="50"/>
    </row>
    <row r="17" spans="1:256" ht="14.25" x14ac:dyDescent="0.2">
      <c r="A17" s="70" t="s">
        <v>15</v>
      </c>
      <c r="B17" s="47"/>
      <c r="C17" s="47"/>
      <c r="D17" s="47"/>
      <c r="E17" s="47">
        <v>5.1079999999999997</v>
      </c>
      <c r="F17" s="47">
        <v>198.2056</v>
      </c>
      <c r="G17" s="47">
        <v>460.01519999999999</v>
      </c>
      <c r="H17" s="47"/>
      <c r="I17" s="47"/>
      <c r="J17" s="47">
        <v>5091.2317000000003</v>
      </c>
      <c r="K17" s="47"/>
      <c r="L17" s="49">
        <v>5754.5604999999996</v>
      </c>
      <c r="M17" s="50"/>
      <c r="N17" s="50"/>
      <c r="O17" s="50"/>
      <c r="P17" s="50"/>
    </row>
    <row r="18" spans="1:256" ht="14.25" x14ac:dyDescent="0.2">
      <c r="A18" s="70" t="s">
        <v>16</v>
      </c>
      <c r="B18" s="47"/>
      <c r="C18" s="47">
        <v>801.05039999999997</v>
      </c>
      <c r="D18" s="47"/>
      <c r="E18" s="47"/>
      <c r="F18" s="47">
        <v>6725.4197000000004</v>
      </c>
      <c r="G18" s="47">
        <v>2201.4195</v>
      </c>
      <c r="H18" s="47"/>
      <c r="I18" s="47"/>
      <c r="J18" s="47">
        <v>4295.0066999999999</v>
      </c>
      <c r="K18" s="47"/>
      <c r="L18" s="49">
        <v>14022.8963</v>
      </c>
      <c r="M18" s="50"/>
      <c r="N18" s="50"/>
      <c r="O18" s="50"/>
      <c r="P18" s="50"/>
    </row>
    <row r="19" spans="1:256" ht="14.25" x14ac:dyDescent="0.2">
      <c r="A19" s="71" t="s">
        <v>17</v>
      </c>
      <c r="B19" s="51"/>
      <c r="C19" s="51">
        <v>2129.2763</v>
      </c>
      <c r="D19" s="51"/>
      <c r="E19" s="51">
        <v>159.43010000000001</v>
      </c>
      <c r="F19" s="51">
        <v>8841.6399000000001</v>
      </c>
      <c r="G19" s="51">
        <v>4379.2923000000001</v>
      </c>
      <c r="H19" s="51"/>
      <c r="I19" s="51"/>
      <c r="J19" s="51">
        <v>9581.9161000000004</v>
      </c>
      <c r="K19" s="51">
        <v>52.259</v>
      </c>
      <c r="L19" s="53">
        <v>25143.813699999999</v>
      </c>
      <c r="M19" s="50"/>
      <c r="N19" s="50"/>
      <c r="O19" s="57"/>
      <c r="P19" s="58"/>
      <c r="Q19" s="1"/>
      <c r="R19" s="1"/>
      <c r="S19" s="1"/>
      <c r="T19" s="1"/>
      <c r="U19" s="1"/>
      <c r="V19" s="1"/>
      <c r="W19" s="1"/>
      <c r="X19" s="1"/>
      <c r="Y19" s="1"/>
      <c r="Z19" s="1"/>
      <c r="AC19" s="3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Q19" s="3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E19" s="3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S19" s="3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G19" s="3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U19" s="3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I19" s="3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W19" s="3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K19" s="3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Y19" s="3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M19" s="3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GA19" s="3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O19" s="3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C19" s="3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Q19" s="3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E19" s="3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S19" s="3"/>
      <c r="IT19" s="1"/>
      <c r="IU19" s="1"/>
      <c r="IV19" s="1"/>
    </row>
    <row r="20" spans="1:256" ht="14.25" x14ac:dyDescent="0.2">
      <c r="A20" s="70" t="s">
        <v>18</v>
      </c>
      <c r="B20" s="47"/>
      <c r="C20" s="47"/>
      <c r="D20" s="47"/>
      <c r="E20" s="47"/>
      <c r="F20" s="47">
        <v>366.53879999999998</v>
      </c>
      <c r="G20" s="47">
        <v>17.393699999999999</v>
      </c>
      <c r="H20" s="47"/>
      <c r="I20" s="47"/>
      <c r="J20" s="47">
        <v>80.286299999999997</v>
      </c>
      <c r="K20" s="47"/>
      <c r="L20" s="49">
        <v>464.21879999999999</v>
      </c>
      <c r="M20" s="50"/>
      <c r="N20" s="50"/>
      <c r="O20" s="50"/>
      <c r="P20" s="50"/>
    </row>
    <row r="21" spans="1:256" ht="14.25" x14ac:dyDescent="0.2">
      <c r="A21" s="70" t="s">
        <v>19</v>
      </c>
      <c r="B21" s="47">
        <v>28.9499</v>
      </c>
      <c r="C21" s="47">
        <v>60.197899999999997</v>
      </c>
      <c r="D21" s="47">
        <v>11.385899999999999</v>
      </c>
      <c r="E21" s="47"/>
      <c r="F21" s="47">
        <v>75.155000000000001</v>
      </c>
      <c r="G21" s="47"/>
      <c r="H21" s="47"/>
      <c r="I21" s="47"/>
      <c r="J21" s="47"/>
      <c r="K21" s="47">
        <v>282.1782</v>
      </c>
      <c r="L21" s="49">
        <v>457.86689999999999</v>
      </c>
      <c r="M21" s="50"/>
      <c r="N21" s="50"/>
      <c r="O21" s="50"/>
      <c r="P21" s="50"/>
    </row>
    <row r="22" spans="1:256" ht="14.25" x14ac:dyDescent="0.2">
      <c r="A22" s="70" t="s">
        <v>20</v>
      </c>
      <c r="B22" s="47"/>
      <c r="C22" s="47">
        <v>90.173299999999998</v>
      </c>
      <c r="D22" s="47"/>
      <c r="E22" s="47"/>
      <c r="F22" s="47">
        <v>4131.4318999999996</v>
      </c>
      <c r="G22" s="47">
        <v>82.191400000000002</v>
      </c>
      <c r="H22" s="47"/>
      <c r="I22" s="47"/>
      <c r="J22" s="47"/>
      <c r="K22" s="47"/>
      <c r="L22" s="49">
        <v>4303.7965999999997</v>
      </c>
      <c r="M22" s="50"/>
      <c r="N22" s="50"/>
      <c r="O22" s="50"/>
      <c r="P22" s="50"/>
    </row>
    <row r="23" spans="1:256" ht="14.25" x14ac:dyDescent="0.2">
      <c r="A23" s="70" t="s">
        <v>21</v>
      </c>
      <c r="B23" s="47"/>
      <c r="C23" s="47"/>
      <c r="D23" s="47"/>
      <c r="E23" s="47"/>
      <c r="F23" s="47">
        <v>10.7402</v>
      </c>
      <c r="G23" s="47"/>
      <c r="H23" s="47"/>
      <c r="I23" s="47"/>
      <c r="J23" s="47"/>
      <c r="K23" s="47"/>
      <c r="L23" s="49">
        <v>10.7402</v>
      </c>
      <c r="M23" s="50"/>
      <c r="N23" s="50"/>
      <c r="O23" s="50"/>
      <c r="P23" s="50"/>
    </row>
    <row r="24" spans="1:256" ht="14.25" x14ac:dyDescent="0.2">
      <c r="A24" s="71" t="s">
        <v>22</v>
      </c>
      <c r="B24" s="51">
        <v>28.9499</v>
      </c>
      <c r="C24" s="51">
        <v>150.37119999999999</v>
      </c>
      <c r="D24" s="51">
        <v>11.385899999999999</v>
      </c>
      <c r="E24" s="51"/>
      <c r="F24" s="51">
        <v>4583.8658999999998</v>
      </c>
      <c r="G24" s="51">
        <v>99.585099999999997</v>
      </c>
      <c r="H24" s="51"/>
      <c r="I24" s="51"/>
      <c r="J24" s="51">
        <v>80.286299999999997</v>
      </c>
      <c r="K24" s="51">
        <v>282.1782</v>
      </c>
      <c r="L24" s="53">
        <v>5236.6225000000004</v>
      </c>
      <c r="M24" s="50"/>
      <c r="N24" s="50"/>
      <c r="O24" s="57"/>
      <c r="P24" s="58"/>
      <c r="Q24" s="1"/>
      <c r="R24" s="1"/>
      <c r="S24" s="1"/>
      <c r="T24" s="1"/>
      <c r="U24" s="1"/>
      <c r="V24" s="1"/>
      <c r="W24" s="1"/>
      <c r="X24" s="1"/>
      <c r="Y24" s="1"/>
      <c r="Z24" s="1"/>
      <c r="AC24" s="3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Q24" s="3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E24" s="3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S24" s="3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G24" s="3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U24" s="3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I24" s="3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W24" s="3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K24" s="3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Y24" s="3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M24" s="3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GA24" s="3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O24" s="3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C24" s="3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Q24" s="3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E24" s="3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S24" s="3"/>
      <c r="IT24" s="1"/>
      <c r="IU24" s="1"/>
      <c r="IV24" s="1"/>
    </row>
    <row r="25" spans="1:256" ht="14.25" x14ac:dyDescent="0.2">
      <c r="A25" s="72" t="s">
        <v>23</v>
      </c>
      <c r="B25" s="54"/>
      <c r="C25" s="54">
        <v>26.533899999999999</v>
      </c>
      <c r="D25" s="54"/>
      <c r="E25" s="54">
        <v>124.93219999999999</v>
      </c>
      <c r="F25" s="54">
        <v>184.68430000000001</v>
      </c>
      <c r="G25" s="54"/>
      <c r="H25" s="54"/>
      <c r="I25" s="54"/>
      <c r="J25" s="54"/>
      <c r="K25" s="54">
        <v>788.6662</v>
      </c>
      <c r="L25" s="56">
        <v>1124.8166000000001</v>
      </c>
      <c r="M25" s="50"/>
      <c r="N25" s="50"/>
      <c r="O25" s="57"/>
      <c r="P25" s="58"/>
      <c r="Q25" s="1"/>
      <c r="R25" s="1"/>
      <c r="S25" s="1"/>
      <c r="T25" s="1"/>
      <c r="U25" s="1"/>
      <c r="V25" s="1"/>
      <c r="W25" s="1"/>
      <c r="X25" s="1"/>
      <c r="Y25" s="1"/>
      <c r="Z25" s="1"/>
      <c r="AC25" s="3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Q25" s="3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E25" s="3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S25" s="3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G25" s="3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U25" s="3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I25" s="3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W25" s="3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K25" s="3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Y25" s="3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M25" s="3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GA25" s="3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O25" s="3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C25" s="3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Q25" s="3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E25" s="3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S25" s="3"/>
      <c r="IT25" s="1"/>
      <c r="IU25" s="1"/>
      <c r="IV25" s="1"/>
    </row>
    <row r="26" spans="1:256" ht="14.25" x14ac:dyDescent="0.2">
      <c r="A26" s="70" t="s">
        <v>24</v>
      </c>
      <c r="B26" s="47">
        <v>85.171499999999995</v>
      </c>
      <c r="C26" s="47"/>
      <c r="D26" s="47"/>
      <c r="E26" s="47">
        <v>3306.5940999999998</v>
      </c>
      <c r="F26" s="47">
        <v>1751.8625</v>
      </c>
      <c r="G26" s="47">
        <v>1026.8275000000001</v>
      </c>
      <c r="H26" s="47"/>
      <c r="I26" s="47"/>
      <c r="J26" s="47">
        <v>671.91480000000001</v>
      </c>
      <c r="K26" s="47">
        <v>1.4121999999999999</v>
      </c>
      <c r="L26" s="49">
        <v>6843.7825999999995</v>
      </c>
      <c r="M26" s="50"/>
      <c r="N26" s="50"/>
      <c r="O26" s="50"/>
      <c r="P26" s="50"/>
    </row>
    <row r="27" spans="1:256" ht="14.25" x14ac:dyDescent="0.2">
      <c r="A27" s="70" t="s">
        <v>25</v>
      </c>
      <c r="B27" s="47">
        <v>9.0466999999999995</v>
      </c>
      <c r="C27" s="47">
        <v>31.047799999999999</v>
      </c>
      <c r="D27" s="47">
        <v>1016.3128</v>
      </c>
      <c r="E27" s="47">
        <v>4334.6062000000002</v>
      </c>
      <c r="F27" s="47">
        <v>6192.2584999999999</v>
      </c>
      <c r="G27" s="47">
        <v>20627.713199999998</v>
      </c>
      <c r="H27" s="47">
        <v>125.55719999999999</v>
      </c>
      <c r="I27" s="47"/>
      <c r="J27" s="47">
        <v>1846.9934000000001</v>
      </c>
      <c r="K27" s="47">
        <v>86.128200000000007</v>
      </c>
      <c r="L27" s="49">
        <v>34269.663999999997</v>
      </c>
      <c r="M27" s="50"/>
      <c r="N27" s="50"/>
      <c r="O27" s="50"/>
      <c r="P27" s="50"/>
    </row>
    <row r="28" spans="1:256" ht="14.25" x14ac:dyDescent="0.2">
      <c r="A28" s="70" t="s">
        <v>26</v>
      </c>
      <c r="B28" s="47">
        <v>4965.0969999999998</v>
      </c>
      <c r="C28" s="47">
        <v>683.10990000000004</v>
      </c>
      <c r="D28" s="47"/>
      <c r="E28" s="47">
        <v>1377.2559000000001</v>
      </c>
      <c r="F28" s="47">
        <v>668.4769</v>
      </c>
      <c r="G28" s="47">
        <v>3776.2964000000002</v>
      </c>
      <c r="H28" s="47"/>
      <c r="I28" s="47"/>
      <c r="J28" s="47"/>
      <c r="K28" s="47"/>
      <c r="L28" s="49">
        <v>11470.2361</v>
      </c>
      <c r="M28" s="50"/>
      <c r="N28" s="50"/>
      <c r="O28" s="50"/>
      <c r="P28" s="50"/>
    </row>
    <row r="29" spans="1:256" ht="14.25" x14ac:dyDescent="0.2">
      <c r="A29" s="70" t="s">
        <v>27</v>
      </c>
      <c r="B29" s="47">
        <v>2.9085000000000001</v>
      </c>
      <c r="C29" s="47">
        <v>3.8083</v>
      </c>
      <c r="D29" s="47">
        <v>292.98500000000001</v>
      </c>
      <c r="E29" s="47">
        <v>1357.3749</v>
      </c>
      <c r="F29" s="47">
        <v>4501.6683000000003</v>
      </c>
      <c r="G29" s="47">
        <v>19677.225900000001</v>
      </c>
      <c r="H29" s="47">
        <v>334.32549999999998</v>
      </c>
      <c r="I29" s="47"/>
      <c r="J29" s="47">
        <v>14.8588</v>
      </c>
      <c r="K29" s="47">
        <v>20.857199999999999</v>
      </c>
      <c r="L29" s="49">
        <v>26206.0124</v>
      </c>
      <c r="M29" s="50"/>
      <c r="N29" s="50"/>
      <c r="O29" s="50"/>
      <c r="P29" s="50"/>
    </row>
    <row r="30" spans="1:256" ht="14.25" x14ac:dyDescent="0.2">
      <c r="A30" s="70" t="s">
        <v>28</v>
      </c>
      <c r="B30" s="47"/>
      <c r="C30" s="47"/>
      <c r="D30" s="47">
        <v>911.02930000000003</v>
      </c>
      <c r="E30" s="47">
        <v>4264.5610999999999</v>
      </c>
      <c r="F30" s="47">
        <v>2663.3530000000001</v>
      </c>
      <c r="G30" s="47">
        <v>1266.2530999999999</v>
      </c>
      <c r="H30" s="47"/>
      <c r="I30" s="47"/>
      <c r="J30" s="47"/>
      <c r="K30" s="47"/>
      <c r="L30" s="49">
        <v>9105.1965</v>
      </c>
      <c r="M30" s="50"/>
      <c r="N30" s="50"/>
      <c r="O30" s="50"/>
      <c r="P30" s="50"/>
    </row>
    <row r="31" spans="1:256" ht="14.25" x14ac:dyDescent="0.2">
      <c r="A31" s="70" t="s">
        <v>29</v>
      </c>
      <c r="B31" s="47"/>
      <c r="C31" s="47"/>
      <c r="D31" s="47">
        <v>846.14110000000005</v>
      </c>
      <c r="E31" s="47">
        <v>857.8152</v>
      </c>
      <c r="F31" s="47">
        <v>2741.6563999999998</v>
      </c>
      <c r="G31" s="47">
        <v>3096.8189000000002</v>
      </c>
      <c r="H31" s="47"/>
      <c r="I31" s="47"/>
      <c r="J31" s="47">
        <v>1285.7229</v>
      </c>
      <c r="K31" s="47"/>
      <c r="L31" s="49">
        <v>8828.1545000000006</v>
      </c>
      <c r="M31" s="50"/>
      <c r="N31" s="50"/>
      <c r="O31" s="50"/>
      <c r="P31" s="50"/>
    </row>
    <row r="32" spans="1:256" ht="14.25" x14ac:dyDescent="0.2">
      <c r="A32" s="70" t="s">
        <v>30</v>
      </c>
      <c r="B32" s="47"/>
      <c r="C32" s="47"/>
      <c r="D32" s="47">
        <v>191.8263</v>
      </c>
      <c r="E32" s="47">
        <v>495.00369999999998</v>
      </c>
      <c r="F32" s="47">
        <v>1840.7465999999999</v>
      </c>
      <c r="G32" s="47">
        <v>2110.3154</v>
      </c>
      <c r="H32" s="47"/>
      <c r="I32" s="47"/>
      <c r="J32" s="47">
        <v>11890.5486</v>
      </c>
      <c r="K32" s="47">
        <v>66.526300000000006</v>
      </c>
      <c r="L32" s="49">
        <v>16594.966899999999</v>
      </c>
      <c r="M32" s="50"/>
      <c r="N32" s="50"/>
      <c r="O32" s="50"/>
      <c r="P32" s="50"/>
    </row>
    <row r="33" spans="1:256" ht="14.25" x14ac:dyDescent="0.2">
      <c r="A33" s="70" t="s">
        <v>31</v>
      </c>
      <c r="B33" s="47">
        <v>28.607099999999999</v>
      </c>
      <c r="C33" s="47"/>
      <c r="D33" s="47">
        <v>7592.0280000000002</v>
      </c>
      <c r="E33" s="47">
        <v>6511.8204999999998</v>
      </c>
      <c r="F33" s="47">
        <v>26305.246500000001</v>
      </c>
      <c r="G33" s="47">
        <v>11688.584500000001</v>
      </c>
      <c r="H33" s="47"/>
      <c r="I33" s="47"/>
      <c r="J33" s="47">
        <v>3579.9212000000002</v>
      </c>
      <c r="K33" s="47">
        <v>104.3693</v>
      </c>
      <c r="L33" s="49">
        <v>55810.577100000002</v>
      </c>
      <c r="M33" s="50"/>
      <c r="N33" s="50"/>
      <c r="O33" s="50"/>
      <c r="P33" s="50"/>
    </row>
    <row r="34" spans="1:256" ht="14.25" x14ac:dyDescent="0.2">
      <c r="A34" s="70" t="s">
        <v>32</v>
      </c>
      <c r="B34" s="47">
        <v>9.8236000000000008</v>
      </c>
      <c r="C34" s="47"/>
      <c r="D34" s="47"/>
      <c r="E34" s="47">
        <v>4444.0985000000001</v>
      </c>
      <c r="F34" s="47">
        <v>5804.4687999999996</v>
      </c>
      <c r="G34" s="47">
        <v>3381.5050999999999</v>
      </c>
      <c r="H34" s="47"/>
      <c r="I34" s="47">
        <v>72.891800000000003</v>
      </c>
      <c r="J34" s="47">
        <v>165.85210000000001</v>
      </c>
      <c r="K34" s="47"/>
      <c r="L34" s="49">
        <v>13878.6399</v>
      </c>
      <c r="M34" s="50"/>
      <c r="N34" s="50"/>
      <c r="O34" s="50"/>
      <c r="P34" s="50"/>
    </row>
    <row r="35" spans="1:256" ht="14.25" x14ac:dyDescent="0.2">
      <c r="A35" s="71" t="s">
        <v>33</v>
      </c>
      <c r="B35" s="51">
        <v>5100.6544000000004</v>
      </c>
      <c r="C35" s="51">
        <v>717.96600000000001</v>
      </c>
      <c r="D35" s="51">
        <v>10850.3225</v>
      </c>
      <c r="E35" s="51">
        <v>26949.130099999998</v>
      </c>
      <c r="F35" s="51">
        <v>52469.737500000003</v>
      </c>
      <c r="G35" s="51">
        <v>66651.539999999994</v>
      </c>
      <c r="H35" s="51">
        <v>459.8827</v>
      </c>
      <c r="I35" s="51">
        <v>72.891800000000003</v>
      </c>
      <c r="J35" s="51">
        <v>19455.811799999999</v>
      </c>
      <c r="K35" s="51">
        <v>279.29320000000001</v>
      </c>
      <c r="L35" s="53">
        <v>183007.23</v>
      </c>
      <c r="M35" s="50"/>
      <c r="N35" s="50"/>
      <c r="O35" s="57"/>
      <c r="P35" s="58"/>
      <c r="Q35" s="1"/>
      <c r="R35" s="1"/>
      <c r="S35" s="1"/>
      <c r="T35" s="1"/>
      <c r="U35" s="1"/>
      <c r="V35" s="1"/>
      <c r="W35" s="1"/>
      <c r="X35" s="1"/>
      <c r="Y35" s="1"/>
      <c r="Z35" s="1"/>
      <c r="AC35" s="3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Q35" s="3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E35" s="3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S35" s="3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G35" s="3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U35" s="3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I35" s="3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W35" s="3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K35" s="3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Y35" s="3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M35" s="3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GA35" s="3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O35" s="3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C35" s="3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Q35" s="3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E35" s="3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S35" s="3"/>
      <c r="IT35" s="1"/>
      <c r="IU35" s="1"/>
      <c r="IV35" s="1"/>
    </row>
    <row r="36" spans="1:256" ht="14.25" x14ac:dyDescent="0.2">
      <c r="A36" s="72" t="s">
        <v>34</v>
      </c>
      <c r="B36" s="54"/>
      <c r="C36" s="54"/>
      <c r="D36" s="54">
        <v>17.1008</v>
      </c>
      <c r="E36" s="54">
        <v>1617.7257</v>
      </c>
      <c r="F36" s="54">
        <v>4113.9838</v>
      </c>
      <c r="G36" s="54">
        <v>78.308400000000006</v>
      </c>
      <c r="H36" s="54"/>
      <c r="I36" s="54"/>
      <c r="J36" s="54">
        <v>1095.6647</v>
      </c>
      <c r="K36" s="54"/>
      <c r="L36" s="56">
        <v>6922.7834000000003</v>
      </c>
      <c r="M36" s="50"/>
      <c r="N36" s="50"/>
      <c r="O36" s="57"/>
      <c r="P36" s="58"/>
      <c r="Q36" s="1"/>
      <c r="R36" s="1"/>
      <c r="S36" s="1"/>
      <c r="T36" s="1"/>
      <c r="U36" s="1"/>
      <c r="V36" s="1"/>
      <c r="W36" s="1"/>
      <c r="X36" s="1"/>
      <c r="Y36" s="1"/>
      <c r="Z36" s="1"/>
      <c r="AC36" s="3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Q36" s="3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E36" s="3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S36" s="3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G36" s="3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U36" s="3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I36" s="3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W36" s="3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K36" s="3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Y36" s="3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M36" s="3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GA36" s="3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O36" s="3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C36" s="3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Q36" s="3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E36" s="3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S36" s="3"/>
      <c r="IT36" s="1"/>
      <c r="IU36" s="1"/>
      <c r="IV36" s="1"/>
    </row>
    <row r="37" spans="1:256" ht="14.25" x14ac:dyDescent="0.2">
      <c r="A37" s="70" t="s">
        <v>35</v>
      </c>
      <c r="B37" s="47"/>
      <c r="C37" s="47"/>
      <c r="D37" s="47">
        <v>4346.9570000000003</v>
      </c>
      <c r="E37" s="47"/>
      <c r="F37" s="47">
        <v>8009.7694000000001</v>
      </c>
      <c r="G37" s="47">
        <v>1634.3472999999999</v>
      </c>
      <c r="H37" s="47"/>
      <c r="I37" s="47"/>
      <c r="J37" s="47">
        <v>5306.6324000000004</v>
      </c>
      <c r="K37" s="47">
        <v>60.603499999999997</v>
      </c>
      <c r="L37" s="49">
        <v>19358.309600000001</v>
      </c>
      <c r="M37" s="50"/>
      <c r="N37" s="50"/>
      <c r="O37" s="50"/>
      <c r="P37" s="50"/>
    </row>
    <row r="38" spans="1:256" ht="14.25" x14ac:dyDescent="0.2">
      <c r="A38" s="70" t="s">
        <v>36</v>
      </c>
      <c r="B38" s="47"/>
      <c r="C38" s="47">
        <v>32.253300000000003</v>
      </c>
      <c r="D38" s="47">
        <v>475.35059999999999</v>
      </c>
      <c r="E38" s="47">
        <v>412.6164</v>
      </c>
      <c r="F38" s="47">
        <v>10919.331700000001</v>
      </c>
      <c r="G38" s="47">
        <v>1565.7465999999999</v>
      </c>
      <c r="H38" s="47"/>
      <c r="I38" s="47"/>
      <c r="J38" s="47">
        <v>5587.6713</v>
      </c>
      <c r="K38" s="47">
        <v>105.2308</v>
      </c>
      <c r="L38" s="49">
        <v>19098.200700000001</v>
      </c>
      <c r="M38" s="50"/>
      <c r="N38" s="50"/>
      <c r="O38" s="50"/>
      <c r="P38" s="50"/>
    </row>
    <row r="39" spans="1:256" ht="14.25" x14ac:dyDescent="0.2">
      <c r="A39" s="70" t="s">
        <v>37</v>
      </c>
      <c r="B39" s="47"/>
      <c r="C39" s="47"/>
      <c r="D39" s="47">
        <v>10388.998799999999</v>
      </c>
      <c r="E39" s="47">
        <v>455.31830000000002</v>
      </c>
      <c r="F39" s="47">
        <v>7407.9894999999997</v>
      </c>
      <c r="G39" s="47">
        <v>1312.8888999999999</v>
      </c>
      <c r="H39" s="47"/>
      <c r="I39" s="47"/>
      <c r="J39" s="47">
        <v>21388.456900000001</v>
      </c>
      <c r="K39" s="47">
        <v>1430.9879000000001</v>
      </c>
      <c r="L39" s="49">
        <v>42384.640299999999</v>
      </c>
      <c r="M39" s="50"/>
      <c r="N39" s="50"/>
      <c r="O39" s="50"/>
      <c r="P39" s="50"/>
    </row>
    <row r="40" spans="1:256" ht="14.25" x14ac:dyDescent="0.2">
      <c r="A40" s="70" t="s">
        <v>38</v>
      </c>
      <c r="B40" s="47"/>
      <c r="C40" s="47"/>
      <c r="D40" s="47">
        <v>888.80029999999999</v>
      </c>
      <c r="E40" s="47">
        <v>2466.3501000000001</v>
      </c>
      <c r="F40" s="47">
        <v>6421.0780000000004</v>
      </c>
      <c r="G40" s="47">
        <v>2788.9124000000002</v>
      </c>
      <c r="H40" s="47"/>
      <c r="I40" s="47"/>
      <c r="J40" s="47">
        <v>9811.8649999999998</v>
      </c>
      <c r="K40" s="47"/>
      <c r="L40" s="49">
        <v>22377.005799999999</v>
      </c>
      <c r="M40" s="50"/>
      <c r="N40" s="50"/>
      <c r="O40" s="50"/>
      <c r="P40" s="50"/>
    </row>
    <row r="41" spans="1:256" ht="14.25" x14ac:dyDescent="0.2">
      <c r="A41" s="70" t="s">
        <v>39</v>
      </c>
      <c r="B41" s="47"/>
      <c r="C41" s="47"/>
      <c r="D41" s="47">
        <v>1999.1383000000001</v>
      </c>
      <c r="E41" s="47">
        <v>1727.8354999999999</v>
      </c>
      <c r="F41" s="47">
        <v>6648.4973</v>
      </c>
      <c r="G41" s="47">
        <v>2529.8517999999999</v>
      </c>
      <c r="H41" s="47"/>
      <c r="I41" s="47"/>
      <c r="J41" s="47">
        <v>8006.9475000000002</v>
      </c>
      <c r="K41" s="47">
        <v>55.055399999999999</v>
      </c>
      <c r="L41" s="49">
        <v>20967.325799999999</v>
      </c>
      <c r="M41" s="50"/>
      <c r="N41" s="50"/>
      <c r="O41" s="50"/>
      <c r="P41" s="50"/>
    </row>
    <row r="42" spans="1:256" ht="14.25" x14ac:dyDescent="0.2">
      <c r="A42" s="71" t="s">
        <v>267</v>
      </c>
      <c r="B42" s="51"/>
      <c r="C42" s="51">
        <v>32.253300000000003</v>
      </c>
      <c r="D42" s="51">
        <v>18099.244999999999</v>
      </c>
      <c r="E42" s="51">
        <v>5062.1202999999996</v>
      </c>
      <c r="F42" s="51">
        <v>39406.6659</v>
      </c>
      <c r="G42" s="51">
        <v>9831.7469999999994</v>
      </c>
      <c r="H42" s="51"/>
      <c r="I42" s="51"/>
      <c r="J42" s="51">
        <v>50101.573100000001</v>
      </c>
      <c r="K42" s="51">
        <v>1651.8776</v>
      </c>
      <c r="L42" s="53">
        <v>124185.4822</v>
      </c>
      <c r="M42" s="50"/>
      <c r="N42" s="50"/>
      <c r="O42" s="57"/>
      <c r="P42" s="58"/>
      <c r="Q42" s="1"/>
      <c r="R42" s="1"/>
      <c r="S42" s="1"/>
      <c r="T42" s="1"/>
      <c r="U42" s="1"/>
      <c r="V42" s="1"/>
      <c r="W42" s="1"/>
      <c r="X42" s="1"/>
      <c r="Y42" s="1"/>
      <c r="Z42" s="1"/>
      <c r="AC42" s="3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Q42" s="3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E42" s="3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S42" s="3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G42" s="3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U42" s="3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I42" s="3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W42" s="3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K42" s="3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Y42" s="3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M42" s="3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GA42" s="3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O42" s="3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C42" s="3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Q42" s="3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E42" s="3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S42" s="3"/>
      <c r="IT42" s="1"/>
      <c r="IU42" s="1"/>
      <c r="IV42" s="1"/>
    </row>
    <row r="43" spans="1:256" ht="14.25" x14ac:dyDescent="0.2">
      <c r="A43" s="70" t="s">
        <v>40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9"/>
      <c r="M43" s="50"/>
      <c r="N43" s="50"/>
      <c r="O43" s="50"/>
      <c r="P43" s="50"/>
    </row>
    <row r="44" spans="1:256" ht="14.25" x14ac:dyDescent="0.2">
      <c r="A44" s="70" t="s">
        <v>41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9"/>
      <c r="M44" s="50"/>
      <c r="N44" s="50"/>
      <c r="O44" s="50"/>
      <c r="P44" s="50"/>
    </row>
    <row r="45" spans="1:256" ht="14.25" x14ac:dyDescent="0.2">
      <c r="A45" s="70" t="s">
        <v>42</v>
      </c>
      <c r="B45" s="47"/>
      <c r="C45" s="47"/>
      <c r="D45" s="47"/>
      <c r="E45" s="47"/>
      <c r="F45" s="47"/>
      <c r="G45" s="47"/>
      <c r="H45" s="47"/>
      <c r="I45" s="47"/>
      <c r="J45" s="47">
        <v>68.774199999999993</v>
      </c>
      <c r="K45" s="47"/>
      <c r="L45" s="49">
        <v>68.774199999999993</v>
      </c>
      <c r="M45" s="50"/>
      <c r="N45" s="50"/>
      <c r="O45" s="50"/>
      <c r="P45" s="50"/>
    </row>
    <row r="46" spans="1:256" ht="14.25" x14ac:dyDescent="0.2">
      <c r="A46" s="71" t="s">
        <v>43</v>
      </c>
      <c r="B46" s="51"/>
      <c r="C46" s="51"/>
      <c r="D46" s="51"/>
      <c r="E46" s="51"/>
      <c r="F46" s="51"/>
      <c r="G46" s="51"/>
      <c r="H46" s="51"/>
      <c r="I46" s="51"/>
      <c r="J46" s="51">
        <v>68.774199999999993</v>
      </c>
      <c r="K46" s="51"/>
      <c r="L46" s="53">
        <v>68.774199999999993</v>
      </c>
      <c r="M46" s="50"/>
      <c r="N46" s="50"/>
      <c r="O46" s="57"/>
      <c r="P46" s="58"/>
      <c r="Q46" s="1"/>
      <c r="R46" s="1"/>
      <c r="S46" s="1"/>
      <c r="T46" s="1"/>
      <c r="U46" s="1"/>
      <c r="V46" s="1"/>
      <c r="W46" s="1"/>
      <c r="X46" s="1"/>
      <c r="Y46" s="1"/>
      <c r="Z46" s="1"/>
      <c r="AC46" s="3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Q46" s="3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E46" s="3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S46" s="3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G46" s="3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U46" s="3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I46" s="3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W46" s="3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K46" s="3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Y46" s="3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M46" s="3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GA46" s="3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O46" s="3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C46" s="3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Q46" s="3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E46" s="3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S46" s="3"/>
      <c r="IT46" s="1"/>
      <c r="IU46" s="1"/>
      <c r="IV46" s="1"/>
    </row>
    <row r="47" spans="1:256" ht="14.25" x14ac:dyDescent="0.2">
      <c r="A47" s="72" t="s">
        <v>44</v>
      </c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6"/>
      <c r="M47" s="50"/>
      <c r="N47" s="50"/>
      <c r="O47" s="57"/>
      <c r="P47" s="58"/>
      <c r="Q47" s="1"/>
      <c r="R47" s="1"/>
      <c r="S47" s="1"/>
      <c r="T47" s="1"/>
      <c r="U47" s="1"/>
      <c r="V47" s="1"/>
      <c r="W47" s="1"/>
      <c r="X47" s="1"/>
      <c r="Y47" s="1"/>
      <c r="Z47" s="1"/>
      <c r="AC47" s="3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Q47" s="3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E47" s="3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S47" s="3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G47" s="3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U47" s="3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I47" s="3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W47" s="3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K47" s="3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Y47" s="3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M47" s="3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GA47" s="3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O47" s="3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C47" s="3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Q47" s="3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E47" s="3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S47" s="3"/>
      <c r="IT47" s="1"/>
      <c r="IU47" s="1"/>
      <c r="IV47" s="1"/>
    </row>
    <row r="48" spans="1:256" ht="14.25" x14ac:dyDescent="0.2">
      <c r="A48" s="70" t="s">
        <v>45</v>
      </c>
      <c r="B48" s="47"/>
      <c r="C48" s="47">
        <v>1982.5253</v>
      </c>
      <c r="D48" s="47"/>
      <c r="E48" s="47">
        <v>1015.1657</v>
      </c>
      <c r="F48" s="47">
        <v>4584.8895000000002</v>
      </c>
      <c r="G48" s="47">
        <v>320.84440000000001</v>
      </c>
      <c r="H48" s="47"/>
      <c r="I48" s="47"/>
      <c r="J48" s="47"/>
      <c r="K48" s="47"/>
      <c r="L48" s="49">
        <v>7903.4249</v>
      </c>
      <c r="M48" s="50"/>
      <c r="N48" s="50"/>
      <c r="O48" s="50"/>
      <c r="P48" s="50"/>
    </row>
    <row r="49" spans="1:256" ht="14.25" x14ac:dyDescent="0.2">
      <c r="A49" s="70" t="s">
        <v>46</v>
      </c>
      <c r="B49" s="47"/>
      <c r="C49" s="47">
        <v>84.901799999999994</v>
      </c>
      <c r="D49" s="47"/>
      <c r="E49" s="47">
        <v>286.56819999999999</v>
      </c>
      <c r="F49" s="47">
        <v>349.6739</v>
      </c>
      <c r="G49" s="47"/>
      <c r="H49" s="47"/>
      <c r="I49" s="47"/>
      <c r="J49" s="47"/>
      <c r="K49" s="47"/>
      <c r="L49" s="49">
        <v>721.14390000000003</v>
      </c>
      <c r="M49" s="50"/>
      <c r="N49" s="50"/>
      <c r="O49" s="50"/>
      <c r="P49" s="50"/>
    </row>
    <row r="50" spans="1:256" ht="14.25" x14ac:dyDescent="0.2">
      <c r="A50" s="71" t="s">
        <v>47</v>
      </c>
      <c r="B50" s="51"/>
      <c r="C50" s="51">
        <v>2067.4270999999999</v>
      </c>
      <c r="D50" s="51"/>
      <c r="E50" s="51">
        <v>1301.7338999999999</v>
      </c>
      <c r="F50" s="51">
        <v>4934.5634</v>
      </c>
      <c r="G50" s="51">
        <v>320.84440000000001</v>
      </c>
      <c r="H50" s="51"/>
      <c r="I50" s="51"/>
      <c r="J50" s="51"/>
      <c r="K50" s="51"/>
      <c r="L50" s="53">
        <v>8624.5687999999991</v>
      </c>
      <c r="M50" s="50"/>
      <c r="N50" s="50"/>
      <c r="O50" s="57"/>
      <c r="P50" s="58"/>
      <c r="Q50" s="1"/>
      <c r="R50" s="1"/>
      <c r="S50" s="1"/>
      <c r="T50" s="1"/>
      <c r="U50" s="1"/>
      <c r="V50" s="1"/>
      <c r="W50" s="1"/>
      <c r="X50" s="1"/>
      <c r="Y50" s="1"/>
      <c r="Z50" s="1"/>
      <c r="AC50" s="3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Q50" s="3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E50" s="3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S50" s="3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G50" s="3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U50" s="3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I50" s="3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W50" s="3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K50" s="3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Y50" s="3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M50" s="3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GA50" s="3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O50" s="3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C50" s="3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Q50" s="3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E50" s="3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S50" s="3"/>
      <c r="IT50" s="1"/>
      <c r="IU50" s="1"/>
      <c r="IV50" s="1"/>
    </row>
    <row r="51" spans="1:256" ht="14.25" x14ac:dyDescent="0.2">
      <c r="A51" s="70" t="s">
        <v>48</v>
      </c>
      <c r="B51" s="47">
        <v>64.111500000000007</v>
      </c>
      <c r="C51" s="47"/>
      <c r="D51" s="47"/>
      <c r="E51" s="47"/>
      <c r="F51" s="47"/>
      <c r="G51" s="47"/>
      <c r="H51" s="47">
        <v>10.9209</v>
      </c>
      <c r="I51" s="47"/>
      <c r="J51" s="47"/>
      <c r="K51" s="47"/>
      <c r="L51" s="49">
        <v>75.032399999999996</v>
      </c>
      <c r="M51" s="50"/>
      <c r="N51" s="50"/>
      <c r="O51" s="50"/>
      <c r="P51" s="50"/>
    </row>
    <row r="52" spans="1:256" ht="14.25" x14ac:dyDescent="0.2">
      <c r="A52" s="70" t="s">
        <v>49</v>
      </c>
      <c r="B52" s="47"/>
      <c r="C52" s="47">
        <v>4170.4128000000001</v>
      </c>
      <c r="D52" s="47"/>
      <c r="E52" s="47">
        <v>4932.7379000000001</v>
      </c>
      <c r="F52" s="47">
        <v>1049.8649</v>
      </c>
      <c r="G52" s="47"/>
      <c r="H52" s="47"/>
      <c r="I52" s="47"/>
      <c r="J52" s="47"/>
      <c r="K52" s="47">
        <v>356.92630000000003</v>
      </c>
      <c r="L52" s="49">
        <v>10509.9419</v>
      </c>
      <c r="M52" s="50"/>
      <c r="N52" s="50"/>
      <c r="O52" s="50"/>
      <c r="P52" s="50"/>
    </row>
    <row r="53" spans="1:256" ht="14.25" x14ac:dyDescent="0.2">
      <c r="A53" s="70" t="s">
        <v>50</v>
      </c>
      <c r="B53" s="47"/>
      <c r="C53" s="47">
        <v>5093.4023999999999</v>
      </c>
      <c r="D53" s="47"/>
      <c r="E53" s="47">
        <v>2074.6984000000002</v>
      </c>
      <c r="F53" s="47">
        <v>6045.0950999999995</v>
      </c>
      <c r="G53" s="47"/>
      <c r="H53" s="47"/>
      <c r="I53" s="47"/>
      <c r="J53" s="47"/>
      <c r="K53" s="47"/>
      <c r="L53" s="49">
        <v>13213.195900000001</v>
      </c>
      <c r="M53" s="50"/>
      <c r="N53" s="50"/>
      <c r="O53" s="50"/>
      <c r="P53" s="50"/>
    </row>
    <row r="54" spans="1:256" ht="14.25" x14ac:dyDescent="0.2">
      <c r="A54" s="70" t="s">
        <v>51</v>
      </c>
      <c r="B54" s="47"/>
      <c r="C54" s="47">
        <v>50.050699999999999</v>
      </c>
      <c r="D54" s="47"/>
      <c r="E54" s="47">
        <v>193.91239999999999</v>
      </c>
      <c r="F54" s="47">
        <v>2456.6482000000001</v>
      </c>
      <c r="G54" s="47">
        <v>2.3969</v>
      </c>
      <c r="H54" s="47"/>
      <c r="I54" s="47"/>
      <c r="J54" s="47">
        <v>425.11750000000001</v>
      </c>
      <c r="K54" s="47"/>
      <c r="L54" s="49">
        <v>3128.1257000000001</v>
      </c>
      <c r="M54" s="50"/>
      <c r="N54" s="50"/>
      <c r="O54" s="50"/>
      <c r="P54" s="50"/>
    </row>
    <row r="55" spans="1:256" ht="14.25" x14ac:dyDescent="0.2">
      <c r="A55" s="70" t="s">
        <v>52</v>
      </c>
      <c r="B55" s="47"/>
      <c r="C55" s="47"/>
      <c r="D55" s="47"/>
      <c r="E55" s="47">
        <v>2192.5924</v>
      </c>
      <c r="F55" s="47">
        <v>532.57470000000001</v>
      </c>
      <c r="G55" s="47"/>
      <c r="H55" s="47"/>
      <c r="I55" s="47"/>
      <c r="J55" s="47"/>
      <c r="K55" s="47"/>
      <c r="L55" s="49">
        <v>2725.1671000000001</v>
      </c>
      <c r="M55" s="50"/>
      <c r="N55" s="50"/>
      <c r="O55" s="50"/>
      <c r="P55" s="50"/>
    </row>
    <row r="56" spans="1:256" ht="14.25" x14ac:dyDescent="0.2">
      <c r="A56" s="70" t="s">
        <v>53</v>
      </c>
      <c r="B56" s="47"/>
      <c r="C56" s="47">
        <v>484.3587</v>
      </c>
      <c r="D56" s="47"/>
      <c r="E56" s="47">
        <v>955.27610000000004</v>
      </c>
      <c r="F56" s="47">
        <v>1472.5787</v>
      </c>
      <c r="G56" s="47"/>
      <c r="H56" s="47"/>
      <c r="I56" s="47"/>
      <c r="J56" s="47"/>
      <c r="K56" s="47"/>
      <c r="L56" s="49">
        <v>2912.2134999999998</v>
      </c>
      <c r="M56" s="50"/>
      <c r="N56" s="50"/>
      <c r="O56" s="50"/>
      <c r="P56" s="50"/>
    </row>
    <row r="57" spans="1:256" ht="14.25" x14ac:dyDescent="0.2">
      <c r="A57" s="70" t="s">
        <v>54</v>
      </c>
      <c r="B57" s="47"/>
      <c r="C57" s="47">
        <v>907.54250000000002</v>
      </c>
      <c r="D57" s="47"/>
      <c r="E57" s="47">
        <v>1280.3729000000001</v>
      </c>
      <c r="F57" s="47">
        <v>1863.1112000000001</v>
      </c>
      <c r="G57" s="47">
        <v>269.15550000000002</v>
      </c>
      <c r="H57" s="47"/>
      <c r="I57" s="47"/>
      <c r="J57" s="47">
        <v>24.2195</v>
      </c>
      <c r="K57" s="47"/>
      <c r="L57" s="49">
        <v>4344.4016000000001</v>
      </c>
      <c r="M57" s="50"/>
      <c r="N57" s="50"/>
      <c r="O57" s="50"/>
      <c r="P57" s="50"/>
    </row>
    <row r="58" spans="1:256" ht="14.25" x14ac:dyDescent="0.2">
      <c r="A58" s="70" t="s">
        <v>55</v>
      </c>
      <c r="B58" s="47"/>
      <c r="C58" s="47">
        <v>4650.2757000000001</v>
      </c>
      <c r="D58" s="47">
        <v>19.183599999999998</v>
      </c>
      <c r="E58" s="47">
        <v>18366.085999999999</v>
      </c>
      <c r="F58" s="47">
        <v>5772.8159999999998</v>
      </c>
      <c r="G58" s="47">
        <v>6.6360000000000001</v>
      </c>
      <c r="H58" s="47">
        <v>7.5598000000000001</v>
      </c>
      <c r="I58" s="47"/>
      <c r="J58" s="47"/>
      <c r="K58" s="47"/>
      <c r="L58" s="49">
        <v>28822.557100000002</v>
      </c>
      <c r="M58" s="50"/>
      <c r="N58" s="50"/>
      <c r="O58" s="50"/>
      <c r="P58" s="50"/>
    </row>
    <row r="59" spans="1:256" ht="14.25" x14ac:dyDescent="0.2">
      <c r="A59" s="71" t="s">
        <v>56</v>
      </c>
      <c r="B59" s="51">
        <v>64.111500000000007</v>
      </c>
      <c r="C59" s="51">
        <v>15356.042799999999</v>
      </c>
      <c r="D59" s="51">
        <v>19.183599999999998</v>
      </c>
      <c r="E59" s="51">
        <v>29995.676100000001</v>
      </c>
      <c r="F59" s="51">
        <v>19192.6888</v>
      </c>
      <c r="G59" s="51">
        <v>278.1884</v>
      </c>
      <c r="H59" s="51">
        <v>18.480699999999999</v>
      </c>
      <c r="I59" s="51"/>
      <c r="J59" s="51">
        <v>449.33699999999999</v>
      </c>
      <c r="K59" s="51">
        <v>356.92630000000003</v>
      </c>
      <c r="L59" s="53">
        <v>65730.635200000004</v>
      </c>
      <c r="M59" s="50"/>
      <c r="N59" s="50"/>
      <c r="O59" s="57"/>
      <c r="P59" s="58"/>
      <c r="Q59" s="1"/>
      <c r="R59" s="1"/>
      <c r="S59" s="1"/>
      <c r="T59" s="1"/>
      <c r="U59" s="1"/>
      <c r="V59" s="1"/>
      <c r="W59" s="1"/>
      <c r="X59" s="1"/>
      <c r="Y59" s="1"/>
      <c r="Z59" s="1"/>
      <c r="AC59" s="3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Q59" s="3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E59" s="3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S59" s="3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G59" s="3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U59" s="3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I59" s="3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W59" s="3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K59" s="3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Y59" s="3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M59" s="3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GA59" s="3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O59" s="3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C59" s="3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Q59" s="3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E59" s="3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S59" s="3"/>
      <c r="IT59" s="1"/>
      <c r="IU59" s="1"/>
      <c r="IV59" s="1"/>
    </row>
    <row r="60" spans="1:256" ht="14.25" x14ac:dyDescent="0.2">
      <c r="A60" s="70" t="s">
        <v>57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9"/>
      <c r="M60" s="50"/>
      <c r="N60" s="50"/>
      <c r="O60" s="50"/>
      <c r="P60" s="50"/>
    </row>
    <row r="61" spans="1:256" ht="14.25" x14ac:dyDescent="0.2">
      <c r="A61" s="70" t="s">
        <v>58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9"/>
      <c r="M61" s="50"/>
      <c r="N61" s="50"/>
      <c r="O61" s="50"/>
      <c r="P61" s="50"/>
    </row>
    <row r="62" spans="1:256" ht="14.25" x14ac:dyDescent="0.2">
      <c r="A62" s="73" t="s">
        <v>59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3"/>
      <c r="M62" s="50"/>
      <c r="N62" s="50"/>
      <c r="O62" s="57"/>
      <c r="P62" s="58"/>
      <c r="Q62" s="1"/>
      <c r="R62" s="1"/>
      <c r="S62" s="1"/>
      <c r="T62" s="1"/>
      <c r="U62" s="1"/>
      <c r="V62" s="1"/>
      <c r="W62" s="1"/>
      <c r="X62" s="1"/>
      <c r="Y62" s="1"/>
      <c r="Z62" s="1"/>
      <c r="AC62" s="3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Q62" s="3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E62" s="3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S62" s="3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G62" s="3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U62" s="3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I62" s="3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W62" s="3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K62" s="3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Y62" s="3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M62" s="3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GA62" s="3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O62" s="3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C62" s="3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Q62" s="3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E62" s="3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S62" s="3"/>
      <c r="IT62" s="1"/>
      <c r="IU62" s="1"/>
      <c r="IV62" s="1"/>
    </row>
    <row r="63" spans="1:256" ht="15" customHeight="1" x14ac:dyDescent="0.2">
      <c r="A63" s="74" t="s">
        <v>210</v>
      </c>
      <c r="B63" s="59">
        <v>7006.8453</v>
      </c>
      <c r="C63" s="59">
        <v>22309.055100000001</v>
      </c>
      <c r="D63" s="59">
        <v>28997.237799999999</v>
      </c>
      <c r="E63" s="59">
        <v>66764.582899999994</v>
      </c>
      <c r="F63" s="59">
        <v>141486.05429999999</v>
      </c>
      <c r="G63" s="59">
        <v>83407.672300000006</v>
      </c>
      <c r="H63" s="59">
        <v>478.36340000000001</v>
      </c>
      <c r="I63" s="59">
        <v>72.891800000000003</v>
      </c>
      <c r="J63" s="59">
        <v>81100.408299999996</v>
      </c>
      <c r="K63" s="59">
        <v>3416.8377999999998</v>
      </c>
      <c r="L63" s="61">
        <v>435039.94900000002</v>
      </c>
    </row>
  </sheetData>
  <mergeCells count="1">
    <mergeCell ref="B1:L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67" orientation="portrait" r:id="rId1"/>
  <headerFooter alignWithMargins="0">
    <oddHeader>&amp;C&amp;"Arial,Negrita"&amp;K03+0003.3.2 LEGUMINOSAS GRANO. Superficie provincial total (ha)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IU63"/>
  <sheetViews>
    <sheetView showZeros="0" topLeftCell="A2" zoomScale="89" zoomScaleNormal="89" workbookViewId="0">
      <pane ySplit="1" topLeftCell="A3" activePane="bottomLeft" state="frozen"/>
      <selection activeCell="D37" sqref="D37"/>
      <selection pane="bottomLeft" activeCell="D37" sqref="D37"/>
    </sheetView>
  </sheetViews>
  <sheetFormatPr baseColWidth="10" defaultRowHeight="12.75" x14ac:dyDescent="0.2"/>
  <cols>
    <col min="1" max="1" width="25.85546875" bestFit="1" customWidth="1"/>
    <col min="2" max="2" width="10" customWidth="1"/>
    <col min="3" max="3" width="10.28515625" customWidth="1"/>
    <col min="4" max="4" width="8.5703125" customWidth="1"/>
    <col min="6" max="6" width="18.42578125" customWidth="1"/>
    <col min="7" max="7" width="19.140625" customWidth="1"/>
  </cols>
  <sheetData>
    <row r="1" spans="1:255" ht="41.25" hidden="1" customHeight="1" thickBot="1" x14ac:dyDescent="0.25">
      <c r="A1" s="17"/>
      <c r="B1" s="94" t="s">
        <v>171</v>
      </c>
      <c r="C1" s="95"/>
      <c r="D1" s="95"/>
      <c r="E1" s="95"/>
      <c r="F1" s="96"/>
      <c r="G1" s="4" t="s">
        <v>172</v>
      </c>
    </row>
    <row r="2" spans="1:255" s="2" customFormat="1" ht="45" customHeight="1" x14ac:dyDescent="0.2">
      <c r="A2" s="79" t="s">
        <v>174</v>
      </c>
      <c r="B2" s="23" t="s">
        <v>148</v>
      </c>
      <c r="C2" s="23" t="s">
        <v>149</v>
      </c>
      <c r="D2" s="23" t="s">
        <v>150</v>
      </c>
      <c r="E2" s="23" t="s">
        <v>151</v>
      </c>
      <c r="F2" s="24" t="s">
        <v>152</v>
      </c>
      <c r="G2" s="25" t="s">
        <v>153</v>
      </c>
      <c r="H2" s="62"/>
      <c r="I2" s="62"/>
      <c r="J2" s="62"/>
      <c r="K2" s="62"/>
      <c r="L2" s="62"/>
      <c r="M2" s="62"/>
      <c r="N2" s="62"/>
      <c r="O2" s="62"/>
      <c r="P2" s="62"/>
    </row>
    <row r="3" spans="1:255" ht="14.25" x14ac:dyDescent="0.2">
      <c r="A3" s="70" t="s">
        <v>1</v>
      </c>
      <c r="B3" s="47">
        <v>1615.3469</v>
      </c>
      <c r="C3" s="47"/>
      <c r="D3" s="47"/>
      <c r="E3" s="47"/>
      <c r="F3" s="47">
        <v>1615.3469</v>
      </c>
      <c r="G3" s="49">
        <v>37.695</v>
      </c>
      <c r="H3" s="50"/>
      <c r="I3" s="50"/>
      <c r="J3" s="50"/>
      <c r="K3" s="50"/>
      <c r="L3" s="50"/>
      <c r="M3" s="50"/>
      <c r="N3" s="50"/>
      <c r="O3" s="50"/>
      <c r="P3" s="50"/>
    </row>
    <row r="4" spans="1:255" ht="14.25" x14ac:dyDescent="0.2">
      <c r="A4" s="70" t="s">
        <v>2</v>
      </c>
      <c r="B4" s="47">
        <v>1657.8805</v>
      </c>
      <c r="C4" s="47"/>
      <c r="D4" s="47"/>
      <c r="E4" s="47"/>
      <c r="F4" s="47">
        <v>1657.8805</v>
      </c>
      <c r="G4" s="49">
        <v>0.61550000000000005</v>
      </c>
      <c r="H4" s="50"/>
      <c r="I4" s="50"/>
      <c r="J4" s="50"/>
      <c r="K4" s="50"/>
      <c r="L4" s="50"/>
      <c r="M4" s="50"/>
      <c r="N4" s="50"/>
      <c r="O4" s="50"/>
      <c r="P4" s="50"/>
    </row>
    <row r="5" spans="1:255" ht="14.25" x14ac:dyDescent="0.2">
      <c r="A5" s="70" t="s">
        <v>3</v>
      </c>
      <c r="B5" s="47">
        <v>4604.1377000000002</v>
      </c>
      <c r="C5" s="47"/>
      <c r="D5" s="47"/>
      <c r="E5" s="47"/>
      <c r="F5" s="47">
        <v>4604.1377000000002</v>
      </c>
      <c r="G5" s="49"/>
      <c r="H5" s="50"/>
      <c r="I5" s="50"/>
      <c r="J5" s="50"/>
      <c r="K5" s="50"/>
      <c r="L5" s="50"/>
      <c r="M5" s="50"/>
      <c r="N5" s="50"/>
      <c r="O5" s="50"/>
      <c r="P5" s="50"/>
    </row>
    <row r="6" spans="1:255" ht="14.25" x14ac:dyDescent="0.2">
      <c r="A6" s="70" t="s">
        <v>4</v>
      </c>
      <c r="B6" s="47">
        <v>836.77319999999997</v>
      </c>
      <c r="C6" s="47"/>
      <c r="D6" s="47"/>
      <c r="E6" s="47"/>
      <c r="F6" s="47">
        <v>836.77319999999997</v>
      </c>
      <c r="G6" s="49">
        <v>17.576799999999999</v>
      </c>
      <c r="H6" s="50"/>
      <c r="I6" s="50"/>
      <c r="J6" s="50"/>
      <c r="K6" s="50"/>
      <c r="L6" s="50"/>
      <c r="M6" s="50"/>
      <c r="N6" s="50"/>
      <c r="O6" s="50"/>
      <c r="P6" s="50"/>
    </row>
    <row r="7" spans="1:255" ht="14.25" x14ac:dyDescent="0.2">
      <c r="A7" s="71" t="s">
        <v>5</v>
      </c>
      <c r="B7" s="51">
        <v>8714.1383000000005</v>
      </c>
      <c r="C7" s="51"/>
      <c r="D7" s="51"/>
      <c r="E7" s="51"/>
      <c r="F7" s="51">
        <v>8714.1383000000005</v>
      </c>
      <c r="G7" s="53">
        <v>55.887300000000003</v>
      </c>
      <c r="H7" s="50"/>
      <c r="I7" s="50"/>
      <c r="J7" s="50"/>
      <c r="K7" s="50"/>
      <c r="L7" s="50"/>
      <c r="M7" s="50"/>
      <c r="N7" s="50"/>
      <c r="O7" s="50"/>
      <c r="P7" s="50"/>
    </row>
    <row r="8" spans="1:255" ht="14.25" x14ac:dyDescent="0.2">
      <c r="A8" s="72" t="s">
        <v>6</v>
      </c>
      <c r="B8" s="54">
        <v>0.21779999999999999</v>
      </c>
      <c r="C8" s="54"/>
      <c r="D8" s="54"/>
      <c r="E8" s="54"/>
      <c r="F8" s="54">
        <v>0.21779999999999999</v>
      </c>
      <c r="G8" s="56"/>
      <c r="H8" s="50"/>
      <c r="I8" s="50"/>
      <c r="J8" s="50"/>
      <c r="K8" s="50"/>
      <c r="L8" s="50"/>
      <c r="M8" s="50"/>
      <c r="N8" s="50"/>
      <c r="O8" s="57"/>
      <c r="P8" s="58"/>
      <c r="Q8" s="1"/>
      <c r="R8" s="1"/>
      <c r="S8" s="1"/>
      <c r="T8" s="1"/>
      <c r="U8" s="1"/>
      <c r="AC8" s="3"/>
      <c r="AD8" s="1"/>
      <c r="AE8" s="1"/>
      <c r="AF8" s="1"/>
      <c r="AG8" s="1"/>
      <c r="AH8" s="1"/>
      <c r="AI8" s="1"/>
      <c r="AQ8" s="3"/>
      <c r="AR8" s="1"/>
      <c r="AS8" s="1"/>
      <c r="AT8" s="1"/>
      <c r="AU8" s="1"/>
      <c r="AV8" s="1"/>
      <c r="AW8" s="1"/>
      <c r="BE8" s="3"/>
      <c r="BF8" s="1"/>
      <c r="BG8" s="1"/>
      <c r="BH8" s="1"/>
      <c r="BI8" s="1"/>
      <c r="BJ8" s="1"/>
      <c r="BK8" s="1"/>
      <c r="BS8" s="3"/>
      <c r="BT8" s="1"/>
      <c r="BU8" s="1"/>
      <c r="BV8" s="1"/>
      <c r="BW8" s="1"/>
      <c r="BX8" s="1"/>
      <c r="BY8" s="1"/>
      <c r="CG8" s="3"/>
      <c r="CH8" s="1"/>
      <c r="CI8" s="1"/>
      <c r="CJ8" s="1"/>
      <c r="CK8" s="1"/>
      <c r="CL8" s="1"/>
      <c r="CM8" s="1"/>
      <c r="CU8" s="3"/>
      <c r="CV8" s="1"/>
      <c r="CW8" s="1"/>
      <c r="CX8" s="1"/>
      <c r="CY8" s="1"/>
      <c r="CZ8" s="1"/>
      <c r="DA8" s="1"/>
      <c r="DI8" s="3"/>
      <c r="DJ8" s="1"/>
      <c r="DK8" s="1"/>
      <c r="DL8" s="1"/>
      <c r="DM8" s="1"/>
      <c r="DN8" s="1"/>
      <c r="DO8" s="1"/>
      <c r="DW8" s="3"/>
      <c r="DX8" s="1"/>
      <c r="DY8" s="1"/>
      <c r="DZ8" s="1"/>
      <c r="EA8" s="1"/>
      <c r="EB8" s="1"/>
      <c r="EC8" s="1"/>
      <c r="EK8" s="3"/>
      <c r="EL8" s="1"/>
      <c r="EM8" s="1"/>
      <c r="EN8" s="1"/>
      <c r="EO8" s="1"/>
      <c r="EP8" s="1"/>
      <c r="EQ8" s="1"/>
      <c r="EY8" s="3"/>
      <c r="EZ8" s="1"/>
      <c r="FA8" s="1"/>
      <c r="FB8" s="1"/>
      <c r="FC8" s="1"/>
      <c r="FD8" s="1"/>
      <c r="FE8" s="1"/>
      <c r="FM8" s="3"/>
      <c r="FN8" s="1"/>
      <c r="FO8" s="1"/>
      <c r="FP8" s="1"/>
      <c r="FQ8" s="1"/>
      <c r="FR8" s="1"/>
      <c r="FS8" s="1"/>
      <c r="GA8" s="3"/>
      <c r="GB8" s="1"/>
      <c r="GC8" s="1"/>
      <c r="GD8" s="1"/>
      <c r="GE8" s="1"/>
      <c r="GF8" s="1"/>
      <c r="GG8" s="1"/>
      <c r="GO8" s="3"/>
      <c r="GP8" s="1"/>
      <c r="GQ8" s="1"/>
      <c r="GR8" s="1"/>
      <c r="GS8" s="1"/>
      <c r="GT8" s="1"/>
      <c r="GU8" s="1"/>
      <c r="HC8" s="3"/>
      <c r="HD8" s="1"/>
      <c r="HE8" s="1"/>
      <c r="HF8" s="1"/>
      <c r="HG8" s="1"/>
      <c r="HH8" s="1"/>
      <c r="HI8" s="1"/>
      <c r="HQ8" s="3"/>
      <c r="HR8" s="1"/>
      <c r="HS8" s="1"/>
      <c r="HT8" s="1"/>
      <c r="HU8" s="1"/>
      <c r="HV8" s="1"/>
      <c r="HW8" s="1"/>
      <c r="IE8" s="3"/>
      <c r="IF8" s="1"/>
      <c r="IG8" s="1"/>
      <c r="IH8" s="1"/>
      <c r="II8" s="1"/>
      <c r="IJ8" s="1"/>
      <c r="IK8" s="1"/>
      <c r="IS8" s="3"/>
      <c r="IT8" s="1"/>
      <c r="IU8" s="1"/>
    </row>
    <row r="9" spans="1:255" ht="14.25" x14ac:dyDescent="0.2">
      <c r="A9" s="72" t="s">
        <v>7</v>
      </c>
      <c r="B9" s="54"/>
      <c r="C9" s="54"/>
      <c r="D9" s="54"/>
      <c r="E9" s="54"/>
      <c r="F9" s="54"/>
      <c r="G9" s="56"/>
      <c r="H9" s="50"/>
      <c r="I9" s="50"/>
      <c r="J9" s="50"/>
      <c r="K9" s="50"/>
      <c r="L9" s="50"/>
      <c r="M9" s="50"/>
      <c r="N9" s="50"/>
      <c r="O9" s="57"/>
      <c r="P9" s="58"/>
      <c r="Q9" s="1"/>
      <c r="R9" s="1"/>
      <c r="S9" s="1"/>
      <c r="T9" s="1"/>
      <c r="U9" s="1"/>
      <c r="AC9" s="3"/>
      <c r="AD9" s="1"/>
      <c r="AE9" s="1"/>
      <c r="AF9" s="1"/>
      <c r="AG9" s="1"/>
      <c r="AH9" s="1"/>
      <c r="AI9" s="1"/>
      <c r="AQ9" s="3"/>
      <c r="AR9" s="1"/>
      <c r="AS9" s="1"/>
      <c r="AT9" s="1"/>
      <c r="AU9" s="1"/>
      <c r="AV9" s="1"/>
      <c r="AW9" s="1"/>
      <c r="BE9" s="3"/>
      <c r="BF9" s="1"/>
      <c r="BG9" s="1"/>
      <c r="BH9" s="1"/>
      <c r="BI9" s="1"/>
      <c r="BJ9" s="1"/>
      <c r="BK9" s="1"/>
      <c r="BS9" s="3"/>
      <c r="BT9" s="1"/>
      <c r="BU9" s="1"/>
      <c r="BV9" s="1"/>
      <c r="BW9" s="1"/>
      <c r="BX9" s="1"/>
      <c r="BY9" s="1"/>
      <c r="CG9" s="3"/>
      <c r="CH9" s="1"/>
      <c r="CI9" s="1"/>
      <c r="CJ9" s="1"/>
      <c r="CK9" s="1"/>
      <c r="CL9" s="1"/>
      <c r="CM9" s="1"/>
      <c r="CU9" s="3"/>
      <c r="CV9" s="1"/>
      <c r="CW9" s="1"/>
      <c r="CX9" s="1"/>
      <c r="CY9" s="1"/>
      <c r="CZ9" s="1"/>
      <c r="DA9" s="1"/>
      <c r="DI9" s="3"/>
      <c r="DJ9" s="1"/>
      <c r="DK9" s="1"/>
      <c r="DL9" s="1"/>
      <c r="DM9" s="1"/>
      <c r="DN9" s="1"/>
      <c r="DO9" s="1"/>
      <c r="DW9" s="3"/>
      <c r="DX9" s="1"/>
      <c r="DY9" s="1"/>
      <c r="DZ9" s="1"/>
      <c r="EA9" s="1"/>
      <c r="EB9" s="1"/>
      <c r="EC9" s="1"/>
      <c r="EK9" s="3"/>
      <c r="EL9" s="1"/>
      <c r="EM9" s="1"/>
      <c r="EN9" s="1"/>
      <c r="EO9" s="1"/>
      <c r="EP9" s="1"/>
      <c r="EQ9" s="1"/>
      <c r="EY9" s="3"/>
      <c r="EZ9" s="1"/>
      <c r="FA9" s="1"/>
      <c r="FB9" s="1"/>
      <c r="FC9" s="1"/>
      <c r="FD9" s="1"/>
      <c r="FE9" s="1"/>
      <c r="FM9" s="3"/>
      <c r="FN9" s="1"/>
      <c r="FO9" s="1"/>
      <c r="FP9" s="1"/>
      <c r="FQ9" s="1"/>
      <c r="FR9" s="1"/>
      <c r="FS9" s="1"/>
      <c r="GA9" s="3"/>
      <c r="GB9" s="1"/>
      <c r="GC9" s="1"/>
      <c r="GD9" s="1"/>
      <c r="GE9" s="1"/>
      <c r="GF9" s="1"/>
      <c r="GG9" s="1"/>
      <c r="GO9" s="3"/>
      <c r="GP9" s="1"/>
      <c r="GQ9" s="1"/>
      <c r="GR9" s="1"/>
      <c r="GS9" s="1"/>
      <c r="GT9" s="1"/>
      <c r="GU9" s="1"/>
      <c r="HC9" s="3"/>
      <c r="HD9" s="1"/>
      <c r="HE9" s="1"/>
      <c r="HF9" s="1"/>
      <c r="HG9" s="1"/>
      <c r="HH9" s="1"/>
      <c r="HI9" s="1"/>
      <c r="HQ9" s="3"/>
      <c r="HR9" s="1"/>
      <c r="HS9" s="1"/>
      <c r="HT9" s="1"/>
      <c r="HU9" s="1"/>
      <c r="HV9" s="1"/>
      <c r="HW9" s="1"/>
      <c r="IE9" s="3"/>
      <c r="IF9" s="1"/>
      <c r="IG9" s="1"/>
      <c r="IH9" s="1"/>
      <c r="II9" s="1"/>
      <c r="IJ9" s="1"/>
      <c r="IK9" s="1"/>
      <c r="IS9" s="3"/>
      <c r="IT9" s="1"/>
      <c r="IU9" s="1"/>
    </row>
    <row r="10" spans="1:255" ht="14.25" x14ac:dyDescent="0.2">
      <c r="A10" s="70" t="s">
        <v>8</v>
      </c>
      <c r="B10" s="47">
        <v>1272.1719000000001</v>
      </c>
      <c r="C10" s="47"/>
      <c r="D10" s="47"/>
      <c r="E10" s="47"/>
      <c r="F10" s="47">
        <v>1272.1719000000001</v>
      </c>
      <c r="G10" s="49"/>
      <c r="H10" s="50"/>
      <c r="I10" s="50"/>
      <c r="J10" s="50"/>
      <c r="K10" s="50"/>
      <c r="L10" s="50"/>
      <c r="M10" s="50"/>
      <c r="N10" s="50"/>
      <c r="O10" s="50"/>
      <c r="P10" s="50"/>
    </row>
    <row r="11" spans="1:255" ht="14.25" x14ac:dyDescent="0.2">
      <c r="A11" s="70" t="s">
        <v>9</v>
      </c>
      <c r="B11" s="47">
        <v>0.78339999999999999</v>
      </c>
      <c r="C11" s="47"/>
      <c r="D11" s="47"/>
      <c r="E11" s="47"/>
      <c r="F11" s="47">
        <v>0.78339999999999999</v>
      </c>
      <c r="G11" s="49"/>
      <c r="H11" s="50"/>
      <c r="I11" s="50"/>
      <c r="J11" s="50"/>
      <c r="K11" s="50"/>
      <c r="L11" s="50"/>
      <c r="M11" s="50"/>
      <c r="N11" s="50"/>
      <c r="O11" s="50"/>
      <c r="P11" s="50"/>
    </row>
    <row r="12" spans="1:255" ht="14.25" x14ac:dyDescent="0.2">
      <c r="A12" s="70" t="s">
        <v>10</v>
      </c>
      <c r="B12" s="47"/>
      <c r="C12" s="47"/>
      <c r="D12" s="47"/>
      <c r="E12" s="47"/>
      <c r="F12" s="47"/>
      <c r="G12" s="49"/>
      <c r="H12" s="50"/>
      <c r="I12" s="50"/>
      <c r="J12" s="50"/>
      <c r="K12" s="50"/>
      <c r="L12" s="50"/>
      <c r="M12" s="50"/>
      <c r="N12" s="50"/>
      <c r="O12" s="50"/>
      <c r="P12" s="50"/>
    </row>
    <row r="13" spans="1:255" ht="14.25" x14ac:dyDescent="0.2">
      <c r="A13" s="71" t="s">
        <v>11</v>
      </c>
      <c r="B13" s="51">
        <v>1272.9553000000001</v>
      </c>
      <c r="C13" s="51"/>
      <c r="D13" s="51"/>
      <c r="E13" s="51"/>
      <c r="F13" s="51">
        <v>1272.9553000000001</v>
      </c>
      <c r="G13" s="53"/>
      <c r="H13" s="50"/>
      <c r="I13" s="50"/>
      <c r="J13" s="50"/>
      <c r="K13" s="50"/>
      <c r="L13" s="50"/>
      <c r="M13" s="50"/>
      <c r="N13" s="50"/>
      <c r="O13" s="57"/>
      <c r="P13" s="58"/>
      <c r="Q13" s="1"/>
      <c r="R13" s="1"/>
      <c r="S13" s="1"/>
      <c r="T13" s="1"/>
      <c r="U13" s="1"/>
      <c r="AC13" s="3"/>
      <c r="AD13" s="1"/>
      <c r="AE13" s="1"/>
      <c r="AF13" s="1"/>
      <c r="AG13" s="1"/>
      <c r="AH13" s="1"/>
      <c r="AI13" s="1"/>
      <c r="AQ13" s="3"/>
      <c r="AR13" s="1"/>
      <c r="AS13" s="1"/>
      <c r="AT13" s="1"/>
      <c r="AU13" s="1"/>
      <c r="AV13" s="1"/>
      <c r="AW13" s="1"/>
      <c r="BE13" s="3"/>
      <c r="BF13" s="1"/>
      <c r="BG13" s="1"/>
      <c r="BH13" s="1"/>
      <c r="BI13" s="1"/>
      <c r="BJ13" s="1"/>
      <c r="BK13" s="1"/>
      <c r="BS13" s="3"/>
      <c r="BT13" s="1"/>
      <c r="BU13" s="1"/>
      <c r="BV13" s="1"/>
      <c r="BW13" s="1"/>
      <c r="BX13" s="1"/>
      <c r="BY13" s="1"/>
      <c r="CG13" s="3"/>
      <c r="CH13" s="1"/>
      <c r="CI13" s="1"/>
      <c r="CJ13" s="1"/>
      <c r="CK13" s="1"/>
      <c r="CL13" s="1"/>
      <c r="CM13" s="1"/>
      <c r="CU13" s="3"/>
      <c r="CV13" s="1"/>
      <c r="CW13" s="1"/>
      <c r="CX13" s="1"/>
      <c r="CY13" s="1"/>
      <c r="CZ13" s="1"/>
      <c r="DA13" s="1"/>
      <c r="DI13" s="3"/>
      <c r="DJ13" s="1"/>
      <c r="DK13" s="1"/>
      <c r="DL13" s="1"/>
      <c r="DM13" s="1"/>
      <c r="DN13" s="1"/>
      <c r="DO13" s="1"/>
      <c r="DW13" s="3"/>
      <c r="DX13" s="1"/>
      <c r="DY13" s="1"/>
      <c r="DZ13" s="1"/>
      <c r="EA13" s="1"/>
      <c r="EB13" s="1"/>
      <c r="EC13" s="1"/>
      <c r="EK13" s="3"/>
      <c r="EL13" s="1"/>
      <c r="EM13" s="1"/>
      <c r="EN13" s="1"/>
      <c r="EO13" s="1"/>
      <c r="EP13" s="1"/>
      <c r="EQ13" s="1"/>
      <c r="EY13" s="3"/>
      <c r="EZ13" s="1"/>
      <c r="FA13" s="1"/>
      <c r="FB13" s="1"/>
      <c r="FC13" s="1"/>
      <c r="FD13" s="1"/>
      <c r="FE13" s="1"/>
      <c r="FM13" s="3"/>
      <c r="FN13" s="1"/>
      <c r="FO13" s="1"/>
      <c r="FP13" s="1"/>
      <c r="FQ13" s="1"/>
      <c r="FR13" s="1"/>
      <c r="FS13" s="1"/>
      <c r="GA13" s="3"/>
      <c r="GB13" s="1"/>
      <c r="GC13" s="1"/>
      <c r="GD13" s="1"/>
      <c r="GE13" s="1"/>
      <c r="GF13" s="1"/>
      <c r="GG13" s="1"/>
      <c r="GO13" s="3"/>
      <c r="GP13" s="1"/>
      <c r="GQ13" s="1"/>
      <c r="GR13" s="1"/>
      <c r="GS13" s="1"/>
      <c r="GT13" s="1"/>
      <c r="GU13" s="1"/>
      <c r="HC13" s="3"/>
      <c r="HD13" s="1"/>
      <c r="HE13" s="1"/>
      <c r="HF13" s="1"/>
      <c r="HG13" s="1"/>
      <c r="HH13" s="1"/>
      <c r="HI13" s="1"/>
      <c r="HQ13" s="3"/>
      <c r="HR13" s="1"/>
      <c r="HS13" s="1"/>
      <c r="HT13" s="1"/>
      <c r="HU13" s="1"/>
      <c r="HV13" s="1"/>
      <c r="HW13" s="1"/>
      <c r="IE13" s="3"/>
      <c r="IF13" s="1"/>
      <c r="IG13" s="1"/>
      <c r="IH13" s="1"/>
      <c r="II13" s="1"/>
      <c r="IJ13" s="1"/>
      <c r="IK13" s="1"/>
      <c r="IS13" s="3"/>
      <c r="IT13" s="1"/>
      <c r="IU13" s="1"/>
    </row>
    <row r="14" spans="1:255" ht="14.25" x14ac:dyDescent="0.2">
      <c r="A14" s="72" t="s">
        <v>12</v>
      </c>
      <c r="B14" s="54">
        <v>76.609800000000007</v>
      </c>
      <c r="C14" s="54"/>
      <c r="D14" s="54"/>
      <c r="E14" s="54"/>
      <c r="F14" s="54">
        <v>76.609800000000007</v>
      </c>
      <c r="G14" s="56"/>
      <c r="H14" s="50"/>
      <c r="I14" s="50"/>
      <c r="J14" s="50"/>
      <c r="K14" s="50"/>
      <c r="L14" s="50"/>
      <c r="M14" s="50"/>
      <c r="N14" s="50"/>
      <c r="O14" s="57"/>
      <c r="P14" s="58"/>
      <c r="Q14" s="1"/>
      <c r="R14" s="1"/>
      <c r="S14" s="1"/>
      <c r="T14" s="1"/>
      <c r="U14" s="1"/>
      <c r="AC14" s="3"/>
      <c r="AD14" s="1"/>
      <c r="AE14" s="1"/>
      <c r="AF14" s="1"/>
      <c r="AG14" s="1"/>
      <c r="AH14" s="1"/>
      <c r="AI14" s="1"/>
      <c r="AQ14" s="3"/>
      <c r="AR14" s="1"/>
      <c r="AS14" s="1"/>
      <c r="AT14" s="1"/>
      <c r="AU14" s="1"/>
      <c r="AV14" s="1"/>
      <c r="AW14" s="1"/>
      <c r="BE14" s="3"/>
      <c r="BF14" s="1"/>
      <c r="BG14" s="1"/>
      <c r="BH14" s="1"/>
      <c r="BI14" s="1"/>
      <c r="BJ14" s="1"/>
      <c r="BK14" s="1"/>
      <c r="BS14" s="3"/>
      <c r="BT14" s="1"/>
      <c r="BU14" s="1"/>
      <c r="BV14" s="1"/>
      <c r="BW14" s="1"/>
      <c r="BX14" s="1"/>
      <c r="BY14" s="1"/>
      <c r="CG14" s="3"/>
      <c r="CH14" s="1"/>
      <c r="CI14" s="1"/>
      <c r="CJ14" s="1"/>
      <c r="CK14" s="1"/>
      <c r="CL14" s="1"/>
      <c r="CM14" s="1"/>
      <c r="CU14" s="3"/>
      <c r="CV14" s="1"/>
      <c r="CW14" s="1"/>
      <c r="CX14" s="1"/>
      <c r="CY14" s="1"/>
      <c r="CZ14" s="1"/>
      <c r="DA14" s="1"/>
      <c r="DI14" s="3"/>
      <c r="DJ14" s="1"/>
      <c r="DK14" s="1"/>
      <c r="DL14" s="1"/>
      <c r="DM14" s="1"/>
      <c r="DN14" s="1"/>
      <c r="DO14" s="1"/>
      <c r="DW14" s="3"/>
      <c r="DX14" s="1"/>
      <c r="DY14" s="1"/>
      <c r="DZ14" s="1"/>
      <c r="EA14" s="1"/>
      <c r="EB14" s="1"/>
      <c r="EC14" s="1"/>
      <c r="EK14" s="3"/>
      <c r="EL14" s="1"/>
      <c r="EM14" s="1"/>
      <c r="EN14" s="1"/>
      <c r="EO14" s="1"/>
      <c r="EP14" s="1"/>
      <c r="EQ14" s="1"/>
      <c r="EY14" s="3"/>
      <c r="EZ14" s="1"/>
      <c r="FA14" s="1"/>
      <c r="FB14" s="1"/>
      <c r="FC14" s="1"/>
      <c r="FD14" s="1"/>
      <c r="FE14" s="1"/>
      <c r="FM14" s="3"/>
      <c r="FN14" s="1"/>
      <c r="FO14" s="1"/>
      <c r="FP14" s="1"/>
      <c r="FQ14" s="1"/>
      <c r="FR14" s="1"/>
      <c r="FS14" s="1"/>
      <c r="GA14" s="3"/>
      <c r="GB14" s="1"/>
      <c r="GC14" s="1"/>
      <c r="GD14" s="1"/>
      <c r="GE14" s="1"/>
      <c r="GF14" s="1"/>
      <c r="GG14" s="1"/>
      <c r="GO14" s="3"/>
      <c r="GP14" s="1"/>
      <c r="GQ14" s="1"/>
      <c r="GR14" s="1"/>
      <c r="GS14" s="1"/>
      <c r="GT14" s="1"/>
      <c r="GU14" s="1"/>
      <c r="HC14" s="3"/>
      <c r="HD14" s="1"/>
      <c r="HE14" s="1"/>
      <c r="HF14" s="1"/>
      <c r="HG14" s="1"/>
      <c r="HH14" s="1"/>
      <c r="HI14" s="1"/>
      <c r="HQ14" s="3"/>
      <c r="HR14" s="1"/>
      <c r="HS14" s="1"/>
      <c r="HT14" s="1"/>
      <c r="HU14" s="1"/>
      <c r="HV14" s="1"/>
      <c r="HW14" s="1"/>
      <c r="IE14" s="3"/>
      <c r="IF14" s="1"/>
      <c r="IG14" s="1"/>
      <c r="IH14" s="1"/>
      <c r="II14" s="1"/>
      <c r="IJ14" s="1"/>
      <c r="IK14" s="1"/>
      <c r="IS14" s="3"/>
      <c r="IT14" s="1"/>
      <c r="IU14" s="1"/>
    </row>
    <row r="15" spans="1:255" ht="14.25" x14ac:dyDescent="0.2">
      <c r="A15" s="72" t="s">
        <v>13</v>
      </c>
      <c r="B15" s="54">
        <v>738.43759999999997</v>
      </c>
      <c r="C15" s="54"/>
      <c r="D15" s="54"/>
      <c r="E15" s="54"/>
      <c r="F15" s="54">
        <v>738.43759999999997</v>
      </c>
      <c r="G15" s="56">
        <v>4.4576000000000002</v>
      </c>
      <c r="H15" s="50"/>
      <c r="I15" s="50"/>
      <c r="J15" s="50"/>
      <c r="K15" s="50"/>
      <c r="L15" s="50"/>
      <c r="M15" s="50"/>
      <c r="N15" s="50"/>
      <c r="O15" s="57"/>
      <c r="P15" s="58"/>
      <c r="Q15" s="1"/>
      <c r="R15" s="1"/>
      <c r="S15" s="1"/>
      <c r="T15" s="1"/>
      <c r="U15" s="1"/>
      <c r="AC15" s="3"/>
      <c r="AD15" s="1"/>
      <c r="AE15" s="1"/>
      <c r="AF15" s="1"/>
      <c r="AG15" s="1"/>
      <c r="AH15" s="1"/>
      <c r="AI15" s="1"/>
      <c r="AQ15" s="3"/>
      <c r="AR15" s="1"/>
      <c r="AS15" s="1"/>
      <c r="AT15" s="1"/>
      <c r="AU15" s="1"/>
      <c r="AV15" s="1"/>
      <c r="AW15" s="1"/>
      <c r="BE15" s="3"/>
      <c r="BF15" s="1"/>
      <c r="BG15" s="1"/>
      <c r="BH15" s="1"/>
      <c r="BI15" s="1"/>
      <c r="BJ15" s="1"/>
      <c r="BK15" s="1"/>
      <c r="BS15" s="3"/>
      <c r="BT15" s="1"/>
      <c r="BU15" s="1"/>
      <c r="BV15" s="1"/>
      <c r="BW15" s="1"/>
      <c r="BX15" s="1"/>
      <c r="BY15" s="1"/>
      <c r="CG15" s="3"/>
      <c r="CH15" s="1"/>
      <c r="CI15" s="1"/>
      <c r="CJ15" s="1"/>
      <c r="CK15" s="1"/>
      <c r="CL15" s="1"/>
      <c r="CM15" s="1"/>
      <c r="CU15" s="3"/>
      <c r="CV15" s="1"/>
      <c r="CW15" s="1"/>
      <c r="CX15" s="1"/>
      <c r="CY15" s="1"/>
      <c r="CZ15" s="1"/>
      <c r="DA15" s="1"/>
      <c r="DI15" s="3"/>
      <c r="DJ15" s="1"/>
      <c r="DK15" s="1"/>
      <c r="DL15" s="1"/>
      <c r="DM15" s="1"/>
      <c r="DN15" s="1"/>
      <c r="DO15" s="1"/>
      <c r="DW15" s="3"/>
      <c r="DX15" s="1"/>
      <c r="DY15" s="1"/>
      <c r="DZ15" s="1"/>
      <c r="EA15" s="1"/>
      <c r="EB15" s="1"/>
      <c r="EC15" s="1"/>
      <c r="EK15" s="3"/>
      <c r="EL15" s="1"/>
      <c r="EM15" s="1"/>
      <c r="EN15" s="1"/>
      <c r="EO15" s="1"/>
      <c r="EP15" s="1"/>
      <c r="EQ15" s="1"/>
      <c r="EY15" s="3"/>
      <c r="EZ15" s="1"/>
      <c r="FA15" s="1"/>
      <c r="FB15" s="1"/>
      <c r="FC15" s="1"/>
      <c r="FD15" s="1"/>
      <c r="FE15" s="1"/>
      <c r="FM15" s="3"/>
      <c r="FN15" s="1"/>
      <c r="FO15" s="1"/>
      <c r="FP15" s="1"/>
      <c r="FQ15" s="1"/>
      <c r="FR15" s="1"/>
      <c r="FS15" s="1"/>
      <c r="GA15" s="3"/>
      <c r="GB15" s="1"/>
      <c r="GC15" s="1"/>
      <c r="GD15" s="1"/>
      <c r="GE15" s="1"/>
      <c r="GF15" s="1"/>
      <c r="GG15" s="1"/>
      <c r="GO15" s="3"/>
      <c r="GP15" s="1"/>
      <c r="GQ15" s="1"/>
      <c r="GR15" s="1"/>
      <c r="GS15" s="1"/>
      <c r="GT15" s="1"/>
      <c r="GU15" s="1"/>
      <c r="HC15" s="3"/>
      <c r="HD15" s="1"/>
      <c r="HE15" s="1"/>
      <c r="HF15" s="1"/>
      <c r="HG15" s="1"/>
      <c r="HH15" s="1"/>
      <c r="HI15" s="1"/>
      <c r="HQ15" s="3"/>
      <c r="HR15" s="1"/>
      <c r="HS15" s="1"/>
      <c r="HT15" s="1"/>
      <c r="HU15" s="1"/>
      <c r="HV15" s="1"/>
      <c r="HW15" s="1"/>
      <c r="IE15" s="3"/>
      <c r="IF15" s="1"/>
      <c r="IG15" s="1"/>
      <c r="IH15" s="1"/>
      <c r="II15" s="1"/>
      <c r="IJ15" s="1"/>
      <c r="IK15" s="1"/>
      <c r="IS15" s="3"/>
      <c r="IT15" s="1"/>
      <c r="IU15" s="1"/>
    </row>
    <row r="16" spans="1:255" ht="14.25" x14ac:dyDescent="0.2">
      <c r="A16" s="70" t="s">
        <v>14</v>
      </c>
      <c r="B16" s="47"/>
      <c r="C16" s="47"/>
      <c r="D16" s="47"/>
      <c r="E16" s="47"/>
      <c r="F16" s="47"/>
      <c r="G16" s="49">
        <v>86.173500000000004</v>
      </c>
      <c r="H16" s="50"/>
      <c r="I16" s="50"/>
      <c r="J16" s="50"/>
      <c r="K16" s="50"/>
      <c r="L16" s="50"/>
      <c r="M16" s="50"/>
      <c r="N16" s="50"/>
      <c r="O16" s="50"/>
      <c r="P16" s="50"/>
    </row>
    <row r="17" spans="1:255" ht="14.25" x14ac:dyDescent="0.2">
      <c r="A17" s="70" t="s">
        <v>15</v>
      </c>
      <c r="B17" s="47">
        <v>13.7667</v>
      </c>
      <c r="C17" s="47"/>
      <c r="D17" s="47"/>
      <c r="E17" s="47"/>
      <c r="F17" s="47">
        <v>13.7667</v>
      </c>
      <c r="G17" s="49"/>
      <c r="H17" s="50"/>
      <c r="I17" s="50"/>
      <c r="J17" s="50"/>
      <c r="K17" s="50"/>
      <c r="L17" s="50"/>
      <c r="M17" s="50"/>
      <c r="N17" s="50"/>
      <c r="O17" s="50"/>
      <c r="P17" s="50"/>
    </row>
    <row r="18" spans="1:255" ht="14.25" x14ac:dyDescent="0.2">
      <c r="A18" s="70" t="s">
        <v>16</v>
      </c>
      <c r="B18" s="47">
        <v>1084.4998000000001</v>
      </c>
      <c r="C18" s="47"/>
      <c r="D18" s="47"/>
      <c r="E18" s="47"/>
      <c r="F18" s="47">
        <v>1084.4998000000001</v>
      </c>
      <c r="G18" s="49">
        <v>25.659800000000001</v>
      </c>
      <c r="H18" s="50"/>
      <c r="I18" s="50"/>
      <c r="J18" s="50"/>
      <c r="K18" s="50"/>
      <c r="L18" s="50"/>
      <c r="M18" s="50"/>
      <c r="N18" s="50"/>
      <c r="O18" s="50"/>
      <c r="P18" s="50"/>
    </row>
    <row r="19" spans="1:255" ht="14.25" x14ac:dyDescent="0.2">
      <c r="A19" s="71" t="s">
        <v>17</v>
      </c>
      <c r="B19" s="51">
        <v>1098.2665</v>
      </c>
      <c r="C19" s="51"/>
      <c r="D19" s="51"/>
      <c r="E19" s="51"/>
      <c r="F19" s="51">
        <v>1098.2665</v>
      </c>
      <c r="G19" s="53">
        <v>111.83329999999999</v>
      </c>
      <c r="H19" s="50"/>
      <c r="I19" s="50"/>
      <c r="J19" s="50"/>
      <c r="K19" s="50"/>
      <c r="L19" s="50"/>
      <c r="M19" s="50"/>
      <c r="N19" s="50"/>
      <c r="O19" s="57"/>
      <c r="P19" s="58"/>
      <c r="Q19" s="1"/>
      <c r="R19" s="1"/>
      <c r="S19" s="1"/>
      <c r="T19" s="1"/>
      <c r="U19" s="1"/>
      <c r="AC19" s="3"/>
      <c r="AD19" s="1"/>
      <c r="AE19" s="1"/>
      <c r="AF19" s="1"/>
      <c r="AG19" s="1"/>
      <c r="AH19" s="1"/>
      <c r="AI19" s="1"/>
      <c r="AQ19" s="3"/>
      <c r="AR19" s="1"/>
      <c r="AS19" s="1"/>
      <c r="AT19" s="1"/>
      <c r="AU19" s="1"/>
      <c r="AV19" s="1"/>
      <c r="AW19" s="1"/>
      <c r="BE19" s="3"/>
      <c r="BF19" s="1"/>
      <c r="BG19" s="1"/>
      <c r="BH19" s="1"/>
      <c r="BI19" s="1"/>
      <c r="BJ19" s="1"/>
      <c r="BK19" s="1"/>
      <c r="BS19" s="3"/>
      <c r="BT19" s="1"/>
      <c r="BU19" s="1"/>
      <c r="BV19" s="1"/>
      <c r="BW19" s="1"/>
      <c r="BX19" s="1"/>
      <c r="BY19" s="1"/>
      <c r="CG19" s="3"/>
      <c r="CH19" s="1"/>
      <c r="CI19" s="1"/>
      <c r="CJ19" s="1"/>
      <c r="CK19" s="1"/>
      <c r="CL19" s="1"/>
      <c r="CM19" s="1"/>
      <c r="CU19" s="3"/>
      <c r="CV19" s="1"/>
      <c r="CW19" s="1"/>
      <c r="CX19" s="1"/>
      <c r="CY19" s="1"/>
      <c r="CZ19" s="1"/>
      <c r="DA19" s="1"/>
      <c r="DI19" s="3"/>
      <c r="DJ19" s="1"/>
      <c r="DK19" s="1"/>
      <c r="DL19" s="1"/>
      <c r="DM19" s="1"/>
      <c r="DN19" s="1"/>
      <c r="DO19" s="1"/>
      <c r="DW19" s="3"/>
      <c r="DX19" s="1"/>
      <c r="DY19" s="1"/>
      <c r="DZ19" s="1"/>
      <c r="EA19" s="1"/>
      <c r="EB19" s="1"/>
      <c r="EC19" s="1"/>
      <c r="EK19" s="3"/>
      <c r="EL19" s="1"/>
      <c r="EM19" s="1"/>
      <c r="EN19" s="1"/>
      <c r="EO19" s="1"/>
      <c r="EP19" s="1"/>
      <c r="EQ19" s="1"/>
      <c r="EY19" s="3"/>
      <c r="EZ19" s="1"/>
      <c r="FA19" s="1"/>
      <c r="FB19" s="1"/>
      <c r="FC19" s="1"/>
      <c r="FD19" s="1"/>
      <c r="FE19" s="1"/>
      <c r="FM19" s="3"/>
      <c r="FN19" s="1"/>
      <c r="FO19" s="1"/>
      <c r="FP19" s="1"/>
      <c r="FQ19" s="1"/>
      <c r="FR19" s="1"/>
      <c r="FS19" s="1"/>
      <c r="GA19" s="3"/>
      <c r="GB19" s="1"/>
      <c r="GC19" s="1"/>
      <c r="GD19" s="1"/>
      <c r="GE19" s="1"/>
      <c r="GF19" s="1"/>
      <c r="GG19" s="1"/>
      <c r="GO19" s="3"/>
      <c r="GP19" s="1"/>
      <c r="GQ19" s="1"/>
      <c r="GR19" s="1"/>
      <c r="GS19" s="1"/>
      <c r="GT19" s="1"/>
      <c r="GU19" s="1"/>
      <c r="HC19" s="3"/>
      <c r="HD19" s="1"/>
      <c r="HE19" s="1"/>
      <c r="HF19" s="1"/>
      <c r="HG19" s="1"/>
      <c r="HH19" s="1"/>
      <c r="HI19" s="1"/>
      <c r="HQ19" s="3"/>
      <c r="HR19" s="1"/>
      <c r="HS19" s="1"/>
      <c r="HT19" s="1"/>
      <c r="HU19" s="1"/>
      <c r="HV19" s="1"/>
      <c r="HW19" s="1"/>
      <c r="IE19" s="3"/>
      <c r="IF19" s="1"/>
      <c r="IG19" s="1"/>
      <c r="IH19" s="1"/>
      <c r="II19" s="1"/>
      <c r="IJ19" s="1"/>
      <c r="IK19" s="1"/>
      <c r="IS19" s="3"/>
      <c r="IT19" s="1"/>
      <c r="IU19" s="1"/>
    </row>
    <row r="20" spans="1:255" ht="14.25" x14ac:dyDescent="0.2">
      <c r="A20" s="70" t="s">
        <v>18</v>
      </c>
      <c r="B20" s="47">
        <v>66.011399999999995</v>
      </c>
      <c r="C20" s="47"/>
      <c r="D20" s="47"/>
      <c r="E20" s="47"/>
      <c r="F20" s="47">
        <v>66.011399999999995</v>
      </c>
      <c r="G20" s="49">
        <v>23.866800000000001</v>
      </c>
      <c r="H20" s="50"/>
      <c r="I20" s="50"/>
      <c r="J20" s="50"/>
      <c r="K20" s="50"/>
      <c r="L20" s="50"/>
      <c r="M20" s="50"/>
      <c r="N20" s="50"/>
      <c r="O20" s="50"/>
      <c r="P20" s="50"/>
    </row>
    <row r="21" spans="1:255" ht="14.25" x14ac:dyDescent="0.2">
      <c r="A21" s="70" t="s">
        <v>19</v>
      </c>
      <c r="B21" s="47"/>
      <c r="C21" s="47"/>
      <c r="D21" s="47"/>
      <c r="E21" s="47"/>
      <c r="F21" s="47"/>
      <c r="G21" s="49">
        <v>2.4737</v>
      </c>
      <c r="H21" s="50"/>
      <c r="I21" s="50"/>
      <c r="J21" s="50"/>
      <c r="K21" s="50"/>
      <c r="L21" s="50"/>
      <c r="M21" s="50"/>
      <c r="N21" s="50"/>
      <c r="O21" s="50"/>
      <c r="P21" s="50"/>
    </row>
    <row r="22" spans="1:255" ht="14.25" x14ac:dyDescent="0.2">
      <c r="A22" s="70" t="s">
        <v>20</v>
      </c>
      <c r="B22" s="47"/>
      <c r="C22" s="47"/>
      <c r="D22" s="47"/>
      <c r="E22" s="47"/>
      <c r="F22" s="47"/>
      <c r="G22" s="49">
        <v>8.3104999999999993</v>
      </c>
      <c r="H22" s="50"/>
      <c r="I22" s="50"/>
      <c r="J22" s="50"/>
      <c r="K22" s="50"/>
      <c r="L22" s="50"/>
      <c r="M22" s="50"/>
      <c r="N22" s="50"/>
      <c r="O22" s="50"/>
      <c r="P22" s="50"/>
    </row>
    <row r="23" spans="1:255" ht="14.25" x14ac:dyDescent="0.2">
      <c r="A23" s="70" t="s">
        <v>21</v>
      </c>
      <c r="B23" s="47">
        <v>105.70659999999999</v>
      </c>
      <c r="C23" s="47">
        <v>6.2672999999999996</v>
      </c>
      <c r="D23" s="47"/>
      <c r="E23" s="47"/>
      <c r="F23" s="47">
        <v>111.9739</v>
      </c>
      <c r="G23" s="49"/>
      <c r="H23" s="50"/>
      <c r="I23" s="50"/>
      <c r="J23" s="50"/>
      <c r="K23" s="50"/>
      <c r="L23" s="50"/>
      <c r="M23" s="50"/>
      <c r="N23" s="50"/>
      <c r="O23" s="50"/>
      <c r="P23" s="50"/>
    </row>
    <row r="24" spans="1:255" ht="14.25" x14ac:dyDescent="0.2">
      <c r="A24" s="71" t="s">
        <v>22</v>
      </c>
      <c r="B24" s="51">
        <v>171.71799999999999</v>
      </c>
      <c r="C24" s="51">
        <v>6.2672999999999996</v>
      </c>
      <c r="D24" s="51"/>
      <c r="E24" s="51"/>
      <c r="F24" s="51">
        <v>177.9853</v>
      </c>
      <c r="G24" s="53">
        <v>34.651000000000003</v>
      </c>
      <c r="H24" s="50"/>
      <c r="I24" s="50"/>
      <c r="J24" s="50"/>
      <c r="K24" s="50"/>
      <c r="L24" s="50"/>
      <c r="M24" s="50"/>
      <c r="N24" s="50"/>
      <c r="O24" s="57"/>
      <c r="P24" s="58"/>
      <c r="Q24" s="1"/>
      <c r="R24" s="1"/>
      <c r="S24" s="1"/>
      <c r="T24" s="1"/>
      <c r="U24" s="1"/>
      <c r="AC24" s="3"/>
      <c r="AD24" s="1"/>
      <c r="AE24" s="1"/>
      <c r="AF24" s="1"/>
      <c r="AG24" s="1"/>
      <c r="AH24" s="1"/>
      <c r="AI24" s="1"/>
      <c r="AQ24" s="3"/>
      <c r="AR24" s="1"/>
      <c r="AS24" s="1"/>
      <c r="AT24" s="1"/>
      <c r="AU24" s="1"/>
      <c r="AV24" s="1"/>
      <c r="AW24" s="1"/>
      <c r="BE24" s="3"/>
      <c r="BF24" s="1"/>
      <c r="BG24" s="1"/>
      <c r="BH24" s="1"/>
      <c r="BI24" s="1"/>
      <c r="BJ24" s="1"/>
      <c r="BK24" s="1"/>
      <c r="BS24" s="3"/>
      <c r="BT24" s="1"/>
      <c r="BU24" s="1"/>
      <c r="BV24" s="1"/>
      <c r="BW24" s="1"/>
      <c r="BX24" s="1"/>
      <c r="BY24" s="1"/>
      <c r="CG24" s="3"/>
      <c r="CH24" s="1"/>
      <c r="CI24" s="1"/>
      <c r="CJ24" s="1"/>
      <c r="CK24" s="1"/>
      <c r="CL24" s="1"/>
      <c r="CM24" s="1"/>
      <c r="CU24" s="3"/>
      <c r="CV24" s="1"/>
      <c r="CW24" s="1"/>
      <c r="CX24" s="1"/>
      <c r="CY24" s="1"/>
      <c r="CZ24" s="1"/>
      <c r="DA24" s="1"/>
      <c r="DI24" s="3"/>
      <c r="DJ24" s="1"/>
      <c r="DK24" s="1"/>
      <c r="DL24" s="1"/>
      <c r="DM24" s="1"/>
      <c r="DN24" s="1"/>
      <c r="DO24" s="1"/>
      <c r="DW24" s="3"/>
      <c r="DX24" s="1"/>
      <c r="DY24" s="1"/>
      <c r="DZ24" s="1"/>
      <c r="EA24" s="1"/>
      <c r="EB24" s="1"/>
      <c r="EC24" s="1"/>
      <c r="EK24" s="3"/>
      <c r="EL24" s="1"/>
      <c r="EM24" s="1"/>
      <c r="EN24" s="1"/>
      <c r="EO24" s="1"/>
      <c r="EP24" s="1"/>
      <c r="EQ24" s="1"/>
      <c r="EY24" s="3"/>
      <c r="EZ24" s="1"/>
      <c r="FA24" s="1"/>
      <c r="FB24" s="1"/>
      <c r="FC24" s="1"/>
      <c r="FD24" s="1"/>
      <c r="FE24" s="1"/>
      <c r="FM24" s="3"/>
      <c r="FN24" s="1"/>
      <c r="FO24" s="1"/>
      <c r="FP24" s="1"/>
      <c r="FQ24" s="1"/>
      <c r="FR24" s="1"/>
      <c r="FS24" s="1"/>
      <c r="GA24" s="3"/>
      <c r="GB24" s="1"/>
      <c r="GC24" s="1"/>
      <c r="GD24" s="1"/>
      <c r="GE24" s="1"/>
      <c r="GF24" s="1"/>
      <c r="GG24" s="1"/>
      <c r="GO24" s="3"/>
      <c r="GP24" s="1"/>
      <c r="GQ24" s="1"/>
      <c r="GR24" s="1"/>
      <c r="GS24" s="1"/>
      <c r="GT24" s="1"/>
      <c r="GU24" s="1"/>
      <c r="HC24" s="3"/>
      <c r="HD24" s="1"/>
      <c r="HE24" s="1"/>
      <c r="HF24" s="1"/>
      <c r="HG24" s="1"/>
      <c r="HH24" s="1"/>
      <c r="HI24" s="1"/>
      <c r="HQ24" s="3"/>
      <c r="HR24" s="1"/>
      <c r="HS24" s="1"/>
      <c r="HT24" s="1"/>
      <c r="HU24" s="1"/>
      <c r="HV24" s="1"/>
      <c r="HW24" s="1"/>
      <c r="IE24" s="3"/>
      <c r="IF24" s="1"/>
      <c r="IG24" s="1"/>
      <c r="IH24" s="1"/>
      <c r="II24" s="1"/>
      <c r="IJ24" s="1"/>
      <c r="IK24" s="1"/>
      <c r="IS24" s="3"/>
      <c r="IT24" s="1"/>
      <c r="IU24" s="1"/>
    </row>
    <row r="25" spans="1:255" ht="14.25" x14ac:dyDescent="0.2">
      <c r="A25" s="72" t="s">
        <v>23</v>
      </c>
      <c r="B25" s="54">
        <v>919.97460000000001</v>
      </c>
      <c r="C25" s="54">
        <v>225.8691</v>
      </c>
      <c r="D25" s="54"/>
      <c r="E25" s="54"/>
      <c r="F25" s="54">
        <v>1145.8436999999999</v>
      </c>
      <c r="G25" s="56">
        <v>29.483799999999999</v>
      </c>
      <c r="H25" s="50"/>
      <c r="I25" s="50"/>
      <c r="J25" s="50"/>
      <c r="K25" s="50"/>
      <c r="L25" s="50"/>
      <c r="M25" s="50"/>
      <c r="N25" s="50"/>
      <c r="O25" s="57"/>
      <c r="P25" s="58"/>
      <c r="Q25" s="1"/>
      <c r="R25" s="1"/>
      <c r="S25" s="1"/>
      <c r="T25" s="1"/>
      <c r="U25" s="1"/>
      <c r="AC25" s="3"/>
      <c r="AD25" s="1"/>
      <c r="AE25" s="1"/>
      <c r="AF25" s="1"/>
      <c r="AG25" s="1"/>
      <c r="AH25" s="1"/>
      <c r="AI25" s="1"/>
      <c r="AQ25" s="3"/>
      <c r="AR25" s="1"/>
      <c r="AS25" s="1"/>
      <c r="AT25" s="1"/>
      <c r="AU25" s="1"/>
      <c r="AV25" s="1"/>
      <c r="AW25" s="1"/>
      <c r="BE25" s="3"/>
      <c r="BF25" s="1"/>
      <c r="BG25" s="1"/>
      <c r="BH25" s="1"/>
      <c r="BI25" s="1"/>
      <c r="BJ25" s="1"/>
      <c r="BK25" s="1"/>
      <c r="BS25" s="3"/>
      <c r="BT25" s="1"/>
      <c r="BU25" s="1"/>
      <c r="BV25" s="1"/>
      <c r="BW25" s="1"/>
      <c r="BX25" s="1"/>
      <c r="BY25" s="1"/>
      <c r="CG25" s="3"/>
      <c r="CH25" s="1"/>
      <c r="CI25" s="1"/>
      <c r="CJ25" s="1"/>
      <c r="CK25" s="1"/>
      <c r="CL25" s="1"/>
      <c r="CM25" s="1"/>
      <c r="CU25" s="3"/>
      <c r="CV25" s="1"/>
      <c r="CW25" s="1"/>
      <c r="CX25" s="1"/>
      <c r="CY25" s="1"/>
      <c r="CZ25" s="1"/>
      <c r="DA25" s="1"/>
      <c r="DI25" s="3"/>
      <c r="DJ25" s="1"/>
      <c r="DK25" s="1"/>
      <c r="DL25" s="1"/>
      <c r="DM25" s="1"/>
      <c r="DN25" s="1"/>
      <c r="DO25" s="1"/>
      <c r="DW25" s="3"/>
      <c r="DX25" s="1"/>
      <c r="DY25" s="1"/>
      <c r="DZ25" s="1"/>
      <c r="EA25" s="1"/>
      <c r="EB25" s="1"/>
      <c r="EC25" s="1"/>
      <c r="EK25" s="3"/>
      <c r="EL25" s="1"/>
      <c r="EM25" s="1"/>
      <c r="EN25" s="1"/>
      <c r="EO25" s="1"/>
      <c r="EP25" s="1"/>
      <c r="EQ25" s="1"/>
      <c r="EY25" s="3"/>
      <c r="EZ25" s="1"/>
      <c r="FA25" s="1"/>
      <c r="FB25" s="1"/>
      <c r="FC25" s="1"/>
      <c r="FD25" s="1"/>
      <c r="FE25" s="1"/>
      <c r="FM25" s="3"/>
      <c r="FN25" s="1"/>
      <c r="FO25" s="1"/>
      <c r="FP25" s="1"/>
      <c r="FQ25" s="1"/>
      <c r="FR25" s="1"/>
      <c r="FS25" s="1"/>
      <c r="GA25" s="3"/>
      <c r="GB25" s="1"/>
      <c r="GC25" s="1"/>
      <c r="GD25" s="1"/>
      <c r="GE25" s="1"/>
      <c r="GF25" s="1"/>
      <c r="GG25" s="1"/>
      <c r="GO25" s="3"/>
      <c r="GP25" s="1"/>
      <c r="GQ25" s="1"/>
      <c r="GR25" s="1"/>
      <c r="GS25" s="1"/>
      <c r="GT25" s="1"/>
      <c r="GU25" s="1"/>
      <c r="HC25" s="3"/>
      <c r="HD25" s="1"/>
      <c r="HE25" s="1"/>
      <c r="HF25" s="1"/>
      <c r="HG25" s="1"/>
      <c r="HH25" s="1"/>
      <c r="HI25" s="1"/>
      <c r="HQ25" s="3"/>
      <c r="HR25" s="1"/>
      <c r="HS25" s="1"/>
      <c r="HT25" s="1"/>
      <c r="HU25" s="1"/>
      <c r="HV25" s="1"/>
      <c r="HW25" s="1"/>
      <c r="IE25" s="3"/>
      <c r="IF25" s="1"/>
      <c r="IG25" s="1"/>
      <c r="IH25" s="1"/>
      <c r="II25" s="1"/>
      <c r="IJ25" s="1"/>
      <c r="IK25" s="1"/>
      <c r="IS25" s="3"/>
      <c r="IT25" s="1"/>
      <c r="IU25" s="1"/>
    </row>
    <row r="26" spans="1:255" ht="14.25" x14ac:dyDescent="0.2">
      <c r="A26" s="70" t="s">
        <v>24</v>
      </c>
      <c r="B26" s="47">
        <v>1423.3454999999999</v>
      </c>
      <c r="C26" s="47"/>
      <c r="D26" s="47"/>
      <c r="E26" s="47"/>
      <c r="F26" s="47">
        <v>1423.3454999999999</v>
      </c>
      <c r="G26" s="49"/>
      <c r="H26" s="50"/>
      <c r="I26" s="50"/>
      <c r="J26" s="50"/>
      <c r="K26" s="50"/>
      <c r="L26" s="50"/>
      <c r="M26" s="50"/>
      <c r="N26" s="50"/>
      <c r="O26" s="50"/>
      <c r="P26" s="50"/>
    </row>
    <row r="27" spans="1:255" ht="14.25" x14ac:dyDescent="0.2">
      <c r="A27" s="70" t="s">
        <v>25</v>
      </c>
      <c r="B27" s="47">
        <v>1382.7272</v>
      </c>
      <c r="C27" s="47"/>
      <c r="D27" s="47"/>
      <c r="E27" s="47"/>
      <c r="F27" s="47">
        <v>1382.7272</v>
      </c>
      <c r="G27" s="49"/>
      <c r="H27" s="50"/>
      <c r="I27" s="50"/>
      <c r="J27" s="50"/>
      <c r="K27" s="50"/>
      <c r="L27" s="50"/>
      <c r="M27" s="50"/>
      <c r="N27" s="50"/>
      <c r="O27" s="50"/>
      <c r="P27" s="50"/>
    </row>
    <row r="28" spans="1:255" ht="14.25" x14ac:dyDescent="0.2">
      <c r="A28" s="70" t="s">
        <v>26</v>
      </c>
      <c r="B28" s="47">
        <v>1535.8815999999999</v>
      </c>
      <c r="C28" s="47"/>
      <c r="D28" s="47"/>
      <c r="E28" s="47"/>
      <c r="F28" s="47">
        <v>1535.8815999999999</v>
      </c>
      <c r="G28" s="49">
        <v>7.4748999999999999</v>
      </c>
      <c r="H28" s="50"/>
      <c r="I28" s="50"/>
      <c r="J28" s="50"/>
      <c r="K28" s="50"/>
      <c r="L28" s="50"/>
      <c r="M28" s="50"/>
      <c r="N28" s="50"/>
      <c r="O28" s="50"/>
      <c r="P28" s="50"/>
    </row>
    <row r="29" spans="1:255" ht="14.25" x14ac:dyDescent="0.2">
      <c r="A29" s="70" t="s">
        <v>27</v>
      </c>
      <c r="B29" s="47">
        <v>1014.3461</v>
      </c>
      <c r="C29" s="47"/>
      <c r="D29" s="47"/>
      <c r="E29" s="47"/>
      <c r="F29" s="47">
        <v>1014.3461</v>
      </c>
      <c r="G29" s="49"/>
      <c r="H29" s="50"/>
      <c r="I29" s="50"/>
      <c r="J29" s="50"/>
      <c r="K29" s="50"/>
      <c r="L29" s="50"/>
      <c r="M29" s="50"/>
      <c r="N29" s="50"/>
      <c r="O29" s="50"/>
      <c r="P29" s="50"/>
    </row>
    <row r="30" spans="1:255" ht="14.25" x14ac:dyDescent="0.2">
      <c r="A30" s="70" t="s">
        <v>28</v>
      </c>
      <c r="B30" s="47">
        <v>3173.6172999999999</v>
      </c>
      <c r="C30" s="47"/>
      <c r="D30" s="47"/>
      <c r="E30" s="47"/>
      <c r="F30" s="47">
        <v>3173.6172999999999</v>
      </c>
      <c r="G30" s="49"/>
      <c r="H30" s="50"/>
      <c r="I30" s="50"/>
      <c r="J30" s="50"/>
      <c r="K30" s="50"/>
      <c r="L30" s="50"/>
      <c r="M30" s="50"/>
      <c r="N30" s="50"/>
      <c r="O30" s="50"/>
      <c r="P30" s="50"/>
    </row>
    <row r="31" spans="1:255" ht="14.25" x14ac:dyDescent="0.2">
      <c r="A31" s="70" t="s">
        <v>29</v>
      </c>
      <c r="B31" s="47">
        <v>2512.9794999999999</v>
      </c>
      <c r="C31" s="47"/>
      <c r="D31" s="47"/>
      <c r="E31" s="47"/>
      <c r="F31" s="47">
        <v>2512.9794999999999</v>
      </c>
      <c r="G31" s="49"/>
      <c r="H31" s="50"/>
      <c r="I31" s="50"/>
      <c r="J31" s="50"/>
      <c r="K31" s="50"/>
      <c r="L31" s="50"/>
      <c r="M31" s="50"/>
      <c r="N31" s="50"/>
      <c r="O31" s="50"/>
      <c r="P31" s="50"/>
    </row>
    <row r="32" spans="1:255" ht="14.25" x14ac:dyDescent="0.2">
      <c r="A32" s="70" t="s">
        <v>30</v>
      </c>
      <c r="B32" s="47">
        <v>219.38849999999999</v>
      </c>
      <c r="C32" s="47"/>
      <c r="D32" s="47"/>
      <c r="E32" s="47"/>
      <c r="F32" s="47">
        <v>219.38849999999999</v>
      </c>
      <c r="G32" s="49"/>
      <c r="H32" s="50"/>
      <c r="I32" s="50"/>
      <c r="J32" s="50"/>
      <c r="K32" s="50"/>
      <c r="L32" s="50"/>
      <c r="M32" s="50"/>
      <c r="N32" s="50"/>
      <c r="O32" s="50"/>
      <c r="P32" s="50"/>
    </row>
    <row r="33" spans="1:255" ht="14.25" x14ac:dyDescent="0.2">
      <c r="A33" s="70" t="s">
        <v>31</v>
      </c>
      <c r="B33" s="47">
        <v>5423.0771999999997</v>
      </c>
      <c r="C33" s="47">
        <v>6.2964000000000002</v>
      </c>
      <c r="D33" s="47"/>
      <c r="E33" s="47"/>
      <c r="F33" s="47">
        <v>5429.3735999999999</v>
      </c>
      <c r="G33" s="49"/>
      <c r="H33" s="50"/>
      <c r="I33" s="50"/>
      <c r="J33" s="50"/>
      <c r="K33" s="50"/>
      <c r="L33" s="50"/>
      <c r="M33" s="50"/>
      <c r="N33" s="50"/>
      <c r="O33" s="50"/>
      <c r="P33" s="50"/>
    </row>
    <row r="34" spans="1:255" ht="14.25" x14ac:dyDescent="0.2">
      <c r="A34" s="70" t="s">
        <v>32</v>
      </c>
      <c r="B34" s="47">
        <v>717.26509999999996</v>
      </c>
      <c r="C34" s="47"/>
      <c r="D34" s="47"/>
      <c r="E34" s="47"/>
      <c r="F34" s="47">
        <v>717.26509999999996</v>
      </c>
      <c r="G34" s="49"/>
      <c r="H34" s="50"/>
      <c r="I34" s="50"/>
      <c r="J34" s="50"/>
      <c r="K34" s="50"/>
      <c r="L34" s="50"/>
      <c r="M34" s="50"/>
      <c r="N34" s="50"/>
      <c r="O34" s="50"/>
      <c r="P34" s="50"/>
    </row>
    <row r="35" spans="1:255" ht="14.25" x14ac:dyDescent="0.2">
      <c r="A35" s="71" t="s">
        <v>33</v>
      </c>
      <c r="B35" s="51">
        <v>17402.628000000001</v>
      </c>
      <c r="C35" s="51">
        <v>6.2964000000000002</v>
      </c>
      <c r="D35" s="51"/>
      <c r="E35" s="51"/>
      <c r="F35" s="51">
        <v>17408.9244</v>
      </c>
      <c r="G35" s="53">
        <v>7.4748999999999999</v>
      </c>
      <c r="H35" s="50"/>
      <c r="I35" s="50"/>
      <c r="J35" s="50"/>
      <c r="K35" s="50"/>
      <c r="L35" s="50"/>
      <c r="M35" s="50"/>
      <c r="N35" s="50"/>
      <c r="O35" s="57"/>
      <c r="P35" s="58"/>
      <c r="Q35" s="1"/>
      <c r="R35" s="1"/>
      <c r="S35" s="1"/>
      <c r="T35" s="1"/>
      <c r="U35" s="1"/>
      <c r="AC35" s="3"/>
      <c r="AD35" s="1"/>
      <c r="AE35" s="1"/>
      <c r="AF35" s="1"/>
      <c r="AG35" s="1"/>
      <c r="AH35" s="1"/>
      <c r="AI35" s="1"/>
      <c r="AQ35" s="3"/>
      <c r="AR35" s="1"/>
      <c r="AS35" s="1"/>
      <c r="AT35" s="1"/>
      <c r="AU35" s="1"/>
      <c r="AV35" s="1"/>
      <c r="AW35" s="1"/>
      <c r="BE35" s="3"/>
      <c r="BF35" s="1"/>
      <c r="BG35" s="1"/>
      <c r="BH35" s="1"/>
      <c r="BI35" s="1"/>
      <c r="BJ35" s="1"/>
      <c r="BK35" s="1"/>
      <c r="BS35" s="3"/>
      <c r="BT35" s="1"/>
      <c r="BU35" s="1"/>
      <c r="BV35" s="1"/>
      <c r="BW35" s="1"/>
      <c r="BX35" s="1"/>
      <c r="BY35" s="1"/>
      <c r="CG35" s="3"/>
      <c r="CH35" s="1"/>
      <c r="CI35" s="1"/>
      <c r="CJ35" s="1"/>
      <c r="CK35" s="1"/>
      <c r="CL35" s="1"/>
      <c r="CM35" s="1"/>
      <c r="CU35" s="3"/>
      <c r="CV35" s="1"/>
      <c r="CW35" s="1"/>
      <c r="CX35" s="1"/>
      <c r="CY35" s="1"/>
      <c r="CZ35" s="1"/>
      <c r="DA35" s="1"/>
      <c r="DI35" s="3"/>
      <c r="DJ35" s="1"/>
      <c r="DK35" s="1"/>
      <c r="DL35" s="1"/>
      <c r="DM35" s="1"/>
      <c r="DN35" s="1"/>
      <c r="DO35" s="1"/>
      <c r="DW35" s="3"/>
      <c r="DX35" s="1"/>
      <c r="DY35" s="1"/>
      <c r="DZ35" s="1"/>
      <c r="EA35" s="1"/>
      <c r="EB35" s="1"/>
      <c r="EC35" s="1"/>
      <c r="EK35" s="3"/>
      <c r="EL35" s="1"/>
      <c r="EM35" s="1"/>
      <c r="EN35" s="1"/>
      <c r="EO35" s="1"/>
      <c r="EP35" s="1"/>
      <c r="EQ35" s="1"/>
      <c r="EY35" s="3"/>
      <c r="EZ35" s="1"/>
      <c r="FA35" s="1"/>
      <c r="FB35" s="1"/>
      <c r="FC35" s="1"/>
      <c r="FD35" s="1"/>
      <c r="FE35" s="1"/>
      <c r="FM35" s="3"/>
      <c r="FN35" s="1"/>
      <c r="FO35" s="1"/>
      <c r="FP35" s="1"/>
      <c r="FQ35" s="1"/>
      <c r="FR35" s="1"/>
      <c r="FS35" s="1"/>
      <c r="GA35" s="3"/>
      <c r="GB35" s="1"/>
      <c r="GC35" s="1"/>
      <c r="GD35" s="1"/>
      <c r="GE35" s="1"/>
      <c r="GF35" s="1"/>
      <c r="GG35" s="1"/>
      <c r="GO35" s="3"/>
      <c r="GP35" s="1"/>
      <c r="GQ35" s="1"/>
      <c r="GR35" s="1"/>
      <c r="GS35" s="1"/>
      <c r="GT35" s="1"/>
      <c r="GU35" s="1"/>
      <c r="HC35" s="3"/>
      <c r="HD35" s="1"/>
      <c r="HE35" s="1"/>
      <c r="HF35" s="1"/>
      <c r="HG35" s="1"/>
      <c r="HH35" s="1"/>
      <c r="HI35" s="1"/>
      <c r="HQ35" s="3"/>
      <c r="HR35" s="1"/>
      <c r="HS35" s="1"/>
      <c r="HT35" s="1"/>
      <c r="HU35" s="1"/>
      <c r="HV35" s="1"/>
      <c r="HW35" s="1"/>
      <c r="IE35" s="3"/>
      <c r="IF35" s="1"/>
      <c r="IG35" s="1"/>
      <c r="IH35" s="1"/>
      <c r="II35" s="1"/>
      <c r="IJ35" s="1"/>
      <c r="IK35" s="1"/>
      <c r="IS35" s="3"/>
      <c r="IT35" s="1"/>
      <c r="IU35" s="1"/>
    </row>
    <row r="36" spans="1:255" ht="14.25" x14ac:dyDescent="0.2">
      <c r="A36" s="72" t="s">
        <v>34</v>
      </c>
      <c r="B36" s="54">
        <v>287.26350000000002</v>
      </c>
      <c r="C36" s="54"/>
      <c r="D36" s="54"/>
      <c r="E36" s="54"/>
      <c r="F36" s="54">
        <v>287.26350000000002</v>
      </c>
      <c r="G36" s="56"/>
      <c r="H36" s="50"/>
      <c r="I36" s="50"/>
      <c r="J36" s="50"/>
      <c r="K36" s="50"/>
      <c r="L36" s="50"/>
      <c r="M36" s="50"/>
      <c r="N36" s="50"/>
      <c r="O36" s="57"/>
      <c r="P36" s="58"/>
      <c r="Q36" s="1"/>
      <c r="R36" s="1"/>
      <c r="S36" s="1"/>
      <c r="T36" s="1"/>
      <c r="U36" s="1"/>
      <c r="AC36" s="3"/>
      <c r="AD36" s="1"/>
      <c r="AE36" s="1"/>
      <c r="AF36" s="1"/>
      <c r="AG36" s="1"/>
      <c r="AH36" s="1"/>
      <c r="AI36" s="1"/>
      <c r="AQ36" s="3"/>
      <c r="AR36" s="1"/>
      <c r="AS36" s="1"/>
      <c r="AT36" s="1"/>
      <c r="AU36" s="1"/>
      <c r="AV36" s="1"/>
      <c r="AW36" s="1"/>
      <c r="BE36" s="3"/>
      <c r="BF36" s="1"/>
      <c r="BG36" s="1"/>
      <c r="BH36" s="1"/>
      <c r="BI36" s="1"/>
      <c r="BJ36" s="1"/>
      <c r="BK36" s="1"/>
      <c r="BS36" s="3"/>
      <c r="BT36" s="1"/>
      <c r="BU36" s="1"/>
      <c r="BV36" s="1"/>
      <c r="BW36" s="1"/>
      <c r="BX36" s="1"/>
      <c r="BY36" s="1"/>
      <c r="CG36" s="3"/>
      <c r="CH36" s="1"/>
      <c r="CI36" s="1"/>
      <c r="CJ36" s="1"/>
      <c r="CK36" s="1"/>
      <c r="CL36" s="1"/>
      <c r="CM36" s="1"/>
      <c r="CU36" s="3"/>
      <c r="CV36" s="1"/>
      <c r="CW36" s="1"/>
      <c r="CX36" s="1"/>
      <c r="CY36" s="1"/>
      <c r="CZ36" s="1"/>
      <c r="DA36" s="1"/>
      <c r="DI36" s="3"/>
      <c r="DJ36" s="1"/>
      <c r="DK36" s="1"/>
      <c r="DL36" s="1"/>
      <c r="DM36" s="1"/>
      <c r="DN36" s="1"/>
      <c r="DO36" s="1"/>
      <c r="DW36" s="3"/>
      <c r="DX36" s="1"/>
      <c r="DY36" s="1"/>
      <c r="DZ36" s="1"/>
      <c r="EA36" s="1"/>
      <c r="EB36" s="1"/>
      <c r="EC36" s="1"/>
      <c r="EK36" s="3"/>
      <c r="EL36" s="1"/>
      <c r="EM36" s="1"/>
      <c r="EN36" s="1"/>
      <c r="EO36" s="1"/>
      <c r="EP36" s="1"/>
      <c r="EQ36" s="1"/>
      <c r="EY36" s="3"/>
      <c r="EZ36" s="1"/>
      <c r="FA36" s="1"/>
      <c r="FB36" s="1"/>
      <c r="FC36" s="1"/>
      <c r="FD36" s="1"/>
      <c r="FE36" s="1"/>
      <c r="FM36" s="3"/>
      <c r="FN36" s="1"/>
      <c r="FO36" s="1"/>
      <c r="FP36" s="1"/>
      <c r="FQ36" s="1"/>
      <c r="FR36" s="1"/>
      <c r="FS36" s="1"/>
      <c r="GA36" s="3"/>
      <c r="GB36" s="1"/>
      <c r="GC36" s="1"/>
      <c r="GD36" s="1"/>
      <c r="GE36" s="1"/>
      <c r="GF36" s="1"/>
      <c r="GG36" s="1"/>
      <c r="GO36" s="3"/>
      <c r="GP36" s="1"/>
      <c r="GQ36" s="1"/>
      <c r="GR36" s="1"/>
      <c r="GS36" s="1"/>
      <c r="GT36" s="1"/>
      <c r="GU36" s="1"/>
      <c r="HC36" s="3"/>
      <c r="HD36" s="1"/>
      <c r="HE36" s="1"/>
      <c r="HF36" s="1"/>
      <c r="HG36" s="1"/>
      <c r="HH36" s="1"/>
      <c r="HI36" s="1"/>
      <c r="HQ36" s="3"/>
      <c r="HR36" s="1"/>
      <c r="HS36" s="1"/>
      <c r="HT36" s="1"/>
      <c r="HU36" s="1"/>
      <c r="HV36" s="1"/>
      <c r="HW36" s="1"/>
      <c r="IE36" s="3"/>
      <c r="IF36" s="1"/>
      <c r="IG36" s="1"/>
      <c r="IH36" s="1"/>
      <c r="II36" s="1"/>
      <c r="IJ36" s="1"/>
      <c r="IK36" s="1"/>
      <c r="IS36" s="3"/>
      <c r="IT36" s="1"/>
      <c r="IU36" s="1"/>
    </row>
    <row r="37" spans="1:255" ht="14.25" x14ac:dyDescent="0.2">
      <c r="A37" s="70" t="s">
        <v>35</v>
      </c>
      <c r="B37" s="47">
        <v>1299.8083999999999</v>
      </c>
      <c r="C37" s="47"/>
      <c r="D37" s="47"/>
      <c r="E37" s="47"/>
      <c r="F37" s="47">
        <v>1299.8083999999999</v>
      </c>
      <c r="G37" s="49">
        <v>24.986899999999999</v>
      </c>
      <c r="H37" s="50"/>
      <c r="I37" s="50"/>
      <c r="J37" s="50"/>
      <c r="K37" s="50"/>
      <c r="L37" s="50"/>
      <c r="M37" s="50"/>
      <c r="N37" s="50"/>
      <c r="O37" s="50"/>
      <c r="P37" s="50"/>
    </row>
    <row r="38" spans="1:255" ht="14.25" x14ac:dyDescent="0.2">
      <c r="A38" s="70" t="s">
        <v>36</v>
      </c>
      <c r="B38" s="47">
        <v>7.1074999999999999</v>
      </c>
      <c r="C38" s="47"/>
      <c r="D38" s="47"/>
      <c r="E38" s="47"/>
      <c r="F38" s="47">
        <v>7.1074999999999999</v>
      </c>
      <c r="G38" s="49"/>
      <c r="H38" s="50"/>
      <c r="I38" s="50"/>
      <c r="J38" s="50"/>
      <c r="K38" s="50"/>
      <c r="L38" s="50"/>
      <c r="M38" s="50"/>
      <c r="N38" s="50"/>
      <c r="O38" s="50"/>
      <c r="P38" s="50"/>
    </row>
    <row r="39" spans="1:255" ht="14.25" x14ac:dyDescent="0.2">
      <c r="A39" s="70" t="s">
        <v>37</v>
      </c>
      <c r="B39" s="47">
        <v>9.4609000000000005</v>
      </c>
      <c r="C39" s="47"/>
      <c r="D39" s="47"/>
      <c r="E39" s="47"/>
      <c r="F39" s="47">
        <v>9.4609000000000005</v>
      </c>
      <c r="G39" s="49"/>
      <c r="H39" s="50"/>
      <c r="I39" s="50"/>
      <c r="J39" s="50"/>
      <c r="K39" s="50"/>
      <c r="L39" s="50"/>
      <c r="M39" s="50"/>
      <c r="N39" s="50"/>
      <c r="O39" s="50"/>
      <c r="P39" s="50"/>
    </row>
    <row r="40" spans="1:255" ht="14.25" x14ac:dyDescent="0.2">
      <c r="A40" s="70" t="s">
        <v>38</v>
      </c>
      <c r="B40" s="47">
        <v>20.6342</v>
      </c>
      <c r="C40" s="47"/>
      <c r="D40" s="47"/>
      <c r="E40" s="47"/>
      <c r="F40" s="47">
        <v>20.6342</v>
      </c>
      <c r="G40" s="49"/>
      <c r="H40" s="50"/>
      <c r="I40" s="50"/>
      <c r="J40" s="50"/>
      <c r="K40" s="50"/>
      <c r="L40" s="50"/>
      <c r="M40" s="50"/>
      <c r="N40" s="50"/>
      <c r="O40" s="50"/>
      <c r="P40" s="50"/>
    </row>
    <row r="41" spans="1:255" ht="14.25" x14ac:dyDescent="0.2">
      <c r="A41" s="70" t="s">
        <v>39</v>
      </c>
      <c r="B41" s="47">
        <v>105.964</v>
      </c>
      <c r="C41" s="47"/>
      <c r="D41" s="47"/>
      <c r="E41" s="47"/>
      <c r="F41" s="47">
        <v>105.964</v>
      </c>
      <c r="G41" s="49"/>
      <c r="H41" s="50"/>
      <c r="I41" s="50"/>
      <c r="J41" s="50"/>
      <c r="K41" s="50"/>
      <c r="L41" s="50"/>
      <c r="M41" s="50"/>
      <c r="N41" s="50"/>
      <c r="O41" s="50"/>
      <c r="P41" s="50"/>
    </row>
    <row r="42" spans="1:255" ht="14.25" x14ac:dyDescent="0.2">
      <c r="A42" s="71" t="s">
        <v>267</v>
      </c>
      <c r="B42" s="51">
        <v>1442.9749999999999</v>
      </c>
      <c r="C42" s="51"/>
      <c r="D42" s="51"/>
      <c r="E42" s="51"/>
      <c r="F42" s="51">
        <v>1442.9749999999999</v>
      </c>
      <c r="G42" s="53">
        <v>24.986899999999999</v>
      </c>
      <c r="H42" s="50"/>
      <c r="I42" s="50"/>
      <c r="J42" s="50"/>
      <c r="K42" s="50"/>
      <c r="L42" s="50"/>
      <c r="M42" s="50"/>
      <c r="N42" s="50"/>
      <c r="O42" s="57"/>
      <c r="P42" s="58"/>
      <c r="Q42" s="1"/>
      <c r="R42" s="1"/>
      <c r="S42" s="1"/>
      <c r="T42" s="1"/>
      <c r="U42" s="1"/>
      <c r="AC42" s="3"/>
      <c r="AD42" s="1"/>
      <c r="AE42" s="1"/>
      <c r="AF42" s="1"/>
      <c r="AG42" s="1"/>
      <c r="AH42" s="1"/>
      <c r="AI42" s="1"/>
      <c r="AQ42" s="3"/>
      <c r="AR42" s="1"/>
      <c r="AS42" s="1"/>
      <c r="AT42" s="1"/>
      <c r="AU42" s="1"/>
      <c r="AV42" s="1"/>
      <c r="AW42" s="1"/>
      <c r="BE42" s="3"/>
      <c r="BF42" s="1"/>
      <c r="BG42" s="1"/>
      <c r="BH42" s="1"/>
      <c r="BI42" s="1"/>
      <c r="BJ42" s="1"/>
      <c r="BK42" s="1"/>
      <c r="BS42" s="3"/>
      <c r="BT42" s="1"/>
      <c r="BU42" s="1"/>
      <c r="BV42" s="1"/>
      <c r="BW42" s="1"/>
      <c r="BX42" s="1"/>
      <c r="BY42" s="1"/>
      <c r="CG42" s="3"/>
      <c r="CH42" s="1"/>
      <c r="CI42" s="1"/>
      <c r="CJ42" s="1"/>
      <c r="CK42" s="1"/>
      <c r="CL42" s="1"/>
      <c r="CM42" s="1"/>
      <c r="CU42" s="3"/>
      <c r="CV42" s="1"/>
      <c r="CW42" s="1"/>
      <c r="CX42" s="1"/>
      <c r="CY42" s="1"/>
      <c r="CZ42" s="1"/>
      <c r="DA42" s="1"/>
      <c r="DI42" s="3"/>
      <c r="DJ42" s="1"/>
      <c r="DK42" s="1"/>
      <c r="DL42" s="1"/>
      <c r="DM42" s="1"/>
      <c r="DN42" s="1"/>
      <c r="DO42" s="1"/>
      <c r="DW42" s="3"/>
      <c r="DX42" s="1"/>
      <c r="DY42" s="1"/>
      <c r="DZ42" s="1"/>
      <c r="EA42" s="1"/>
      <c r="EB42" s="1"/>
      <c r="EC42" s="1"/>
      <c r="EK42" s="3"/>
      <c r="EL42" s="1"/>
      <c r="EM42" s="1"/>
      <c r="EN42" s="1"/>
      <c r="EO42" s="1"/>
      <c r="EP42" s="1"/>
      <c r="EQ42" s="1"/>
      <c r="EY42" s="3"/>
      <c r="EZ42" s="1"/>
      <c r="FA42" s="1"/>
      <c r="FB42" s="1"/>
      <c r="FC42" s="1"/>
      <c r="FD42" s="1"/>
      <c r="FE42" s="1"/>
      <c r="FM42" s="3"/>
      <c r="FN42" s="1"/>
      <c r="FO42" s="1"/>
      <c r="FP42" s="1"/>
      <c r="FQ42" s="1"/>
      <c r="FR42" s="1"/>
      <c r="FS42" s="1"/>
      <c r="GA42" s="3"/>
      <c r="GB42" s="1"/>
      <c r="GC42" s="1"/>
      <c r="GD42" s="1"/>
      <c r="GE42" s="1"/>
      <c r="GF42" s="1"/>
      <c r="GG42" s="1"/>
      <c r="GO42" s="3"/>
      <c r="GP42" s="1"/>
      <c r="GQ42" s="1"/>
      <c r="GR42" s="1"/>
      <c r="GS42" s="1"/>
      <c r="GT42" s="1"/>
      <c r="GU42" s="1"/>
      <c r="HC42" s="3"/>
      <c r="HD42" s="1"/>
      <c r="HE42" s="1"/>
      <c r="HF42" s="1"/>
      <c r="HG42" s="1"/>
      <c r="HH42" s="1"/>
      <c r="HI42" s="1"/>
      <c r="HQ42" s="3"/>
      <c r="HR42" s="1"/>
      <c r="HS42" s="1"/>
      <c r="HT42" s="1"/>
      <c r="HU42" s="1"/>
      <c r="HV42" s="1"/>
      <c r="HW42" s="1"/>
      <c r="IE42" s="3"/>
      <c r="IF42" s="1"/>
      <c r="IG42" s="1"/>
      <c r="IH42" s="1"/>
      <c r="II42" s="1"/>
      <c r="IJ42" s="1"/>
      <c r="IK42" s="1"/>
      <c r="IS42" s="3"/>
      <c r="IT42" s="1"/>
      <c r="IU42" s="1"/>
    </row>
    <row r="43" spans="1:255" ht="14.25" x14ac:dyDescent="0.2">
      <c r="A43" s="70" t="s">
        <v>40</v>
      </c>
      <c r="B43" s="47">
        <v>474.55549999999999</v>
      </c>
      <c r="C43" s="47">
        <v>429.4092</v>
      </c>
      <c r="D43" s="47"/>
      <c r="E43" s="47"/>
      <c r="F43" s="47">
        <v>903.96469999999999</v>
      </c>
      <c r="G43" s="49">
        <v>24.550899999999999</v>
      </c>
      <c r="H43" s="50"/>
      <c r="I43" s="50"/>
      <c r="J43" s="50"/>
      <c r="K43" s="50"/>
      <c r="L43" s="50"/>
      <c r="M43" s="50"/>
      <c r="N43" s="50"/>
      <c r="O43" s="50"/>
      <c r="P43" s="50"/>
    </row>
    <row r="44" spans="1:255" ht="14.25" x14ac:dyDescent="0.2">
      <c r="A44" s="70" t="s">
        <v>41</v>
      </c>
      <c r="B44" s="47">
        <v>138.43809999999999</v>
      </c>
      <c r="C44" s="47"/>
      <c r="D44" s="47"/>
      <c r="E44" s="47"/>
      <c r="F44" s="47">
        <v>138.43809999999999</v>
      </c>
      <c r="G44" s="49">
        <v>2.9807999999999999</v>
      </c>
      <c r="H44" s="50"/>
      <c r="I44" s="50"/>
      <c r="J44" s="50"/>
      <c r="K44" s="50"/>
      <c r="L44" s="50"/>
      <c r="M44" s="50"/>
      <c r="N44" s="50"/>
      <c r="O44" s="50"/>
      <c r="P44" s="50"/>
    </row>
    <row r="45" spans="1:255" ht="14.25" x14ac:dyDescent="0.2">
      <c r="A45" s="70" t="s">
        <v>42</v>
      </c>
      <c r="B45" s="47">
        <v>444.39179999999999</v>
      </c>
      <c r="C45" s="47">
        <v>5.7457000000000003</v>
      </c>
      <c r="D45" s="47">
        <v>502.48270000000002</v>
      </c>
      <c r="E45" s="47"/>
      <c r="F45" s="47">
        <v>952.62019999999995</v>
      </c>
      <c r="G45" s="49">
        <v>27.9468</v>
      </c>
      <c r="H45" s="50"/>
      <c r="I45" s="50"/>
      <c r="J45" s="50"/>
      <c r="K45" s="50"/>
      <c r="L45" s="50"/>
      <c r="M45" s="50"/>
      <c r="N45" s="50"/>
      <c r="O45" s="50"/>
      <c r="P45" s="50"/>
    </row>
    <row r="46" spans="1:255" ht="14.25" x14ac:dyDescent="0.2">
      <c r="A46" s="71" t="s">
        <v>43</v>
      </c>
      <c r="B46" s="51">
        <v>1057.3853999999999</v>
      </c>
      <c r="C46" s="51">
        <v>435.1549</v>
      </c>
      <c r="D46" s="51">
        <v>502.48270000000002</v>
      </c>
      <c r="E46" s="51"/>
      <c r="F46" s="51">
        <v>1995.0229999999999</v>
      </c>
      <c r="G46" s="53">
        <v>55.478499999999997</v>
      </c>
      <c r="H46" s="50"/>
      <c r="I46" s="50"/>
      <c r="J46" s="50"/>
      <c r="K46" s="50"/>
      <c r="L46" s="50"/>
      <c r="M46" s="50"/>
      <c r="N46" s="50"/>
      <c r="O46" s="57"/>
      <c r="P46" s="58"/>
      <c r="Q46" s="1"/>
      <c r="R46" s="1"/>
      <c r="S46" s="1"/>
      <c r="T46" s="1"/>
      <c r="U46" s="1"/>
      <c r="AC46" s="3"/>
      <c r="AD46" s="1"/>
      <c r="AE46" s="1"/>
      <c r="AF46" s="1"/>
      <c r="AG46" s="1"/>
      <c r="AH46" s="1"/>
      <c r="AI46" s="1"/>
      <c r="AQ46" s="3"/>
      <c r="AR46" s="1"/>
      <c r="AS46" s="1"/>
      <c r="AT46" s="1"/>
      <c r="AU46" s="1"/>
      <c r="AV46" s="1"/>
      <c r="AW46" s="1"/>
      <c r="BE46" s="3"/>
      <c r="BF46" s="1"/>
      <c r="BG46" s="1"/>
      <c r="BH46" s="1"/>
      <c r="BI46" s="1"/>
      <c r="BJ46" s="1"/>
      <c r="BK46" s="1"/>
      <c r="BS46" s="3"/>
      <c r="BT46" s="1"/>
      <c r="BU46" s="1"/>
      <c r="BV46" s="1"/>
      <c r="BW46" s="1"/>
      <c r="BX46" s="1"/>
      <c r="BY46" s="1"/>
      <c r="CG46" s="3"/>
      <c r="CH46" s="1"/>
      <c r="CI46" s="1"/>
      <c r="CJ46" s="1"/>
      <c r="CK46" s="1"/>
      <c r="CL46" s="1"/>
      <c r="CM46" s="1"/>
      <c r="CU46" s="3"/>
      <c r="CV46" s="1"/>
      <c r="CW46" s="1"/>
      <c r="CX46" s="1"/>
      <c r="CY46" s="1"/>
      <c r="CZ46" s="1"/>
      <c r="DA46" s="1"/>
      <c r="DI46" s="3"/>
      <c r="DJ46" s="1"/>
      <c r="DK46" s="1"/>
      <c r="DL46" s="1"/>
      <c r="DM46" s="1"/>
      <c r="DN46" s="1"/>
      <c r="DO46" s="1"/>
      <c r="DW46" s="3"/>
      <c r="DX46" s="1"/>
      <c r="DY46" s="1"/>
      <c r="DZ46" s="1"/>
      <c r="EA46" s="1"/>
      <c r="EB46" s="1"/>
      <c r="EC46" s="1"/>
      <c r="EK46" s="3"/>
      <c r="EL46" s="1"/>
      <c r="EM46" s="1"/>
      <c r="EN46" s="1"/>
      <c r="EO46" s="1"/>
      <c r="EP46" s="1"/>
      <c r="EQ46" s="1"/>
      <c r="EY46" s="3"/>
      <c r="EZ46" s="1"/>
      <c r="FA46" s="1"/>
      <c r="FB46" s="1"/>
      <c r="FC46" s="1"/>
      <c r="FD46" s="1"/>
      <c r="FE46" s="1"/>
      <c r="FM46" s="3"/>
      <c r="FN46" s="1"/>
      <c r="FO46" s="1"/>
      <c r="FP46" s="1"/>
      <c r="FQ46" s="1"/>
      <c r="FR46" s="1"/>
      <c r="FS46" s="1"/>
      <c r="GA46" s="3"/>
      <c r="GB46" s="1"/>
      <c r="GC46" s="1"/>
      <c r="GD46" s="1"/>
      <c r="GE46" s="1"/>
      <c r="GF46" s="1"/>
      <c r="GG46" s="1"/>
      <c r="GO46" s="3"/>
      <c r="GP46" s="1"/>
      <c r="GQ46" s="1"/>
      <c r="GR46" s="1"/>
      <c r="GS46" s="1"/>
      <c r="GT46" s="1"/>
      <c r="GU46" s="1"/>
      <c r="HC46" s="3"/>
      <c r="HD46" s="1"/>
      <c r="HE46" s="1"/>
      <c r="HF46" s="1"/>
      <c r="HG46" s="1"/>
      <c r="HH46" s="1"/>
      <c r="HI46" s="1"/>
      <c r="HQ46" s="3"/>
      <c r="HR46" s="1"/>
      <c r="HS46" s="1"/>
      <c r="HT46" s="1"/>
      <c r="HU46" s="1"/>
      <c r="HV46" s="1"/>
      <c r="HW46" s="1"/>
      <c r="IE46" s="3"/>
      <c r="IF46" s="1"/>
      <c r="IG46" s="1"/>
      <c r="IH46" s="1"/>
      <c r="II46" s="1"/>
      <c r="IJ46" s="1"/>
      <c r="IK46" s="1"/>
      <c r="IS46" s="3"/>
      <c r="IT46" s="1"/>
      <c r="IU46" s="1"/>
    </row>
    <row r="47" spans="1:255" ht="14.25" x14ac:dyDescent="0.2">
      <c r="A47" s="72" t="s">
        <v>44</v>
      </c>
      <c r="B47" s="54">
        <v>409.9581</v>
      </c>
      <c r="C47" s="54">
        <v>7.4584999999999999</v>
      </c>
      <c r="D47" s="54"/>
      <c r="E47" s="54"/>
      <c r="F47" s="54">
        <v>417.41660000000002</v>
      </c>
      <c r="G47" s="56">
        <v>28.616800000000001</v>
      </c>
      <c r="H47" s="50"/>
      <c r="I47" s="50"/>
      <c r="J47" s="50"/>
      <c r="K47" s="50"/>
      <c r="L47" s="50"/>
      <c r="M47" s="50"/>
      <c r="N47" s="50"/>
      <c r="O47" s="57"/>
      <c r="P47" s="58"/>
      <c r="Q47" s="1"/>
      <c r="R47" s="1"/>
      <c r="S47" s="1"/>
      <c r="T47" s="1"/>
      <c r="U47" s="1"/>
      <c r="AC47" s="3"/>
      <c r="AD47" s="1"/>
      <c r="AE47" s="1"/>
      <c r="AF47" s="1"/>
      <c r="AG47" s="1"/>
      <c r="AH47" s="1"/>
      <c r="AI47" s="1"/>
      <c r="AQ47" s="3"/>
      <c r="AR47" s="1"/>
      <c r="AS47" s="1"/>
      <c r="AT47" s="1"/>
      <c r="AU47" s="1"/>
      <c r="AV47" s="1"/>
      <c r="AW47" s="1"/>
      <c r="BE47" s="3"/>
      <c r="BF47" s="1"/>
      <c r="BG47" s="1"/>
      <c r="BH47" s="1"/>
      <c r="BI47" s="1"/>
      <c r="BJ47" s="1"/>
      <c r="BK47" s="1"/>
      <c r="BS47" s="3"/>
      <c r="BT47" s="1"/>
      <c r="BU47" s="1"/>
      <c r="BV47" s="1"/>
      <c r="BW47" s="1"/>
      <c r="BX47" s="1"/>
      <c r="BY47" s="1"/>
      <c r="CG47" s="3"/>
      <c r="CH47" s="1"/>
      <c r="CI47" s="1"/>
      <c r="CJ47" s="1"/>
      <c r="CK47" s="1"/>
      <c r="CL47" s="1"/>
      <c r="CM47" s="1"/>
      <c r="CU47" s="3"/>
      <c r="CV47" s="1"/>
      <c r="CW47" s="1"/>
      <c r="CX47" s="1"/>
      <c r="CY47" s="1"/>
      <c r="CZ47" s="1"/>
      <c r="DA47" s="1"/>
      <c r="DI47" s="3"/>
      <c r="DJ47" s="1"/>
      <c r="DK47" s="1"/>
      <c r="DL47" s="1"/>
      <c r="DM47" s="1"/>
      <c r="DN47" s="1"/>
      <c r="DO47" s="1"/>
      <c r="DW47" s="3"/>
      <c r="DX47" s="1"/>
      <c r="DY47" s="1"/>
      <c r="DZ47" s="1"/>
      <c r="EA47" s="1"/>
      <c r="EB47" s="1"/>
      <c r="EC47" s="1"/>
      <c r="EK47" s="3"/>
      <c r="EL47" s="1"/>
      <c r="EM47" s="1"/>
      <c r="EN47" s="1"/>
      <c r="EO47" s="1"/>
      <c r="EP47" s="1"/>
      <c r="EQ47" s="1"/>
      <c r="EY47" s="3"/>
      <c r="EZ47" s="1"/>
      <c r="FA47" s="1"/>
      <c r="FB47" s="1"/>
      <c r="FC47" s="1"/>
      <c r="FD47" s="1"/>
      <c r="FE47" s="1"/>
      <c r="FM47" s="3"/>
      <c r="FN47" s="1"/>
      <c r="FO47" s="1"/>
      <c r="FP47" s="1"/>
      <c r="FQ47" s="1"/>
      <c r="FR47" s="1"/>
      <c r="FS47" s="1"/>
      <c r="GA47" s="3"/>
      <c r="GB47" s="1"/>
      <c r="GC47" s="1"/>
      <c r="GD47" s="1"/>
      <c r="GE47" s="1"/>
      <c r="GF47" s="1"/>
      <c r="GG47" s="1"/>
      <c r="GO47" s="3"/>
      <c r="GP47" s="1"/>
      <c r="GQ47" s="1"/>
      <c r="GR47" s="1"/>
      <c r="GS47" s="1"/>
      <c r="GT47" s="1"/>
      <c r="GU47" s="1"/>
      <c r="HC47" s="3"/>
      <c r="HD47" s="1"/>
      <c r="HE47" s="1"/>
      <c r="HF47" s="1"/>
      <c r="HG47" s="1"/>
      <c r="HH47" s="1"/>
      <c r="HI47" s="1"/>
      <c r="HQ47" s="3"/>
      <c r="HR47" s="1"/>
      <c r="HS47" s="1"/>
      <c r="HT47" s="1"/>
      <c r="HU47" s="1"/>
      <c r="HV47" s="1"/>
      <c r="HW47" s="1"/>
      <c r="IE47" s="3"/>
      <c r="IF47" s="1"/>
      <c r="IG47" s="1"/>
      <c r="IH47" s="1"/>
      <c r="II47" s="1"/>
      <c r="IJ47" s="1"/>
      <c r="IK47" s="1"/>
      <c r="IS47" s="3"/>
      <c r="IT47" s="1"/>
      <c r="IU47" s="1"/>
    </row>
    <row r="48" spans="1:255" ht="14.25" x14ac:dyDescent="0.2">
      <c r="A48" s="70" t="s">
        <v>45</v>
      </c>
      <c r="B48" s="47">
        <v>233.21899999999999</v>
      </c>
      <c r="C48" s="47">
        <v>152.0847</v>
      </c>
      <c r="D48" s="47"/>
      <c r="E48" s="47"/>
      <c r="F48" s="47">
        <v>385.30369999999999</v>
      </c>
      <c r="G48" s="49"/>
      <c r="H48" s="50"/>
      <c r="I48" s="50"/>
      <c r="J48" s="50"/>
      <c r="K48" s="50"/>
      <c r="L48" s="50"/>
      <c r="M48" s="50"/>
      <c r="N48" s="50"/>
      <c r="O48" s="50"/>
      <c r="P48" s="50"/>
    </row>
    <row r="49" spans="1:255" ht="14.25" x14ac:dyDescent="0.2">
      <c r="A49" s="70" t="s">
        <v>46</v>
      </c>
      <c r="B49" s="47">
        <v>203.47989999999999</v>
      </c>
      <c r="C49" s="47">
        <v>259.51530000000002</v>
      </c>
      <c r="D49" s="47"/>
      <c r="E49" s="47"/>
      <c r="F49" s="47">
        <v>462.99520000000001</v>
      </c>
      <c r="G49" s="49"/>
      <c r="H49" s="50"/>
      <c r="I49" s="50"/>
      <c r="J49" s="50"/>
      <c r="K49" s="50"/>
      <c r="L49" s="50"/>
      <c r="M49" s="50"/>
      <c r="N49" s="50"/>
      <c r="O49" s="50"/>
      <c r="P49" s="50"/>
    </row>
    <row r="50" spans="1:255" ht="14.25" x14ac:dyDescent="0.2">
      <c r="A50" s="71" t="s">
        <v>47</v>
      </c>
      <c r="B50" s="51">
        <v>436.69889999999998</v>
      </c>
      <c r="C50" s="51">
        <v>411.6</v>
      </c>
      <c r="D50" s="51"/>
      <c r="E50" s="51"/>
      <c r="F50" s="51">
        <v>848.2989</v>
      </c>
      <c r="G50" s="53"/>
      <c r="H50" s="50"/>
      <c r="I50" s="50"/>
      <c r="J50" s="50"/>
      <c r="K50" s="50"/>
      <c r="L50" s="50"/>
      <c r="M50" s="50"/>
      <c r="N50" s="50"/>
      <c r="O50" s="57"/>
      <c r="P50" s="58"/>
      <c r="Q50" s="1"/>
      <c r="R50" s="1"/>
      <c r="S50" s="1"/>
      <c r="T50" s="1"/>
      <c r="U50" s="1"/>
      <c r="AC50" s="3"/>
      <c r="AD50" s="1"/>
      <c r="AE50" s="1"/>
      <c r="AF50" s="1"/>
      <c r="AG50" s="1"/>
      <c r="AH50" s="1"/>
      <c r="AI50" s="1"/>
      <c r="AQ50" s="3"/>
      <c r="AR50" s="1"/>
      <c r="AS50" s="1"/>
      <c r="AT50" s="1"/>
      <c r="AU50" s="1"/>
      <c r="AV50" s="1"/>
      <c r="AW50" s="1"/>
      <c r="BE50" s="3"/>
      <c r="BF50" s="1"/>
      <c r="BG50" s="1"/>
      <c r="BH50" s="1"/>
      <c r="BI50" s="1"/>
      <c r="BJ50" s="1"/>
      <c r="BK50" s="1"/>
      <c r="BS50" s="3"/>
      <c r="BT50" s="1"/>
      <c r="BU50" s="1"/>
      <c r="BV50" s="1"/>
      <c r="BW50" s="1"/>
      <c r="BX50" s="1"/>
      <c r="BY50" s="1"/>
      <c r="CG50" s="3"/>
      <c r="CH50" s="1"/>
      <c r="CI50" s="1"/>
      <c r="CJ50" s="1"/>
      <c r="CK50" s="1"/>
      <c r="CL50" s="1"/>
      <c r="CM50" s="1"/>
      <c r="CU50" s="3"/>
      <c r="CV50" s="1"/>
      <c r="CW50" s="1"/>
      <c r="CX50" s="1"/>
      <c r="CY50" s="1"/>
      <c r="CZ50" s="1"/>
      <c r="DA50" s="1"/>
      <c r="DI50" s="3"/>
      <c r="DJ50" s="1"/>
      <c r="DK50" s="1"/>
      <c r="DL50" s="1"/>
      <c r="DM50" s="1"/>
      <c r="DN50" s="1"/>
      <c r="DO50" s="1"/>
      <c r="DW50" s="3"/>
      <c r="DX50" s="1"/>
      <c r="DY50" s="1"/>
      <c r="DZ50" s="1"/>
      <c r="EA50" s="1"/>
      <c r="EB50" s="1"/>
      <c r="EC50" s="1"/>
      <c r="EK50" s="3"/>
      <c r="EL50" s="1"/>
      <c r="EM50" s="1"/>
      <c r="EN50" s="1"/>
      <c r="EO50" s="1"/>
      <c r="EP50" s="1"/>
      <c r="EQ50" s="1"/>
      <c r="EY50" s="3"/>
      <c r="EZ50" s="1"/>
      <c r="FA50" s="1"/>
      <c r="FB50" s="1"/>
      <c r="FC50" s="1"/>
      <c r="FD50" s="1"/>
      <c r="FE50" s="1"/>
      <c r="FM50" s="3"/>
      <c r="FN50" s="1"/>
      <c r="FO50" s="1"/>
      <c r="FP50" s="1"/>
      <c r="FQ50" s="1"/>
      <c r="FR50" s="1"/>
      <c r="FS50" s="1"/>
      <c r="GA50" s="3"/>
      <c r="GB50" s="1"/>
      <c r="GC50" s="1"/>
      <c r="GD50" s="1"/>
      <c r="GE50" s="1"/>
      <c r="GF50" s="1"/>
      <c r="GG50" s="1"/>
      <c r="GO50" s="3"/>
      <c r="GP50" s="1"/>
      <c r="GQ50" s="1"/>
      <c r="GR50" s="1"/>
      <c r="GS50" s="1"/>
      <c r="GT50" s="1"/>
      <c r="GU50" s="1"/>
      <c r="HC50" s="3"/>
      <c r="HD50" s="1"/>
      <c r="HE50" s="1"/>
      <c r="HF50" s="1"/>
      <c r="HG50" s="1"/>
      <c r="HH50" s="1"/>
      <c r="HI50" s="1"/>
      <c r="HQ50" s="3"/>
      <c r="HR50" s="1"/>
      <c r="HS50" s="1"/>
      <c r="HT50" s="1"/>
      <c r="HU50" s="1"/>
      <c r="HV50" s="1"/>
      <c r="HW50" s="1"/>
      <c r="IE50" s="3"/>
      <c r="IF50" s="1"/>
      <c r="IG50" s="1"/>
      <c r="IH50" s="1"/>
      <c r="II50" s="1"/>
      <c r="IJ50" s="1"/>
      <c r="IK50" s="1"/>
      <c r="IS50" s="3"/>
      <c r="IT50" s="1"/>
      <c r="IU50" s="1"/>
    </row>
    <row r="51" spans="1:255" ht="14.25" x14ac:dyDescent="0.2">
      <c r="A51" s="70" t="s">
        <v>48</v>
      </c>
      <c r="B51" s="47"/>
      <c r="C51" s="47"/>
      <c r="D51" s="47"/>
      <c r="E51" s="47"/>
      <c r="F51" s="47"/>
      <c r="G51" s="49">
        <v>46.500500000000002</v>
      </c>
      <c r="H51" s="50"/>
      <c r="I51" s="50"/>
      <c r="J51" s="50"/>
      <c r="K51" s="50"/>
      <c r="L51" s="50"/>
      <c r="M51" s="50"/>
      <c r="N51" s="50"/>
      <c r="O51" s="50"/>
      <c r="P51" s="50"/>
    </row>
    <row r="52" spans="1:255" ht="14.25" x14ac:dyDescent="0.2">
      <c r="A52" s="70" t="s">
        <v>49</v>
      </c>
      <c r="B52" s="47">
        <v>510.84390000000002</v>
      </c>
      <c r="C52" s="47">
        <v>131.96539999999999</v>
      </c>
      <c r="D52" s="47"/>
      <c r="E52" s="47"/>
      <c r="F52" s="47">
        <v>642.80930000000001</v>
      </c>
      <c r="G52" s="49">
        <v>23.8659</v>
      </c>
      <c r="H52" s="50"/>
      <c r="I52" s="50"/>
      <c r="J52" s="50"/>
      <c r="K52" s="50"/>
      <c r="L52" s="50"/>
      <c r="M52" s="50"/>
      <c r="N52" s="50"/>
      <c r="O52" s="50"/>
      <c r="P52" s="50"/>
    </row>
    <row r="53" spans="1:255" ht="14.25" x14ac:dyDescent="0.2">
      <c r="A53" s="70" t="s">
        <v>50</v>
      </c>
      <c r="B53" s="47">
        <v>210.70529999999999</v>
      </c>
      <c r="C53" s="47"/>
      <c r="D53" s="47"/>
      <c r="E53" s="47"/>
      <c r="F53" s="47">
        <v>210.70529999999999</v>
      </c>
      <c r="G53" s="49">
        <v>76.663600000000002</v>
      </c>
      <c r="H53" s="50"/>
      <c r="I53" s="50"/>
      <c r="J53" s="50"/>
      <c r="K53" s="50"/>
      <c r="L53" s="50"/>
      <c r="M53" s="50"/>
      <c r="N53" s="50"/>
      <c r="O53" s="50"/>
      <c r="P53" s="50"/>
    </row>
    <row r="54" spans="1:255" ht="14.25" x14ac:dyDescent="0.2">
      <c r="A54" s="70" t="s">
        <v>51</v>
      </c>
      <c r="B54" s="47">
        <v>196.7826</v>
      </c>
      <c r="C54" s="47"/>
      <c r="D54" s="47"/>
      <c r="E54" s="47"/>
      <c r="F54" s="47">
        <v>196.7826</v>
      </c>
      <c r="G54" s="49">
        <v>0.56810000000000005</v>
      </c>
      <c r="H54" s="50"/>
      <c r="I54" s="50"/>
      <c r="J54" s="50"/>
      <c r="K54" s="50"/>
      <c r="L54" s="50"/>
      <c r="M54" s="50"/>
      <c r="N54" s="50"/>
      <c r="O54" s="50"/>
      <c r="P54" s="50"/>
    </row>
    <row r="55" spans="1:255" ht="14.25" x14ac:dyDescent="0.2">
      <c r="A55" s="70" t="s">
        <v>52</v>
      </c>
      <c r="B55" s="47"/>
      <c r="C55" s="47"/>
      <c r="D55" s="47"/>
      <c r="E55" s="47"/>
      <c r="F55" s="47"/>
      <c r="G55" s="49"/>
      <c r="H55" s="50"/>
      <c r="I55" s="50"/>
      <c r="J55" s="50"/>
      <c r="K55" s="50"/>
      <c r="L55" s="50"/>
      <c r="M55" s="50"/>
      <c r="N55" s="50"/>
      <c r="O55" s="50"/>
      <c r="P55" s="50"/>
    </row>
    <row r="56" spans="1:255" ht="14.25" x14ac:dyDescent="0.2">
      <c r="A56" s="70" t="s">
        <v>53</v>
      </c>
      <c r="B56" s="47">
        <v>16.491900000000001</v>
      </c>
      <c r="C56" s="47"/>
      <c r="D56" s="47"/>
      <c r="E56" s="47"/>
      <c r="F56" s="47">
        <v>16.491900000000001</v>
      </c>
      <c r="G56" s="49"/>
      <c r="H56" s="50"/>
      <c r="I56" s="50"/>
      <c r="J56" s="50"/>
      <c r="K56" s="50"/>
      <c r="L56" s="50"/>
      <c r="M56" s="50"/>
      <c r="N56" s="50"/>
      <c r="O56" s="50"/>
      <c r="P56" s="50"/>
    </row>
    <row r="57" spans="1:255" ht="14.25" x14ac:dyDescent="0.2">
      <c r="A57" s="70" t="s">
        <v>54</v>
      </c>
      <c r="B57" s="47">
        <v>449.13260000000002</v>
      </c>
      <c r="C57" s="47"/>
      <c r="D57" s="47"/>
      <c r="E57" s="47"/>
      <c r="F57" s="47">
        <v>449.13260000000002</v>
      </c>
      <c r="G57" s="49">
        <v>64.394000000000005</v>
      </c>
      <c r="H57" s="50"/>
      <c r="I57" s="50"/>
      <c r="J57" s="50"/>
      <c r="K57" s="50"/>
      <c r="L57" s="50"/>
      <c r="M57" s="50"/>
      <c r="N57" s="50"/>
      <c r="O57" s="50"/>
      <c r="P57" s="50"/>
    </row>
    <row r="58" spans="1:255" ht="14.25" x14ac:dyDescent="0.2">
      <c r="A58" s="70" t="s">
        <v>55</v>
      </c>
      <c r="B58" s="47">
        <v>6262.5117</v>
      </c>
      <c r="C58" s="47">
        <v>61.221600000000002</v>
      </c>
      <c r="D58" s="47"/>
      <c r="E58" s="47"/>
      <c r="F58" s="47">
        <v>6323.7332999999999</v>
      </c>
      <c r="G58" s="49">
        <v>105.0745</v>
      </c>
      <c r="H58" s="50"/>
      <c r="I58" s="50"/>
      <c r="J58" s="50"/>
      <c r="K58" s="50"/>
      <c r="L58" s="50"/>
      <c r="M58" s="50"/>
      <c r="N58" s="50"/>
      <c r="O58" s="50"/>
      <c r="P58" s="50"/>
    </row>
    <row r="59" spans="1:255" ht="14.25" x14ac:dyDescent="0.2">
      <c r="A59" s="71" t="s">
        <v>56</v>
      </c>
      <c r="B59" s="51">
        <v>7646.4679999999998</v>
      </c>
      <c r="C59" s="51">
        <v>193.18700000000001</v>
      </c>
      <c r="D59" s="51"/>
      <c r="E59" s="51"/>
      <c r="F59" s="51">
        <v>7839.6549999999997</v>
      </c>
      <c r="G59" s="53">
        <v>317.06659999999999</v>
      </c>
      <c r="H59" s="50"/>
      <c r="I59" s="50"/>
      <c r="J59" s="50"/>
      <c r="K59" s="50"/>
      <c r="L59" s="50"/>
      <c r="M59" s="50"/>
      <c r="N59" s="50"/>
      <c r="O59" s="57"/>
      <c r="P59" s="58"/>
      <c r="Q59" s="1"/>
      <c r="R59" s="1"/>
      <c r="S59" s="1"/>
      <c r="T59" s="1"/>
      <c r="U59" s="1"/>
      <c r="AC59" s="3"/>
      <c r="AD59" s="1"/>
      <c r="AE59" s="1"/>
      <c r="AF59" s="1"/>
      <c r="AG59" s="1"/>
      <c r="AH59" s="1"/>
      <c r="AI59" s="1"/>
      <c r="AQ59" s="3"/>
      <c r="AR59" s="1"/>
      <c r="AS59" s="1"/>
      <c r="AT59" s="1"/>
      <c r="AU59" s="1"/>
      <c r="AV59" s="1"/>
      <c r="AW59" s="1"/>
      <c r="BE59" s="3"/>
      <c r="BF59" s="1"/>
      <c r="BG59" s="1"/>
      <c r="BH59" s="1"/>
      <c r="BI59" s="1"/>
      <c r="BJ59" s="1"/>
      <c r="BK59" s="1"/>
      <c r="BS59" s="3"/>
      <c r="BT59" s="1"/>
      <c r="BU59" s="1"/>
      <c r="BV59" s="1"/>
      <c r="BW59" s="1"/>
      <c r="BX59" s="1"/>
      <c r="BY59" s="1"/>
      <c r="CG59" s="3"/>
      <c r="CH59" s="1"/>
      <c r="CI59" s="1"/>
      <c r="CJ59" s="1"/>
      <c r="CK59" s="1"/>
      <c r="CL59" s="1"/>
      <c r="CM59" s="1"/>
      <c r="CU59" s="3"/>
      <c r="CV59" s="1"/>
      <c r="CW59" s="1"/>
      <c r="CX59" s="1"/>
      <c r="CY59" s="1"/>
      <c r="CZ59" s="1"/>
      <c r="DA59" s="1"/>
      <c r="DI59" s="3"/>
      <c r="DJ59" s="1"/>
      <c r="DK59" s="1"/>
      <c r="DL59" s="1"/>
      <c r="DM59" s="1"/>
      <c r="DN59" s="1"/>
      <c r="DO59" s="1"/>
      <c r="DW59" s="3"/>
      <c r="DX59" s="1"/>
      <c r="DY59" s="1"/>
      <c r="DZ59" s="1"/>
      <c r="EA59" s="1"/>
      <c r="EB59" s="1"/>
      <c r="EC59" s="1"/>
      <c r="EK59" s="3"/>
      <c r="EL59" s="1"/>
      <c r="EM59" s="1"/>
      <c r="EN59" s="1"/>
      <c r="EO59" s="1"/>
      <c r="EP59" s="1"/>
      <c r="EQ59" s="1"/>
      <c r="EY59" s="3"/>
      <c r="EZ59" s="1"/>
      <c r="FA59" s="1"/>
      <c r="FB59" s="1"/>
      <c r="FC59" s="1"/>
      <c r="FD59" s="1"/>
      <c r="FE59" s="1"/>
      <c r="FM59" s="3"/>
      <c r="FN59" s="1"/>
      <c r="FO59" s="1"/>
      <c r="FP59" s="1"/>
      <c r="FQ59" s="1"/>
      <c r="FR59" s="1"/>
      <c r="FS59" s="1"/>
      <c r="GA59" s="3"/>
      <c r="GB59" s="1"/>
      <c r="GC59" s="1"/>
      <c r="GD59" s="1"/>
      <c r="GE59" s="1"/>
      <c r="GF59" s="1"/>
      <c r="GG59" s="1"/>
      <c r="GO59" s="3"/>
      <c r="GP59" s="1"/>
      <c r="GQ59" s="1"/>
      <c r="GR59" s="1"/>
      <c r="GS59" s="1"/>
      <c r="GT59" s="1"/>
      <c r="GU59" s="1"/>
      <c r="HC59" s="3"/>
      <c r="HD59" s="1"/>
      <c r="HE59" s="1"/>
      <c r="HF59" s="1"/>
      <c r="HG59" s="1"/>
      <c r="HH59" s="1"/>
      <c r="HI59" s="1"/>
      <c r="HQ59" s="3"/>
      <c r="HR59" s="1"/>
      <c r="HS59" s="1"/>
      <c r="HT59" s="1"/>
      <c r="HU59" s="1"/>
      <c r="HV59" s="1"/>
      <c r="HW59" s="1"/>
      <c r="IE59" s="3"/>
      <c r="IF59" s="1"/>
      <c r="IG59" s="1"/>
      <c r="IH59" s="1"/>
      <c r="II59" s="1"/>
      <c r="IJ59" s="1"/>
      <c r="IK59" s="1"/>
      <c r="IS59" s="3"/>
      <c r="IT59" s="1"/>
      <c r="IU59" s="1"/>
    </row>
    <row r="60" spans="1:255" ht="14.25" x14ac:dyDescent="0.2">
      <c r="A60" s="70" t="s">
        <v>57</v>
      </c>
      <c r="B60" s="47">
        <v>329.81549999999999</v>
      </c>
      <c r="C60" s="47">
        <v>44.709299999999999</v>
      </c>
      <c r="D60" s="47"/>
      <c r="E60" s="47"/>
      <c r="F60" s="47">
        <v>374.52480000000003</v>
      </c>
      <c r="G60" s="49">
        <v>53.292299999999997</v>
      </c>
      <c r="H60" s="50"/>
      <c r="I60" s="50"/>
      <c r="J60" s="50"/>
      <c r="K60" s="50"/>
      <c r="L60" s="50"/>
      <c r="M60" s="50"/>
      <c r="N60" s="50"/>
      <c r="O60" s="50"/>
      <c r="P60" s="50"/>
    </row>
    <row r="61" spans="1:255" ht="14.25" x14ac:dyDescent="0.2">
      <c r="A61" s="70" t="s">
        <v>58</v>
      </c>
      <c r="B61" s="47">
        <v>1115.6753000000001</v>
      </c>
      <c r="C61" s="47">
        <v>32.917299999999997</v>
      </c>
      <c r="D61" s="47"/>
      <c r="E61" s="47">
        <v>6.7324000000000002</v>
      </c>
      <c r="F61" s="47">
        <v>1155.325</v>
      </c>
      <c r="G61" s="49">
        <v>9.6577999999999999</v>
      </c>
      <c r="H61" s="50"/>
      <c r="I61" s="50"/>
      <c r="J61" s="50"/>
      <c r="K61" s="50"/>
      <c r="L61" s="50"/>
      <c r="M61" s="50"/>
      <c r="N61" s="50"/>
      <c r="O61" s="50"/>
      <c r="P61" s="50"/>
    </row>
    <row r="62" spans="1:255" ht="14.25" x14ac:dyDescent="0.2">
      <c r="A62" s="73" t="s">
        <v>59</v>
      </c>
      <c r="B62" s="51">
        <v>1445.4908</v>
      </c>
      <c r="C62" s="51">
        <v>77.626599999999996</v>
      </c>
      <c r="D62" s="51"/>
      <c r="E62" s="51">
        <v>6.7324000000000002</v>
      </c>
      <c r="F62" s="51">
        <v>1529.8498</v>
      </c>
      <c r="G62" s="53">
        <v>62.950099999999999</v>
      </c>
      <c r="H62" s="50"/>
      <c r="I62" s="50"/>
      <c r="J62" s="50"/>
      <c r="K62" s="50"/>
      <c r="L62" s="50"/>
      <c r="M62" s="50"/>
      <c r="N62" s="50"/>
      <c r="O62" s="57"/>
      <c r="P62" s="58"/>
      <c r="Q62" s="1"/>
      <c r="R62" s="1"/>
      <c r="S62" s="1"/>
      <c r="T62" s="1"/>
      <c r="U62" s="1"/>
      <c r="AC62" s="3"/>
      <c r="AD62" s="1"/>
      <c r="AE62" s="1"/>
      <c r="AF62" s="1"/>
      <c r="AG62" s="1"/>
      <c r="AH62" s="1"/>
      <c r="AI62" s="1"/>
      <c r="AQ62" s="3"/>
      <c r="AR62" s="1"/>
      <c r="AS62" s="1"/>
      <c r="AT62" s="1"/>
      <c r="AU62" s="1"/>
      <c r="AV62" s="1"/>
      <c r="AW62" s="1"/>
      <c r="BE62" s="3"/>
      <c r="BF62" s="1"/>
      <c r="BG62" s="1"/>
      <c r="BH62" s="1"/>
      <c r="BI62" s="1"/>
      <c r="BJ62" s="1"/>
      <c r="BK62" s="1"/>
      <c r="BS62" s="3"/>
      <c r="BT62" s="1"/>
      <c r="BU62" s="1"/>
      <c r="BV62" s="1"/>
      <c r="BW62" s="1"/>
      <c r="BX62" s="1"/>
      <c r="BY62" s="1"/>
      <c r="CG62" s="3"/>
      <c r="CH62" s="1"/>
      <c r="CI62" s="1"/>
      <c r="CJ62" s="1"/>
      <c r="CK62" s="1"/>
      <c r="CL62" s="1"/>
      <c r="CM62" s="1"/>
      <c r="CU62" s="3"/>
      <c r="CV62" s="1"/>
      <c r="CW62" s="1"/>
      <c r="CX62" s="1"/>
      <c r="CY62" s="1"/>
      <c r="CZ62" s="1"/>
      <c r="DA62" s="1"/>
      <c r="DI62" s="3"/>
      <c r="DJ62" s="1"/>
      <c r="DK62" s="1"/>
      <c r="DL62" s="1"/>
      <c r="DM62" s="1"/>
      <c r="DN62" s="1"/>
      <c r="DO62" s="1"/>
      <c r="DW62" s="3"/>
      <c r="DX62" s="1"/>
      <c r="DY62" s="1"/>
      <c r="DZ62" s="1"/>
      <c r="EA62" s="1"/>
      <c r="EB62" s="1"/>
      <c r="EC62" s="1"/>
      <c r="EK62" s="3"/>
      <c r="EL62" s="1"/>
      <c r="EM62" s="1"/>
      <c r="EN62" s="1"/>
      <c r="EO62" s="1"/>
      <c r="EP62" s="1"/>
      <c r="EQ62" s="1"/>
      <c r="EY62" s="3"/>
      <c r="EZ62" s="1"/>
      <c r="FA62" s="1"/>
      <c r="FB62" s="1"/>
      <c r="FC62" s="1"/>
      <c r="FD62" s="1"/>
      <c r="FE62" s="1"/>
      <c r="FM62" s="3"/>
      <c r="FN62" s="1"/>
      <c r="FO62" s="1"/>
      <c r="FP62" s="1"/>
      <c r="FQ62" s="1"/>
      <c r="FR62" s="1"/>
      <c r="FS62" s="1"/>
      <c r="GA62" s="3"/>
      <c r="GB62" s="1"/>
      <c r="GC62" s="1"/>
      <c r="GD62" s="1"/>
      <c r="GE62" s="1"/>
      <c r="GF62" s="1"/>
      <c r="GG62" s="1"/>
      <c r="GO62" s="3"/>
      <c r="GP62" s="1"/>
      <c r="GQ62" s="1"/>
      <c r="GR62" s="1"/>
      <c r="GS62" s="1"/>
      <c r="GT62" s="1"/>
      <c r="GU62" s="1"/>
      <c r="HC62" s="3"/>
      <c r="HD62" s="1"/>
      <c r="HE62" s="1"/>
      <c r="HF62" s="1"/>
      <c r="HG62" s="1"/>
      <c r="HH62" s="1"/>
      <c r="HI62" s="1"/>
      <c r="HQ62" s="3"/>
      <c r="HR62" s="1"/>
      <c r="HS62" s="1"/>
      <c r="HT62" s="1"/>
      <c r="HU62" s="1"/>
      <c r="HV62" s="1"/>
      <c r="HW62" s="1"/>
      <c r="IE62" s="3"/>
      <c r="IF62" s="1"/>
      <c r="IG62" s="1"/>
      <c r="IH62" s="1"/>
      <c r="II62" s="1"/>
      <c r="IJ62" s="1"/>
      <c r="IK62" s="1"/>
      <c r="IS62" s="3"/>
      <c r="IT62" s="1"/>
      <c r="IU62" s="1"/>
    </row>
    <row r="63" spans="1:255" ht="15" customHeight="1" x14ac:dyDescent="0.2">
      <c r="A63" s="74" t="s">
        <v>210</v>
      </c>
      <c r="B63" s="59">
        <v>43121.185599999997</v>
      </c>
      <c r="C63" s="59">
        <v>1363.4598000000001</v>
      </c>
      <c r="D63" s="59">
        <v>502.48270000000002</v>
      </c>
      <c r="E63" s="59">
        <v>6.7324000000000002</v>
      </c>
      <c r="F63" s="59">
        <v>44993.860500000003</v>
      </c>
      <c r="G63" s="61">
        <v>732.88679999999999</v>
      </c>
    </row>
  </sheetData>
  <mergeCells count="1">
    <mergeCell ref="B1:F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80" orientation="portrait" r:id="rId1"/>
  <headerFooter alignWithMargins="0">
    <oddHeader>&amp;C&amp;"Arial,Negrita"&amp;K03+0003.3.3 TUBÉRCULOS CONSUMO HUMANO,  FLORES Y ORNAMENTALES. Superficie provincial total (ha)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IW65"/>
  <sheetViews>
    <sheetView showZeros="0" topLeftCell="A2" zoomScale="83" zoomScaleNormal="83" workbookViewId="0">
      <pane ySplit="1" topLeftCell="A3" activePane="bottomLeft" state="frozen"/>
      <selection activeCell="D37" sqref="D37"/>
      <selection pane="bottomLeft" activeCell="L2" sqref="L2"/>
    </sheetView>
  </sheetViews>
  <sheetFormatPr baseColWidth="10" defaultRowHeight="12.75" x14ac:dyDescent="0.2"/>
  <cols>
    <col min="1" max="1" width="22" bestFit="1" customWidth="1"/>
    <col min="2" max="2" width="13" customWidth="1"/>
    <col min="3" max="3" width="14.42578125" customWidth="1"/>
    <col min="4" max="4" width="10.7109375" bestFit="1" customWidth="1"/>
    <col min="5" max="5" width="10.7109375" customWidth="1"/>
    <col min="6" max="6" width="11.85546875" bestFit="1" customWidth="1"/>
    <col min="7" max="7" width="8.85546875" customWidth="1"/>
    <col min="8" max="8" width="10.7109375" bestFit="1" customWidth="1"/>
    <col min="9" max="9" width="10.7109375" hidden="1" customWidth="1"/>
    <col min="10" max="11" width="10.7109375" customWidth="1"/>
    <col min="12" max="12" width="14.5703125" customWidth="1"/>
  </cols>
  <sheetData>
    <row r="1" spans="1:257" ht="27" hidden="1" customHeight="1" thickBot="1" x14ac:dyDescent="0.25">
      <c r="A1" s="17"/>
      <c r="B1" s="94" t="s">
        <v>173</v>
      </c>
      <c r="C1" s="95"/>
      <c r="D1" s="95"/>
      <c r="E1" s="95"/>
      <c r="F1" s="95"/>
      <c r="G1" s="95"/>
      <c r="H1" s="95"/>
      <c r="I1" s="95"/>
      <c r="J1" s="95"/>
      <c r="K1" s="95"/>
      <c r="L1" s="96"/>
    </row>
    <row r="2" spans="1:257" s="2" customFormat="1" ht="29.25" customHeight="1" x14ac:dyDescent="0.2">
      <c r="A2" s="79" t="s">
        <v>174</v>
      </c>
      <c r="B2" s="23" t="s">
        <v>142</v>
      </c>
      <c r="C2" s="23" t="s">
        <v>143</v>
      </c>
      <c r="D2" s="23" t="s">
        <v>144</v>
      </c>
      <c r="E2" s="23" t="s">
        <v>238</v>
      </c>
      <c r="F2" s="23" t="s">
        <v>145</v>
      </c>
      <c r="G2" s="23" t="s">
        <v>146</v>
      </c>
      <c r="H2" s="23" t="s">
        <v>147</v>
      </c>
      <c r="I2" s="23" t="s">
        <v>209</v>
      </c>
      <c r="J2" s="23" t="s">
        <v>253</v>
      </c>
      <c r="K2" s="24" t="s">
        <v>254</v>
      </c>
      <c r="L2" s="23" t="s">
        <v>255</v>
      </c>
      <c r="M2" s="62"/>
      <c r="N2" s="62"/>
      <c r="O2" s="62"/>
      <c r="P2" s="62"/>
    </row>
    <row r="3" spans="1:257" ht="14.25" x14ac:dyDescent="0.2">
      <c r="A3" s="70" t="s">
        <v>1</v>
      </c>
      <c r="B3" s="47"/>
      <c r="C3" s="47"/>
      <c r="D3" s="47"/>
      <c r="E3" s="47"/>
      <c r="F3" s="47">
        <v>13.9277</v>
      </c>
      <c r="G3" s="47"/>
      <c r="H3" s="47">
        <v>55.707599999999999</v>
      </c>
      <c r="I3" s="47"/>
      <c r="J3" s="47"/>
      <c r="K3" s="47"/>
      <c r="L3" s="67"/>
      <c r="M3" s="50"/>
      <c r="N3" s="50"/>
      <c r="O3" s="50"/>
      <c r="P3" s="50"/>
    </row>
    <row r="4" spans="1:257" ht="14.25" x14ac:dyDescent="0.2">
      <c r="A4" s="70" t="s">
        <v>2</v>
      </c>
      <c r="B4" s="47"/>
      <c r="C4" s="47"/>
      <c r="D4" s="47"/>
      <c r="E4" s="47"/>
      <c r="F4" s="47">
        <v>85.215800000000002</v>
      </c>
      <c r="G4" s="47"/>
      <c r="H4" s="47"/>
      <c r="I4" s="47"/>
      <c r="J4" s="47"/>
      <c r="K4" s="47"/>
      <c r="L4" s="67"/>
      <c r="M4" s="50"/>
      <c r="N4" s="50"/>
      <c r="O4" s="50"/>
      <c r="P4" s="50"/>
    </row>
    <row r="5" spans="1:257" ht="14.25" x14ac:dyDescent="0.2">
      <c r="A5" s="70" t="s">
        <v>3</v>
      </c>
      <c r="B5" s="47"/>
      <c r="C5" s="47"/>
      <c r="D5" s="47"/>
      <c r="E5" s="47"/>
      <c r="F5" s="47"/>
      <c r="G5" s="47"/>
      <c r="H5" s="47">
        <v>39.923099999999998</v>
      </c>
      <c r="I5" s="47"/>
      <c r="J5" s="47"/>
      <c r="K5" s="47"/>
      <c r="L5" s="67"/>
      <c r="M5" s="50"/>
      <c r="N5" s="50"/>
      <c r="O5" s="50"/>
      <c r="P5" s="50"/>
    </row>
    <row r="6" spans="1:257" ht="14.25" x14ac:dyDescent="0.2">
      <c r="A6" s="70" t="s">
        <v>4</v>
      </c>
      <c r="B6" s="47"/>
      <c r="C6" s="47"/>
      <c r="D6" s="47"/>
      <c r="E6" s="47"/>
      <c r="F6" s="47">
        <v>5.0670999999999999</v>
      </c>
      <c r="G6" s="47"/>
      <c r="H6" s="47"/>
      <c r="I6" s="47"/>
      <c r="J6" s="47"/>
      <c r="K6" s="47"/>
      <c r="L6" s="67"/>
      <c r="M6" s="50"/>
      <c r="N6" s="50"/>
      <c r="O6" s="50"/>
      <c r="P6" s="50"/>
    </row>
    <row r="7" spans="1:257" ht="14.25" x14ac:dyDescent="0.2">
      <c r="A7" s="71" t="s">
        <v>5</v>
      </c>
      <c r="B7" s="51"/>
      <c r="C7" s="51"/>
      <c r="D7" s="51"/>
      <c r="E7" s="51"/>
      <c r="F7" s="51">
        <v>104.2106</v>
      </c>
      <c r="G7" s="51"/>
      <c r="H7" s="51">
        <v>95.630700000000004</v>
      </c>
      <c r="I7" s="51"/>
      <c r="J7" s="51"/>
      <c r="K7" s="51"/>
      <c r="L7" s="68"/>
      <c r="M7" s="50"/>
      <c r="N7" s="50"/>
      <c r="O7" s="50"/>
      <c r="P7" s="50"/>
    </row>
    <row r="8" spans="1:257" ht="14.25" x14ac:dyDescent="0.2">
      <c r="A8" s="72" t="s">
        <v>6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69"/>
      <c r="M8" s="50"/>
      <c r="N8" s="50"/>
      <c r="O8" s="50"/>
      <c r="P8" s="50"/>
      <c r="R8" s="3"/>
      <c r="S8" s="1"/>
      <c r="T8" s="1"/>
      <c r="U8" s="1"/>
      <c r="V8" s="1"/>
      <c r="W8" s="1"/>
      <c r="X8" s="1"/>
      <c r="Y8" s="1"/>
      <c r="Z8" s="1"/>
      <c r="AF8" s="3"/>
      <c r="AG8" s="1"/>
      <c r="AH8" s="1"/>
      <c r="AI8" s="1"/>
      <c r="AJ8" s="1"/>
      <c r="AK8" s="1"/>
      <c r="AL8" s="1"/>
      <c r="AM8" s="1"/>
      <c r="AN8" s="1"/>
      <c r="AT8" s="3"/>
      <c r="AU8" s="1"/>
      <c r="AV8" s="1"/>
      <c r="AW8" s="1"/>
      <c r="AX8" s="1"/>
      <c r="AY8" s="1"/>
      <c r="AZ8" s="1"/>
      <c r="BA8" s="1"/>
      <c r="BB8" s="1"/>
      <c r="BH8" s="3"/>
      <c r="BI8" s="1"/>
      <c r="BJ8" s="1"/>
      <c r="BK8" s="1"/>
      <c r="BL8" s="1"/>
      <c r="BM8" s="1"/>
      <c r="BN8" s="1"/>
      <c r="BO8" s="1"/>
      <c r="BP8" s="1"/>
      <c r="BV8" s="3"/>
      <c r="BW8" s="1"/>
      <c r="BX8" s="1"/>
      <c r="BY8" s="1"/>
      <c r="BZ8" s="1"/>
      <c r="CA8" s="1"/>
      <c r="CB8" s="1"/>
      <c r="CC8" s="1"/>
      <c r="CD8" s="1"/>
      <c r="CJ8" s="3"/>
      <c r="CK8" s="1"/>
      <c r="CL8" s="1"/>
      <c r="CM8" s="1"/>
      <c r="CN8" s="1"/>
      <c r="CO8" s="1"/>
      <c r="CP8" s="1"/>
      <c r="CQ8" s="1"/>
      <c r="CR8" s="1"/>
      <c r="CX8" s="3"/>
      <c r="CY8" s="1"/>
      <c r="CZ8" s="1"/>
      <c r="DA8" s="1"/>
      <c r="DB8" s="1"/>
      <c r="DC8" s="1"/>
      <c r="DD8" s="1"/>
      <c r="DE8" s="1"/>
      <c r="DF8" s="1"/>
      <c r="DL8" s="3"/>
      <c r="DM8" s="1"/>
      <c r="DN8" s="1"/>
      <c r="DO8" s="1"/>
      <c r="DP8" s="1"/>
      <c r="DQ8" s="1"/>
      <c r="DR8" s="1"/>
      <c r="DS8" s="1"/>
      <c r="DT8" s="1"/>
      <c r="DZ8" s="3"/>
      <c r="EA8" s="1"/>
      <c r="EB8" s="1"/>
      <c r="EC8" s="1"/>
      <c r="ED8" s="1"/>
      <c r="EE8" s="1"/>
      <c r="EF8" s="1"/>
      <c r="EG8" s="1"/>
      <c r="EH8" s="1"/>
      <c r="EN8" s="3"/>
      <c r="EO8" s="1"/>
      <c r="EP8" s="1"/>
      <c r="EQ8" s="1"/>
      <c r="ER8" s="1"/>
      <c r="ES8" s="1"/>
      <c r="ET8" s="1"/>
      <c r="EU8" s="1"/>
      <c r="EV8" s="1"/>
      <c r="FB8" s="3"/>
      <c r="FC8" s="1"/>
      <c r="FD8" s="1"/>
      <c r="FE8" s="1"/>
      <c r="FF8" s="1"/>
      <c r="FG8" s="1"/>
      <c r="FH8" s="1"/>
      <c r="FI8" s="1"/>
      <c r="FJ8" s="1"/>
      <c r="FP8" s="3"/>
      <c r="FQ8" s="1"/>
      <c r="FR8" s="1"/>
      <c r="FS8" s="1"/>
      <c r="FT8" s="1"/>
      <c r="FU8" s="1"/>
      <c r="FV8" s="1"/>
      <c r="FW8" s="1"/>
      <c r="FX8" s="1"/>
      <c r="GD8" s="3"/>
      <c r="GE8" s="1"/>
      <c r="GF8" s="1"/>
      <c r="GG8" s="1"/>
      <c r="GH8" s="1"/>
      <c r="GI8" s="1"/>
      <c r="GJ8" s="1"/>
      <c r="GK8" s="1"/>
      <c r="GL8" s="1"/>
      <c r="GR8" s="3"/>
      <c r="GS8" s="1"/>
      <c r="GT8" s="1"/>
      <c r="GU8" s="1"/>
      <c r="GV8" s="1"/>
      <c r="GW8" s="1"/>
      <c r="GX8" s="1"/>
      <c r="GY8" s="1"/>
      <c r="GZ8" s="1"/>
      <c r="HF8" s="3"/>
      <c r="HG8" s="1"/>
      <c r="HH8" s="1"/>
      <c r="HI8" s="1"/>
      <c r="HJ8" s="1"/>
      <c r="HK8" s="1"/>
      <c r="HL8" s="1"/>
      <c r="HM8" s="1"/>
      <c r="HN8" s="1"/>
      <c r="HT8" s="3"/>
      <c r="HU8" s="1"/>
      <c r="HV8" s="1"/>
      <c r="HW8" s="1"/>
      <c r="HX8" s="1"/>
      <c r="HY8" s="1"/>
      <c r="HZ8" s="1"/>
      <c r="IA8" s="1"/>
      <c r="IB8" s="1"/>
      <c r="IH8" s="3"/>
      <c r="II8" s="1"/>
      <c r="IJ8" s="1"/>
      <c r="IK8" s="1"/>
      <c r="IL8" s="1"/>
      <c r="IM8" s="1"/>
      <c r="IN8" s="1"/>
      <c r="IO8" s="1"/>
      <c r="IP8" s="1"/>
      <c r="IV8" s="3"/>
      <c r="IW8" s="1"/>
    </row>
    <row r="9" spans="1:257" ht="14.25" x14ac:dyDescent="0.2">
      <c r="A9" s="72" t="s">
        <v>7</v>
      </c>
      <c r="B9" s="54"/>
      <c r="C9" s="54"/>
      <c r="D9" s="54"/>
      <c r="E9" s="54"/>
      <c r="F9" s="54"/>
      <c r="G9" s="54"/>
      <c r="H9" s="54">
        <v>54.511600000000001</v>
      </c>
      <c r="I9" s="54"/>
      <c r="J9" s="54"/>
      <c r="K9" s="54"/>
      <c r="L9" s="69"/>
      <c r="M9" s="50"/>
      <c r="N9" s="50"/>
      <c r="O9" s="50"/>
      <c r="P9" s="50"/>
      <c r="R9" s="3"/>
      <c r="S9" s="1"/>
      <c r="T9" s="1"/>
      <c r="U9" s="1"/>
      <c r="V9" s="1"/>
      <c r="W9" s="1"/>
      <c r="X9" s="1"/>
      <c r="Y9" s="1"/>
      <c r="Z9" s="1"/>
      <c r="AF9" s="3"/>
      <c r="AG9" s="1"/>
      <c r="AH9" s="1"/>
      <c r="AI9" s="1"/>
      <c r="AJ9" s="1"/>
      <c r="AK9" s="1"/>
      <c r="AL9" s="1"/>
      <c r="AM9" s="1"/>
      <c r="AN9" s="1"/>
      <c r="AT9" s="3"/>
      <c r="AU9" s="1"/>
      <c r="AV9" s="1"/>
      <c r="AW9" s="1"/>
      <c r="AX9" s="1"/>
      <c r="AY9" s="1"/>
      <c r="AZ9" s="1"/>
      <c r="BA9" s="1"/>
      <c r="BB9" s="1"/>
      <c r="BH9" s="3"/>
      <c r="BI9" s="1"/>
      <c r="BJ9" s="1"/>
      <c r="BK9" s="1"/>
      <c r="BL9" s="1"/>
      <c r="BM9" s="1"/>
      <c r="BN9" s="1"/>
      <c r="BO9" s="1"/>
      <c r="BP9" s="1"/>
      <c r="BV9" s="3"/>
      <c r="BW9" s="1"/>
      <c r="BX9" s="1"/>
      <c r="BY9" s="1"/>
      <c r="BZ9" s="1"/>
      <c r="CA9" s="1"/>
      <c r="CB9" s="1"/>
      <c r="CC9" s="1"/>
      <c r="CD9" s="1"/>
      <c r="CJ9" s="3"/>
      <c r="CK9" s="1"/>
      <c r="CL9" s="1"/>
      <c r="CM9" s="1"/>
      <c r="CN9" s="1"/>
      <c r="CO9" s="1"/>
      <c r="CP9" s="1"/>
      <c r="CQ9" s="1"/>
      <c r="CR9" s="1"/>
      <c r="CX9" s="3"/>
      <c r="CY9" s="1"/>
      <c r="CZ9" s="1"/>
      <c r="DA9" s="1"/>
      <c r="DB9" s="1"/>
      <c r="DC9" s="1"/>
      <c r="DD9" s="1"/>
      <c r="DE9" s="1"/>
      <c r="DF9" s="1"/>
      <c r="DL9" s="3"/>
      <c r="DM9" s="1"/>
      <c r="DN9" s="1"/>
      <c r="DO9" s="1"/>
      <c r="DP9" s="1"/>
      <c r="DQ9" s="1"/>
      <c r="DR9" s="1"/>
      <c r="DS9" s="1"/>
      <c r="DT9" s="1"/>
      <c r="DZ9" s="3"/>
      <c r="EA9" s="1"/>
      <c r="EB9" s="1"/>
      <c r="EC9" s="1"/>
      <c r="ED9" s="1"/>
      <c r="EE9" s="1"/>
      <c r="EF9" s="1"/>
      <c r="EG9" s="1"/>
      <c r="EH9" s="1"/>
      <c r="EN9" s="3"/>
      <c r="EO9" s="1"/>
      <c r="EP9" s="1"/>
      <c r="EQ9" s="1"/>
      <c r="ER9" s="1"/>
      <c r="ES9" s="1"/>
      <c r="ET9" s="1"/>
      <c r="EU9" s="1"/>
      <c r="EV9" s="1"/>
      <c r="FB9" s="3"/>
      <c r="FC9" s="1"/>
      <c r="FD9" s="1"/>
      <c r="FE9" s="1"/>
      <c r="FF9" s="1"/>
      <c r="FG9" s="1"/>
      <c r="FH9" s="1"/>
      <c r="FI9" s="1"/>
      <c r="FJ9" s="1"/>
      <c r="FP9" s="3"/>
      <c r="FQ9" s="1"/>
      <c r="FR9" s="1"/>
      <c r="FS9" s="1"/>
      <c r="FT9" s="1"/>
      <c r="FU9" s="1"/>
      <c r="FV9" s="1"/>
      <c r="FW9" s="1"/>
      <c r="FX9" s="1"/>
      <c r="GD9" s="3"/>
      <c r="GE9" s="1"/>
      <c r="GF9" s="1"/>
      <c r="GG9" s="1"/>
      <c r="GH9" s="1"/>
      <c r="GI9" s="1"/>
      <c r="GJ9" s="1"/>
      <c r="GK9" s="1"/>
      <c r="GL9" s="1"/>
      <c r="GR9" s="3"/>
      <c r="GS9" s="1"/>
      <c r="GT9" s="1"/>
      <c r="GU9" s="1"/>
      <c r="GV9" s="1"/>
      <c r="GW9" s="1"/>
      <c r="GX9" s="1"/>
      <c r="GY9" s="1"/>
      <c r="GZ9" s="1"/>
      <c r="HF9" s="3"/>
      <c r="HG9" s="1"/>
      <c r="HH9" s="1"/>
      <c r="HI9" s="1"/>
      <c r="HJ9" s="1"/>
      <c r="HK9" s="1"/>
      <c r="HL9" s="1"/>
      <c r="HM9" s="1"/>
      <c r="HN9" s="1"/>
      <c r="HT9" s="3"/>
      <c r="HU9" s="1"/>
      <c r="HV9" s="1"/>
      <c r="HW9" s="1"/>
      <c r="HX9" s="1"/>
      <c r="HY9" s="1"/>
      <c r="HZ9" s="1"/>
      <c r="IA9" s="1"/>
      <c r="IB9" s="1"/>
      <c r="IH9" s="3"/>
      <c r="II9" s="1"/>
      <c r="IJ9" s="1"/>
      <c r="IK9" s="1"/>
      <c r="IL9" s="1"/>
      <c r="IM9" s="1"/>
      <c r="IN9" s="1"/>
      <c r="IO9" s="1"/>
      <c r="IP9" s="1"/>
      <c r="IV9" s="3"/>
      <c r="IW9" s="1"/>
    </row>
    <row r="10" spans="1:257" ht="14.25" x14ac:dyDescent="0.2">
      <c r="A10" s="70" t="s">
        <v>8</v>
      </c>
      <c r="B10" s="47"/>
      <c r="C10" s="47">
        <v>1189.1370999999999</v>
      </c>
      <c r="D10" s="47"/>
      <c r="E10" s="47"/>
      <c r="F10" s="47">
        <v>3321.1118000000001</v>
      </c>
      <c r="G10" s="47"/>
      <c r="H10" s="47">
        <v>1176.7882</v>
      </c>
      <c r="I10" s="47"/>
      <c r="J10" s="47"/>
      <c r="K10" s="47"/>
      <c r="L10" s="67"/>
      <c r="M10" s="50"/>
      <c r="N10" s="50"/>
      <c r="O10" s="50"/>
      <c r="P10" s="50"/>
    </row>
    <row r="11" spans="1:257" ht="14.25" x14ac:dyDescent="0.2">
      <c r="A11" s="70" t="s">
        <v>9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67"/>
      <c r="M11" s="50"/>
      <c r="N11" s="50"/>
      <c r="O11" s="50"/>
      <c r="P11" s="50"/>
    </row>
    <row r="12" spans="1:257" ht="14.25" x14ac:dyDescent="0.2">
      <c r="A12" s="70" t="s">
        <v>10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67"/>
      <c r="M12" s="50"/>
      <c r="N12" s="50"/>
      <c r="O12" s="50"/>
      <c r="P12" s="50"/>
    </row>
    <row r="13" spans="1:257" ht="14.25" x14ac:dyDescent="0.2">
      <c r="A13" s="71" t="s">
        <v>11</v>
      </c>
      <c r="B13" s="51"/>
      <c r="C13" s="51">
        <v>1189.1370999999999</v>
      </c>
      <c r="D13" s="51"/>
      <c r="E13" s="51"/>
      <c r="F13" s="51">
        <v>3321.1118000000001</v>
      </c>
      <c r="G13" s="51"/>
      <c r="H13" s="51">
        <v>1176.7882</v>
      </c>
      <c r="I13" s="51"/>
      <c r="J13" s="51"/>
      <c r="K13" s="51"/>
      <c r="L13" s="68"/>
      <c r="M13" s="50"/>
      <c r="N13" s="50"/>
      <c r="O13" s="50"/>
      <c r="P13" s="50"/>
      <c r="R13" s="3"/>
      <c r="S13" s="1"/>
      <c r="T13" s="1"/>
      <c r="U13" s="1"/>
      <c r="V13" s="1"/>
      <c r="W13" s="1"/>
      <c r="X13" s="1"/>
      <c r="Y13" s="1"/>
      <c r="Z13" s="1"/>
      <c r="AF13" s="3"/>
      <c r="AG13" s="1"/>
      <c r="AH13" s="1"/>
      <c r="AI13" s="1"/>
      <c r="AJ13" s="1"/>
      <c r="AK13" s="1"/>
      <c r="AL13" s="1"/>
      <c r="AM13" s="1"/>
      <c r="AN13" s="1"/>
      <c r="AT13" s="3"/>
      <c r="AU13" s="1"/>
      <c r="AV13" s="1"/>
      <c r="AW13" s="1"/>
      <c r="AX13" s="1"/>
      <c r="AY13" s="1"/>
      <c r="AZ13" s="1"/>
      <c r="BA13" s="1"/>
      <c r="BB13" s="1"/>
      <c r="BH13" s="3"/>
      <c r="BI13" s="1"/>
      <c r="BJ13" s="1"/>
      <c r="BK13" s="1"/>
      <c r="BL13" s="1"/>
      <c r="BM13" s="1"/>
      <c r="BN13" s="1"/>
      <c r="BO13" s="1"/>
      <c r="BP13" s="1"/>
      <c r="BV13" s="3"/>
      <c r="BW13" s="1"/>
      <c r="BX13" s="1"/>
      <c r="BY13" s="1"/>
      <c r="BZ13" s="1"/>
      <c r="CA13" s="1"/>
      <c r="CB13" s="1"/>
      <c r="CC13" s="1"/>
      <c r="CD13" s="1"/>
      <c r="CJ13" s="3"/>
      <c r="CK13" s="1"/>
      <c r="CL13" s="1"/>
      <c r="CM13" s="1"/>
      <c r="CN13" s="1"/>
      <c r="CO13" s="1"/>
      <c r="CP13" s="1"/>
      <c r="CQ13" s="1"/>
      <c r="CR13" s="1"/>
      <c r="CX13" s="3"/>
      <c r="CY13" s="1"/>
      <c r="CZ13" s="1"/>
      <c r="DA13" s="1"/>
      <c r="DB13" s="1"/>
      <c r="DC13" s="1"/>
      <c r="DD13" s="1"/>
      <c r="DE13" s="1"/>
      <c r="DF13" s="1"/>
      <c r="DL13" s="3"/>
      <c r="DM13" s="1"/>
      <c r="DN13" s="1"/>
      <c r="DO13" s="1"/>
      <c r="DP13" s="1"/>
      <c r="DQ13" s="1"/>
      <c r="DR13" s="1"/>
      <c r="DS13" s="1"/>
      <c r="DT13" s="1"/>
      <c r="DZ13" s="3"/>
      <c r="EA13" s="1"/>
      <c r="EB13" s="1"/>
      <c r="EC13" s="1"/>
      <c r="ED13" s="1"/>
      <c r="EE13" s="1"/>
      <c r="EF13" s="1"/>
      <c r="EG13" s="1"/>
      <c r="EH13" s="1"/>
      <c r="EN13" s="3"/>
      <c r="EO13" s="1"/>
      <c r="EP13" s="1"/>
      <c r="EQ13" s="1"/>
      <c r="ER13" s="1"/>
      <c r="ES13" s="1"/>
      <c r="ET13" s="1"/>
      <c r="EU13" s="1"/>
      <c r="EV13" s="1"/>
      <c r="FB13" s="3"/>
      <c r="FC13" s="1"/>
      <c r="FD13" s="1"/>
      <c r="FE13" s="1"/>
      <c r="FF13" s="1"/>
      <c r="FG13" s="1"/>
      <c r="FH13" s="1"/>
      <c r="FI13" s="1"/>
      <c r="FJ13" s="1"/>
      <c r="FP13" s="3"/>
      <c r="FQ13" s="1"/>
      <c r="FR13" s="1"/>
      <c r="FS13" s="1"/>
      <c r="FT13" s="1"/>
      <c r="FU13" s="1"/>
      <c r="FV13" s="1"/>
      <c r="FW13" s="1"/>
      <c r="FX13" s="1"/>
      <c r="GD13" s="3"/>
      <c r="GE13" s="1"/>
      <c r="GF13" s="1"/>
      <c r="GG13" s="1"/>
      <c r="GH13" s="1"/>
      <c r="GI13" s="1"/>
      <c r="GJ13" s="1"/>
      <c r="GK13" s="1"/>
      <c r="GL13" s="1"/>
      <c r="GR13" s="3"/>
      <c r="GS13" s="1"/>
      <c r="GT13" s="1"/>
      <c r="GU13" s="1"/>
      <c r="GV13" s="1"/>
      <c r="GW13" s="1"/>
      <c r="GX13" s="1"/>
      <c r="GY13" s="1"/>
      <c r="GZ13" s="1"/>
      <c r="HF13" s="3"/>
      <c r="HG13" s="1"/>
      <c r="HH13" s="1"/>
      <c r="HI13" s="1"/>
      <c r="HJ13" s="1"/>
      <c r="HK13" s="1"/>
      <c r="HL13" s="1"/>
      <c r="HM13" s="1"/>
      <c r="HN13" s="1"/>
      <c r="HT13" s="3"/>
      <c r="HU13" s="1"/>
      <c r="HV13" s="1"/>
      <c r="HW13" s="1"/>
      <c r="HX13" s="1"/>
      <c r="HY13" s="1"/>
      <c r="HZ13" s="1"/>
      <c r="IA13" s="1"/>
      <c r="IB13" s="1"/>
      <c r="IH13" s="3"/>
      <c r="II13" s="1"/>
      <c r="IJ13" s="1"/>
      <c r="IK13" s="1"/>
      <c r="IL13" s="1"/>
      <c r="IM13" s="1"/>
      <c r="IN13" s="1"/>
      <c r="IO13" s="1"/>
      <c r="IP13" s="1"/>
      <c r="IV13" s="3"/>
      <c r="IW13" s="1"/>
    </row>
    <row r="14" spans="1:257" ht="14.25" x14ac:dyDescent="0.2">
      <c r="A14" s="72" t="s">
        <v>12</v>
      </c>
      <c r="B14" s="54"/>
      <c r="C14" s="54">
        <v>1257.296</v>
      </c>
      <c r="D14" s="54"/>
      <c r="E14" s="54"/>
      <c r="F14" s="54">
        <v>5226.5430999999999</v>
      </c>
      <c r="G14" s="54">
        <v>45.140999999999998</v>
      </c>
      <c r="H14" s="54">
        <v>6626.9354999999996</v>
      </c>
      <c r="I14" s="54"/>
      <c r="J14" s="54"/>
      <c r="K14" s="54"/>
      <c r="L14" s="69"/>
      <c r="M14" s="50"/>
      <c r="N14" s="50"/>
      <c r="O14" s="50"/>
      <c r="P14" s="50"/>
      <c r="R14" s="3"/>
      <c r="S14" s="1"/>
      <c r="T14" s="1"/>
      <c r="U14" s="1"/>
      <c r="V14" s="1"/>
      <c r="W14" s="1"/>
      <c r="X14" s="1"/>
      <c r="Y14" s="1"/>
      <c r="Z14" s="1"/>
      <c r="AF14" s="3"/>
      <c r="AG14" s="1"/>
      <c r="AH14" s="1"/>
      <c r="AI14" s="1"/>
      <c r="AJ14" s="1"/>
      <c r="AK14" s="1"/>
      <c r="AL14" s="1"/>
      <c r="AM14" s="1"/>
      <c r="AN14" s="1"/>
      <c r="AT14" s="3"/>
      <c r="AU14" s="1"/>
      <c r="AV14" s="1"/>
      <c r="AW14" s="1"/>
      <c r="AX14" s="1"/>
      <c r="AY14" s="1"/>
      <c r="AZ14" s="1"/>
      <c r="BA14" s="1"/>
      <c r="BB14" s="1"/>
      <c r="BH14" s="3"/>
      <c r="BI14" s="1"/>
      <c r="BJ14" s="1"/>
      <c r="BK14" s="1"/>
      <c r="BL14" s="1"/>
      <c r="BM14" s="1"/>
      <c r="BN14" s="1"/>
      <c r="BO14" s="1"/>
      <c r="BP14" s="1"/>
      <c r="BV14" s="3"/>
      <c r="BW14" s="1"/>
      <c r="BX14" s="1"/>
      <c r="BY14" s="1"/>
      <c r="BZ14" s="1"/>
      <c r="CA14" s="1"/>
      <c r="CB14" s="1"/>
      <c r="CC14" s="1"/>
      <c r="CD14" s="1"/>
      <c r="CJ14" s="3"/>
      <c r="CK14" s="1"/>
      <c r="CL14" s="1"/>
      <c r="CM14" s="1"/>
      <c r="CN14" s="1"/>
      <c r="CO14" s="1"/>
      <c r="CP14" s="1"/>
      <c r="CQ14" s="1"/>
      <c r="CR14" s="1"/>
      <c r="CX14" s="3"/>
      <c r="CY14" s="1"/>
      <c r="CZ14" s="1"/>
      <c r="DA14" s="1"/>
      <c r="DB14" s="1"/>
      <c r="DC14" s="1"/>
      <c r="DD14" s="1"/>
      <c r="DE14" s="1"/>
      <c r="DF14" s="1"/>
      <c r="DL14" s="3"/>
      <c r="DM14" s="1"/>
      <c r="DN14" s="1"/>
      <c r="DO14" s="1"/>
      <c r="DP14" s="1"/>
      <c r="DQ14" s="1"/>
      <c r="DR14" s="1"/>
      <c r="DS14" s="1"/>
      <c r="DT14" s="1"/>
      <c r="DZ14" s="3"/>
      <c r="EA14" s="1"/>
      <c r="EB14" s="1"/>
      <c r="EC14" s="1"/>
      <c r="ED14" s="1"/>
      <c r="EE14" s="1"/>
      <c r="EF14" s="1"/>
      <c r="EG14" s="1"/>
      <c r="EH14" s="1"/>
      <c r="EN14" s="3"/>
      <c r="EO14" s="1"/>
      <c r="EP14" s="1"/>
      <c r="EQ14" s="1"/>
      <c r="ER14" s="1"/>
      <c r="ES14" s="1"/>
      <c r="ET14" s="1"/>
      <c r="EU14" s="1"/>
      <c r="EV14" s="1"/>
      <c r="FB14" s="3"/>
      <c r="FC14" s="1"/>
      <c r="FD14" s="1"/>
      <c r="FE14" s="1"/>
      <c r="FF14" s="1"/>
      <c r="FG14" s="1"/>
      <c r="FH14" s="1"/>
      <c r="FI14" s="1"/>
      <c r="FJ14" s="1"/>
      <c r="FP14" s="3"/>
      <c r="FQ14" s="1"/>
      <c r="FR14" s="1"/>
      <c r="FS14" s="1"/>
      <c r="FT14" s="1"/>
      <c r="FU14" s="1"/>
      <c r="FV14" s="1"/>
      <c r="FW14" s="1"/>
      <c r="FX14" s="1"/>
      <c r="GD14" s="3"/>
      <c r="GE14" s="1"/>
      <c r="GF14" s="1"/>
      <c r="GG14" s="1"/>
      <c r="GH14" s="1"/>
      <c r="GI14" s="1"/>
      <c r="GJ14" s="1"/>
      <c r="GK14" s="1"/>
      <c r="GL14" s="1"/>
      <c r="GR14" s="3"/>
      <c r="GS14" s="1"/>
      <c r="GT14" s="1"/>
      <c r="GU14" s="1"/>
      <c r="GV14" s="1"/>
      <c r="GW14" s="1"/>
      <c r="GX14" s="1"/>
      <c r="GY14" s="1"/>
      <c r="GZ14" s="1"/>
      <c r="HF14" s="3"/>
      <c r="HG14" s="1"/>
      <c r="HH14" s="1"/>
      <c r="HI14" s="1"/>
      <c r="HJ14" s="1"/>
      <c r="HK14" s="1"/>
      <c r="HL14" s="1"/>
      <c r="HM14" s="1"/>
      <c r="HN14" s="1"/>
      <c r="HT14" s="3"/>
      <c r="HU14" s="1"/>
      <c r="HV14" s="1"/>
      <c r="HW14" s="1"/>
      <c r="HX14" s="1"/>
      <c r="HY14" s="1"/>
      <c r="HZ14" s="1"/>
      <c r="IA14" s="1"/>
      <c r="IB14" s="1"/>
      <c r="IH14" s="3"/>
      <c r="II14" s="1"/>
      <c r="IJ14" s="1"/>
      <c r="IK14" s="1"/>
      <c r="IL14" s="1"/>
      <c r="IM14" s="1"/>
      <c r="IN14" s="1"/>
      <c r="IO14" s="1"/>
      <c r="IP14" s="1"/>
      <c r="IV14" s="3"/>
      <c r="IW14" s="1"/>
    </row>
    <row r="15" spans="1:257" ht="14.25" x14ac:dyDescent="0.2">
      <c r="A15" s="72" t="s">
        <v>13</v>
      </c>
      <c r="B15" s="54"/>
      <c r="C15" s="54">
        <v>665.67939999999999</v>
      </c>
      <c r="D15" s="54"/>
      <c r="E15" s="54"/>
      <c r="F15" s="54">
        <v>2005.7608</v>
      </c>
      <c r="G15" s="54"/>
      <c r="H15" s="54">
        <v>2752.5841</v>
      </c>
      <c r="I15" s="54"/>
      <c r="J15" s="54"/>
      <c r="K15" s="54"/>
      <c r="L15" s="69"/>
      <c r="M15" s="50"/>
      <c r="N15" s="50"/>
      <c r="O15" s="50"/>
      <c r="P15" s="50"/>
      <c r="R15" s="3"/>
      <c r="S15" s="1"/>
      <c r="T15" s="1"/>
      <c r="U15" s="1"/>
      <c r="V15" s="1"/>
      <c r="W15" s="1"/>
      <c r="X15" s="1"/>
      <c r="Y15" s="1"/>
      <c r="Z15" s="1"/>
      <c r="AF15" s="3"/>
      <c r="AG15" s="1"/>
      <c r="AH15" s="1"/>
      <c r="AI15" s="1"/>
      <c r="AJ15" s="1"/>
      <c r="AK15" s="1"/>
      <c r="AL15" s="1"/>
      <c r="AM15" s="1"/>
      <c r="AN15" s="1"/>
      <c r="AT15" s="3"/>
      <c r="AU15" s="1"/>
      <c r="AV15" s="1"/>
      <c r="AW15" s="1"/>
      <c r="AX15" s="1"/>
      <c r="AY15" s="1"/>
      <c r="AZ15" s="1"/>
      <c r="BA15" s="1"/>
      <c r="BB15" s="1"/>
      <c r="BH15" s="3"/>
      <c r="BI15" s="1"/>
      <c r="BJ15" s="1"/>
      <c r="BK15" s="1"/>
      <c r="BL15" s="1"/>
      <c r="BM15" s="1"/>
      <c r="BN15" s="1"/>
      <c r="BO15" s="1"/>
      <c r="BP15" s="1"/>
      <c r="BV15" s="3"/>
      <c r="BW15" s="1"/>
      <c r="BX15" s="1"/>
      <c r="BY15" s="1"/>
      <c r="BZ15" s="1"/>
      <c r="CA15" s="1"/>
      <c r="CB15" s="1"/>
      <c r="CC15" s="1"/>
      <c r="CD15" s="1"/>
      <c r="CJ15" s="3"/>
      <c r="CK15" s="1"/>
      <c r="CL15" s="1"/>
      <c r="CM15" s="1"/>
      <c r="CN15" s="1"/>
      <c r="CO15" s="1"/>
      <c r="CP15" s="1"/>
      <c r="CQ15" s="1"/>
      <c r="CR15" s="1"/>
      <c r="CX15" s="3"/>
      <c r="CY15" s="1"/>
      <c r="CZ15" s="1"/>
      <c r="DA15" s="1"/>
      <c r="DB15" s="1"/>
      <c r="DC15" s="1"/>
      <c r="DD15" s="1"/>
      <c r="DE15" s="1"/>
      <c r="DF15" s="1"/>
      <c r="DL15" s="3"/>
      <c r="DM15" s="1"/>
      <c r="DN15" s="1"/>
      <c r="DO15" s="1"/>
      <c r="DP15" s="1"/>
      <c r="DQ15" s="1"/>
      <c r="DR15" s="1"/>
      <c r="DS15" s="1"/>
      <c r="DT15" s="1"/>
      <c r="DZ15" s="3"/>
      <c r="EA15" s="1"/>
      <c r="EB15" s="1"/>
      <c r="EC15" s="1"/>
      <c r="ED15" s="1"/>
      <c r="EE15" s="1"/>
      <c r="EF15" s="1"/>
      <c r="EG15" s="1"/>
      <c r="EH15" s="1"/>
      <c r="EN15" s="3"/>
      <c r="EO15" s="1"/>
      <c r="EP15" s="1"/>
      <c r="EQ15" s="1"/>
      <c r="ER15" s="1"/>
      <c r="ES15" s="1"/>
      <c r="ET15" s="1"/>
      <c r="EU15" s="1"/>
      <c r="EV15" s="1"/>
      <c r="FB15" s="3"/>
      <c r="FC15" s="1"/>
      <c r="FD15" s="1"/>
      <c r="FE15" s="1"/>
      <c r="FF15" s="1"/>
      <c r="FG15" s="1"/>
      <c r="FH15" s="1"/>
      <c r="FI15" s="1"/>
      <c r="FJ15" s="1"/>
      <c r="FP15" s="3"/>
      <c r="FQ15" s="1"/>
      <c r="FR15" s="1"/>
      <c r="FS15" s="1"/>
      <c r="FT15" s="1"/>
      <c r="FU15" s="1"/>
      <c r="FV15" s="1"/>
      <c r="FW15" s="1"/>
      <c r="FX15" s="1"/>
      <c r="GD15" s="3"/>
      <c r="GE15" s="1"/>
      <c r="GF15" s="1"/>
      <c r="GG15" s="1"/>
      <c r="GH15" s="1"/>
      <c r="GI15" s="1"/>
      <c r="GJ15" s="1"/>
      <c r="GK15" s="1"/>
      <c r="GL15" s="1"/>
      <c r="GR15" s="3"/>
      <c r="GS15" s="1"/>
      <c r="GT15" s="1"/>
      <c r="GU15" s="1"/>
      <c r="GV15" s="1"/>
      <c r="GW15" s="1"/>
      <c r="GX15" s="1"/>
      <c r="GY15" s="1"/>
      <c r="GZ15" s="1"/>
      <c r="HF15" s="3"/>
      <c r="HG15" s="1"/>
      <c r="HH15" s="1"/>
      <c r="HI15" s="1"/>
      <c r="HJ15" s="1"/>
      <c r="HK15" s="1"/>
      <c r="HL15" s="1"/>
      <c r="HM15" s="1"/>
      <c r="HN15" s="1"/>
      <c r="HT15" s="3"/>
      <c r="HU15" s="1"/>
      <c r="HV15" s="1"/>
      <c r="HW15" s="1"/>
      <c r="HX15" s="1"/>
      <c r="HY15" s="1"/>
      <c r="HZ15" s="1"/>
      <c r="IA15" s="1"/>
      <c r="IB15" s="1"/>
      <c r="IH15" s="3"/>
      <c r="II15" s="1"/>
      <c r="IJ15" s="1"/>
      <c r="IK15" s="1"/>
      <c r="IL15" s="1"/>
      <c r="IM15" s="1"/>
      <c r="IN15" s="1"/>
      <c r="IO15" s="1"/>
      <c r="IP15" s="1"/>
      <c r="IV15" s="3"/>
      <c r="IW15" s="1"/>
    </row>
    <row r="16" spans="1:257" ht="14.25" x14ac:dyDescent="0.2">
      <c r="A16" s="70" t="s">
        <v>14</v>
      </c>
      <c r="B16" s="47"/>
      <c r="C16" s="47">
        <v>330.87049999999999</v>
      </c>
      <c r="D16" s="47"/>
      <c r="E16" s="47"/>
      <c r="F16" s="47">
        <v>129.13470000000001</v>
      </c>
      <c r="G16" s="47">
        <v>47.996499999999997</v>
      </c>
      <c r="H16" s="47">
        <v>5047.4602000000004</v>
      </c>
      <c r="I16" s="47"/>
      <c r="J16" s="47"/>
      <c r="K16" s="47">
        <v>47.741700000000002</v>
      </c>
      <c r="L16" s="67"/>
      <c r="M16" s="50"/>
      <c r="N16" s="50"/>
      <c r="O16" s="50"/>
      <c r="P16" s="50"/>
    </row>
    <row r="17" spans="1:257" ht="14.25" x14ac:dyDescent="0.2">
      <c r="A17" s="70" t="s">
        <v>15</v>
      </c>
      <c r="B17" s="47"/>
      <c r="C17" s="47"/>
      <c r="D17" s="47"/>
      <c r="E17" s="47"/>
      <c r="F17" s="47">
        <v>5522.0820000000003</v>
      </c>
      <c r="G17" s="47"/>
      <c r="H17" s="47">
        <v>1009.6742</v>
      </c>
      <c r="I17" s="47"/>
      <c r="J17" s="47"/>
      <c r="K17" s="47">
        <v>55.384599999999999</v>
      </c>
      <c r="L17" s="67"/>
      <c r="M17" s="50"/>
      <c r="N17" s="50"/>
      <c r="O17" s="50"/>
      <c r="P17" s="50"/>
    </row>
    <row r="18" spans="1:257" ht="14.25" x14ac:dyDescent="0.2">
      <c r="A18" s="70" t="s">
        <v>16</v>
      </c>
      <c r="B18" s="47"/>
      <c r="C18" s="47"/>
      <c r="D18" s="47"/>
      <c r="E18" s="47"/>
      <c r="F18" s="47">
        <v>2614.4072000000001</v>
      </c>
      <c r="G18" s="47"/>
      <c r="H18" s="47">
        <v>1342.8117999999999</v>
      </c>
      <c r="I18" s="47"/>
      <c r="J18" s="47">
        <v>53.781399999999998</v>
      </c>
      <c r="K18" s="47">
        <v>435.93860000000001</v>
      </c>
      <c r="L18" s="67"/>
      <c r="M18" s="50"/>
      <c r="N18" s="50"/>
      <c r="O18" s="50"/>
      <c r="P18" s="50"/>
    </row>
    <row r="19" spans="1:257" ht="14.25" x14ac:dyDescent="0.2">
      <c r="A19" s="71" t="s">
        <v>17</v>
      </c>
      <c r="B19" s="51"/>
      <c r="C19" s="51">
        <v>330.87049999999999</v>
      </c>
      <c r="D19" s="51"/>
      <c r="E19" s="51"/>
      <c r="F19" s="51">
        <v>8265.6239000000005</v>
      </c>
      <c r="G19" s="51">
        <v>47.996499999999997</v>
      </c>
      <c r="H19" s="51">
        <v>7399.9462000000003</v>
      </c>
      <c r="I19" s="51"/>
      <c r="J19" s="51">
        <v>53.781399999999998</v>
      </c>
      <c r="K19" s="51">
        <v>539.06489999999997</v>
      </c>
      <c r="L19" s="68"/>
      <c r="M19" s="50"/>
      <c r="N19" s="50"/>
      <c r="O19" s="50"/>
      <c r="P19" s="50"/>
      <c r="R19" s="3"/>
      <c r="S19" s="1"/>
      <c r="T19" s="1"/>
      <c r="U19" s="1"/>
      <c r="V19" s="1"/>
      <c r="W19" s="1"/>
      <c r="X19" s="1"/>
      <c r="Y19" s="1"/>
      <c r="Z19" s="1"/>
      <c r="AF19" s="3"/>
      <c r="AG19" s="1"/>
      <c r="AH19" s="1"/>
      <c r="AI19" s="1"/>
      <c r="AJ19" s="1"/>
      <c r="AK19" s="1"/>
      <c r="AL19" s="1"/>
      <c r="AM19" s="1"/>
      <c r="AN19" s="1"/>
      <c r="AT19" s="3"/>
      <c r="AU19" s="1"/>
      <c r="AV19" s="1"/>
      <c r="AW19" s="1"/>
      <c r="AX19" s="1"/>
      <c r="AY19" s="1"/>
      <c r="AZ19" s="1"/>
      <c r="BA19" s="1"/>
      <c r="BB19" s="1"/>
      <c r="BH19" s="3"/>
      <c r="BI19" s="1"/>
      <c r="BJ19" s="1"/>
      <c r="BK19" s="1"/>
      <c r="BL19" s="1"/>
      <c r="BM19" s="1"/>
      <c r="BN19" s="1"/>
      <c r="BO19" s="1"/>
      <c r="BP19" s="1"/>
      <c r="BV19" s="3"/>
      <c r="BW19" s="1"/>
      <c r="BX19" s="1"/>
      <c r="BY19" s="1"/>
      <c r="BZ19" s="1"/>
      <c r="CA19" s="1"/>
      <c r="CB19" s="1"/>
      <c r="CC19" s="1"/>
      <c r="CD19" s="1"/>
      <c r="CJ19" s="3"/>
      <c r="CK19" s="1"/>
      <c r="CL19" s="1"/>
      <c r="CM19" s="1"/>
      <c r="CN19" s="1"/>
      <c r="CO19" s="1"/>
      <c r="CP19" s="1"/>
      <c r="CQ19" s="1"/>
      <c r="CR19" s="1"/>
      <c r="CX19" s="3"/>
      <c r="CY19" s="1"/>
      <c r="CZ19" s="1"/>
      <c r="DA19" s="1"/>
      <c r="DB19" s="1"/>
      <c r="DC19" s="1"/>
      <c r="DD19" s="1"/>
      <c r="DE19" s="1"/>
      <c r="DF19" s="1"/>
      <c r="DL19" s="3"/>
      <c r="DM19" s="1"/>
      <c r="DN19" s="1"/>
      <c r="DO19" s="1"/>
      <c r="DP19" s="1"/>
      <c r="DQ19" s="1"/>
      <c r="DR19" s="1"/>
      <c r="DS19" s="1"/>
      <c r="DT19" s="1"/>
      <c r="DZ19" s="3"/>
      <c r="EA19" s="1"/>
      <c r="EB19" s="1"/>
      <c r="EC19" s="1"/>
      <c r="ED19" s="1"/>
      <c r="EE19" s="1"/>
      <c r="EF19" s="1"/>
      <c r="EG19" s="1"/>
      <c r="EH19" s="1"/>
      <c r="EN19" s="3"/>
      <c r="EO19" s="1"/>
      <c r="EP19" s="1"/>
      <c r="EQ19" s="1"/>
      <c r="ER19" s="1"/>
      <c r="ES19" s="1"/>
      <c r="ET19" s="1"/>
      <c r="EU19" s="1"/>
      <c r="EV19" s="1"/>
      <c r="FB19" s="3"/>
      <c r="FC19" s="1"/>
      <c r="FD19" s="1"/>
      <c r="FE19" s="1"/>
      <c r="FF19" s="1"/>
      <c r="FG19" s="1"/>
      <c r="FH19" s="1"/>
      <c r="FI19" s="1"/>
      <c r="FJ19" s="1"/>
      <c r="FP19" s="3"/>
      <c r="FQ19" s="1"/>
      <c r="FR19" s="1"/>
      <c r="FS19" s="1"/>
      <c r="FT19" s="1"/>
      <c r="FU19" s="1"/>
      <c r="FV19" s="1"/>
      <c r="FW19" s="1"/>
      <c r="FX19" s="1"/>
      <c r="GD19" s="3"/>
      <c r="GE19" s="1"/>
      <c r="GF19" s="1"/>
      <c r="GG19" s="1"/>
      <c r="GH19" s="1"/>
      <c r="GI19" s="1"/>
      <c r="GJ19" s="1"/>
      <c r="GK19" s="1"/>
      <c r="GL19" s="1"/>
      <c r="GR19" s="3"/>
      <c r="GS19" s="1"/>
      <c r="GT19" s="1"/>
      <c r="GU19" s="1"/>
      <c r="GV19" s="1"/>
      <c r="GW19" s="1"/>
      <c r="GX19" s="1"/>
      <c r="GY19" s="1"/>
      <c r="GZ19" s="1"/>
      <c r="HF19" s="3"/>
      <c r="HG19" s="1"/>
      <c r="HH19" s="1"/>
      <c r="HI19" s="1"/>
      <c r="HJ19" s="1"/>
      <c r="HK19" s="1"/>
      <c r="HL19" s="1"/>
      <c r="HM19" s="1"/>
      <c r="HN19" s="1"/>
      <c r="HT19" s="3"/>
      <c r="HU19" s="1"/>
      <c r="HV19" s="1"/>
      <c r="HW19" s="1"/>
      <c r="HX19" s="1"/>
      <c r="HY19" s="1"/>
      <c r="HZ19" s="1"/>
      <c r="IA19" s="1"/>
      <c r="IB19" s="1"/>
      <c r="IH19" s="3"/>
      <c r="II19" s="1"/>
      <c r="IJ19" s="1"/>
      <c r="IK19" s="1"/>
      <c r="IL19" s="1"/>
      <c r="IM19" s="1"/>
      <c r="IN19" s="1"/>
      <c r="IO19" s="1"/>
      <c r="IP19" s="1"/>
      <c r="IV19" s="3"/>
      <c r="IW19" s="1"/>
    </row>
    <row r="20" spans="1:257" ht="14.25" x14ac:dyDescent="0.2">
      <c r="A20" s="70" t="s">
        <v>18</v>
      </c>
      <c r="B20" s="47"/>
      <c r="C20" s="47"/>
      <c r="D20" s="47"/>
      <c r="E20" s="47"/>
      <c r="F20" s="47">
        <v>18.236699999999999</v>
      </c>
      <c r="G20" s="47"/>
      <c r="H20" s="47">
        <v>5902.4368000000004</v>
      </c>
      <c r="I20" s="47"/>
      <c r="J20" s="47"/>
      <c r="K20" s="47"/>
      <c r="L20" s="67"/>
      <c r="M20" s="50"/>
      <c r="N20" s="50"/>
      <c r="O20" s="50"/>
      <c r="P20" s="50"/>
    </row>
    <row r="21" spans="1:257" ht="14.25" x14ac:dyDescent="0.2">
      <c r="A21" s="70" t="s">
        <v>19</v>
      </c>
      <c r="B21" s="47"/>
      <c r="C21" s="47"/>
      <c r="D21" s="47"/>
      <c r="E21" s="47"/>
      <c r="F21" s="47">
        <v>2152.6965</v>
      </c>
      <c r="G21" s="47"/>
      <c r="H21" s="47">
        <v>3542.047</v>
      </c>
      <c r="I21" s="47"/>
      <c r="J21" s="47"/>
      <c r="K21" s="47"/>
      <c r="L21" s="67"/>
      <c r="M21" s="50"/>
      <c r="N21" s="50"/>
      <c r="O21" s="50"/>
      <c r="P21" s="50"/>
    </row>
    <row r="22" spans="1:257" ht="14.25" x14ac:dyDescent="0.2">
      <c r="A22" s="70" t="s">
        <v>20</v>
      </c>
      <c r="B22" s="47"/>
      <c r="C22" s="47"/>
      <c r="D22" s="47"/>
      <c r="E22" s="47"/>
      <c r="F22" s="47">
        <v>81.336799999999997</v>
      </c>
      <c r="G22" s="47"/>
      <c r="H22" s="47">
        <v>4595.7362999999996</v>
      </c>
      <c r="I22" s="47"/>
      <c r="J22" s="47">
        <v>308.65429999999998</v>
      </c>
      <c r="K22" s="47"/>
      <c r="L22" s="67"/>
      <c r="M22" s="50"/>
      <c r="N22" s="50"/>
      <c r="O22" s="50"/>
      <c r="P22" s="50"/>
    </row>
    <row r="23" spans="1:257" ht="14.25" x14ac:dyDescent="0.2">
      <c r="A23" s="70" t="s">
        <v>21</v>
      </c>
      <c r="B23" s="47"/>
      <c r="C23" s="47"/>
      <c r="D23" s="47"/>
      <c r="E23" s="47"/>
      <c r="F23" s="47"/>
      <c r="G23" s="47"/>
      <c r="H23" s="47">
        <v>378.95940000000002</v>
      </c>
      <c r="I23" s="47"/>
      <c r="J23" s="47"/>
      <c r="K23" s="47"/>
      <c r="L23" s="67">
        <v>34.832999999999998</v>
      </c>
      <c r="M23" s="50"/>
      <c r="N23" s="50"/>
      <c r="O23" s="50"/>
      <c r="P23" s="50"/>
    </row>
    <row r="24" spans="1:257" ht="14.25" x14ac:dyDescent="0.2">
      <c r="A24" s="71" t="s">
        <v>22</v>
      </c>
      <c r="B24" s="51"/>
      <c r="C24" s="51"/>
      <c r="D24" s="51"/>
      <c r="E24" s="51"/>
      <c r="F24" s="51">
        <v>2252.27</v>
      </c>
      <c r="G24" s="51"/>
      <c r="H24" s="51">
        <v>14419.1795</v>
      </c>
      <c r="I24" s="51"/>
      <c r="J24" s="51">
        <v>308.65429999999998</v>
      </c>
      <c r="K24" s="51"/>
      <c r="L24" s="68">
        <v>34.832999999999998</v>
      </c>
      <c r="M24" s="50"/>
      <c r="N24" s="50"/>
      <c r="O24" s="50"/>
      <c r="P24" s="50"/>
      <c r="R24" s="3"/>
      <c r="S24" s="1"/>
      <c r="T24" s="1"/>
      <c r="U24" s="1"/>
      <c r="V24" s="1"/>
      <c r="W24" s="1"/>
      <c r="X24" s="1"/>
      <c r="Y24" s="1"/>
      <c r="Z24" s="1"/>
      <c r="AF24" s="3"/>
      <c r="AG24" s="1"/>
      <c r="AH24" s="1"/>
      <c r="AI24" s="1"/>
      <c r="AJ24" s="1"/>
      <c r="AK24" s="1"/>
      <c r="AL24" s="1"/>
      <c r="AM24" s="1"/>
      <c r="AN24" s="1"/>
      <c r="AT24" s="3"/>
      <c r="AU24" s="1"/>
      <c r="AV24" s="1"/>
      <c r="AW24" s="1"/>
      <c r="AX24" s="1"/>
      <c r="AY24" s="1"/>
      <c r="AZ24" s="1"/>
      <c r="BA24" s="1"/>
      <c r="BB24" s="1"/>
      <c r="BH24" s="3"/>
      <c r="BI24" s="1"/>
      <c r="BJ24" s="1"/>
      <c r="BK24" s="1"/>
      <c r="BL24" s="1"/>
      <c r="BM24" s="1"/>
      <c r="BN24" s="1"/>
      <c r="BO24" s="1"/>
      <c r="BP24" s="1"/>
      <c r="BV24" s="3"/>
      <c r="BW24" s="1"/>
      <c r="BX24" s="1"/>
      <c r="BY24" s="1"/>
      <c r="BZ24" s="1"/>
      <c r="CA24" s="1"/>
      <c r="CB24" s="1"/>
      <c r="CC24" s="1"/>
      <c r="CD24" s="1"/>
      <c r="CJ24" s="3"/>
      <c r="CK24" s="1"/>
      <c r="CL24" s="1"/>
      <c r="CM24" s="1"/>
      <c r="CN24" s="1"/>
      <c r="CO24" s="1"/>
      <c r="CP24" s="1"/>
      <c r="CQ24" s="1"/>
      <c r="CR24" s="1"/>
      <c r="CX24" s="3"/>
      <c r="CY24" s="1"/>
      <c r="CZ24" s="1"/>
      <c r="DA24" s="1"/>
      <c r="DB24" s="1"/>
      <c r="DC24" s="1"/>
      <c r="DD24" s="1"/>
      <c r="DE24" s="1"/>
      <c r="DF24" s="1"/>
      <c r="DL24" s="3"/>
      <c r="DM24" s="1"/>
      <c r="DN24" s="1"/>
      <c r="DO24" s="1"/>
      <c r="DP24" s="1"/>
      <c r="DQ24" s="1"/>
      <c r="DR24" s="1"/>
      <c r="DS24" s="1"/>
      <c r="DT24" s="1"/>
      <c r="DZ24" s="3"/>
      <c r="EA24" s="1"/>
      <c r="EB24" s="1"/>
      <c r="EC24" s="1"/>
      <c r="ED24" s="1"/>
      <c r="EE24" s="1"/>
      <c r="EF24" s="1"/>
      <c r="EG24" s="1"/>
      <c r="EH24" s="1"/>
      <c r="EN24" s="3"/>
      <c r="EO24" s="1"/>
      <c r="EP24" s="1"/>
      <c r="EQ24" s="1"/>
      <c r="ER24" s="1"/>
      <c r="ES24" s="1"/>
      <c r="ET24" s="1"/>
      <c r="EU24" s="1"/>
      <c r="EV24" s="1"/>
      <c r="FB24" s="3"/>
      <c r="FC24" s="1"/>
      <c r="FD24" s="1"/>
      <c r="FE24" s="1"/>
      <c r="FF24" s="1"/>
      <c r="FG24" s="1"/>
      <c r="FH24" s="1"/>
      <c r="FI24" s="1"/>
      <c r="FJ24" s="1"/>
      <c r="FP24" s="3"/>
      <c r="FQ24" s="1"/>
      <c r="FR24" s="1"/>
      <c r="FS24" s="1"/>
      <c r="FT24" s="1"/>
      <c r="FU24" s="1"/>
      <c r="FV24" s="1"/>
      <c r="FW24" s="1"/>
      <c r="FX24" s="1"/>
      <c r="GD24" s="3"/>
      <c r="GE24" s="1"/>
      <c r="GF24" s="1"/>
      <c r="GG24" s="1"/>
      <c r="GH24" s="1"/>
      <c r="GI24" s="1"/>
      <c r="GJ24" s="1"/>
      <c r="GK24" s="1"/>
      <c r="GL24" s="1"/>
      <c r="GR24" s="3"/>
      <c r="GS24" s="1"/>
      <c r="GT24" s="1"/>
      <c r="GU24" s="1"/>
      <c r="GV24" s="1"/>
      <c r="GW24" s="1"/>
      <c r="GX24" s="1"/>
      <c r="GY24" s="1"/>
      <c r="GZ24" s="1"/>
      <c r="HF24" s="3"/>
      <c r="HG24" s="1"/>
      <c r="HH24" s="1"/>
      <c r="HI24" s="1"/>
      <c r="HJ24" s="1"/>
      <c r="HK24" s="1"/>
      <c r="HL24" s="1"/>
      <c r="HM24" s="1"/>
      <c r="HN24" s="1"/>
      <c r="HT24" s="3"/>
      <c r="HU24" s="1"/>
      <c r="HV24" s="1"/>
      <c r="HW24" s="1"/>
      <c r="HX24" s="1"/>
      <c r="HY24" s="1"/>
      <c r="HZ24" s="1"/>
      <c r="IA24" s="1"/>
      <c r="IB24" s="1"/>
      <c r="IH24" s="3"/>
      <c r="II24" s="1"/>
      <c r="IJ24" s="1"/>
      <c r="IK24" s="1"/>
      <c r="IL24" s="1"/>
      <c r="IM24" s="1"/>
      <c r="IN24" s="1"/>
      <c r="IO24" s="1"/>
      <c r="IP24" s="1"/>
      <c r="IV24" s="3"/>
      <c r="IW24" s="1"/>
    </row>
    <row r="25" spans="1:257" ht="14.25" x14ac:dyDescent="0.2">
      <c r="A25" s="72" t="s">
        <v>23</v>
      </c>
      <c r="B25" s="54"/>
      <c r="C25" s="54"/>
      <c r="D25" s="54"/>
      <c r="E25" s="54"/>
      <c r="F25" s="54"/>
      <c r="G25" s="54"/>
      <c r="H25" s="54"/>
      <c r="I25" s="54"/>
      <c r="J25" s="54"/>
      <c r="K25" s="54">
        <v>22.721299999999999</v>
      </c>
      <c r="L25" s="69"/>
      <c r="M25" s="50"/>
      <c r="N25" s="50"/>
      <c r="O25" s="50"/>
      <c r="P25" s="50"/>
      <c r="R25" s="3"/>
      <c r="S25" s="1"/>
      <c r="T25" s="1"/>
      <c r="U25" s="1"/>
      <c r="V25" s="1"/>
      <c r="W25" s="1"/>
      <c r="X25" s="1"/>
      <c r="Y25" s="1"/>
      <c r="Z25" s="1"/>
      <c r="AF25" s="3"/>
      <c r="AG25" s="1"/>
      <c r="AH25" s="1"/>
      <c r="AI25" s="1"/>
      <c r="AJ25" s="1"/>
      <c r="AK25" s="1"/>
      <c r="AL25" s="1"/>
      <c r="AM25" s="1"/>
      <c r="AN25" s="1"/>
      <c r="AT25" s="3"/>
      <c r="AU25" s="1"/>
      <c r="AV25" s="1"/>
      <c r="AW25" s="1"/>
      <c r="AX25" s="1"/>
      <c r="AY25" s="1"/>
      <c r="AZ25" s="1"/>
      <c r="BA25" s="1"/>
      <c r="BB25" s="1"/>
      <c r="BH25" s="3"/>
      <c r="BI25" s="1"/>
      <c r="BJ25" s="1"/>
      <c r="BK25" s="1"/>
      <c r="BL25" s="1"/>
      <c r="BM25" s="1"/>
      <c r="BN25" s="1"/>
      <c r="BO25" s="1"/>
      <c r="BP25" s="1"/>
      <c r="BV25" s="3"/>
      <c r="BW25" s="1"/>
      <c r="BX25" s="1"/>
      <c r="BY25" s="1"/>
      <c r="BZ25" s="1"/>
      <c r="CA25" s="1"/>
      <c r="CB25" s="1"/>
      <c r="CC25" s="1"/>
      <c r="CD25" s="1"/>
      <c r="CJ25" s="3"/>
      <c r="CK25" s="1"/>
      <c r="CL25" s="1"/>
      <c r="CM25" s="1"/>
      <c r="CN25" s="1"/>
      <c r="CO25" s="1"/>
      <c r="CP25" s="1"/>
      <c r="CQ25" s="1"/>
      <c r="CR25" s="1"/>
      <c r="CX25" s="3"/>
      <c r="CY25" s="1"/>
      <c r="CZ25" s="1"/>
      <c r="DA25" s="1"/>
      <c r="DB25" s="1"/>
      <c r="DC25" s="1"/>
      <c r="DD25" s="1"/>
      <c r="DE25" s="1"/>
      <c r="DF25" s="1"/>
      <c r="DL25" s="3"/>
      <c r="DM25" s="1"/>
      <c r="DN25" s="1"/>
      <c r="DO25" s="1"/>
      <c r="DP25" s="1"/>
      <c r="DQ25" s="1"/>
      <c r="DR25" s="1"/>
      <c r="DS25" s="1"/>
      <c r="DT25" s="1"/>
      <c r="DZ25" s="3"/>
      <c r="EA25" s="1"/>
      <c r="EB25" s="1"/>
      <c r="EC25" s="1"/>
      <c r="ED25" s="1"/>
      <c r="EE25" s="1"/>
      <c r="EF25" s="1"/>
      <c r="EG25" s="1"/>
      <c r="EH25" s="1"/>
      <c r="EN25" s="3"/>
      <c r="EO25" s="1"/>
      <c r="EP25" s="1"/>
      <c r="EQ25" s="1"/>
      <c r="ER25" s="1"/>
      <c r="ES25" s="1"/>
      <c r="ET25" s="1"/>
      <c r="EU25" s="1"/>
      <c r="EV25" s="1"/>
      <c r="FB25" s="3"/>
      <c r="FC25" s="1"/>
      <c r="FD25" s="1"/>
      <c r="FE25" s="1"/>
      <c r="FF25" s="1"/>
      <c r="FG25" s="1"/>
      <c r="FH25" s="1"/>
      <c r="FI25" s="1"/>
      <c r="FJ25" s="1"/>
      <c r="FP25" s="3"/>
      <c r="FQ25" s="1"/>
      <c r="FR25" s="1"/>
      <c r="FS25" s="1"/>
      <c r="FT25" s="1"/>
      <c r="FU25" s="1"/>
      <c r="FV25" s="1"/>
      <c r="FW25" s="1"/>
      <c r="FX25" s="1"/>
      <c r="GD25" s="3"/>
      <c r="GE25" s="1"/>
      <c r="GF25" s="1"/>
      <c r="GG25" s="1"/>
      <c r="GH25" s="1"/>
      <c r="GI25" s="1"/>
      <c r="GJ25" s="1"/>
      <c r="GK25" s="1"/>
      <c r="GL25" s="1"/>
      <c r="GR25" s="3"/>
      <c r="GS25" s="1"/>
      <c r="GT25" s="1"/>
      <c r="GU25" s="1"/>
      <c r="GV25" s="1"/>
      <c r="GW25" s="1"/>
      <c r="GX25" s="1"/>
      <c r="GY25" s="1"/>
      <c r="GZ25" s="1"/>
      <c r="HF25" s="3"/>
      <c r="HG25" s="1"/>
      <c r="HH25" s="1"/>
      <c r="HI25" s="1"/>
      <c r="HJ25" s="1"/>
      <c r="HK25" s="1"/>
      <c r="HL25" s="1"/>
      <c r="HM25" s="1"/>
      <c r="HN25" s="1"/>
      <c r="HT25" s="3"/>
      <c r="HU25" s="1"/>
      <c r="HV25" s="1"/>
      <c r="HW25" s="1"/>
      <c r="HX25" s="1"/>
      <c r="HY25" s="1"/>
      <c r="HZ25" s="1"/>
      <c r="IA25" s="1"/>
      <c r="IB25" s="1"/>
      <c r="IH25" s="3"/>
      <c r="II25" s="1"/>
      <c r="IJ25" s="1"/>
      <c r="IK25" s="1"/>
      <c r="IL25" s="1"/>
      <c r="IM25" s="1"/>
      <c r="IN25" s="1"/>
      <c r="IO25" s="1"/>
      <c r="IP25" s="1"/>
      <c r="IV25" s="3"/>
      <c r="IW25" s="1"/>
    </row>
    <row r="26" spans="1:257" ht="14.25" x14ac:dyDescent="0.2">
      <c r="A26" s="70" t="s">
        <v>24</v>
      </c>
      <c r="B26" s="47"/>
      <c r="C26" s="47">
        <v>2133.5567000000001</v>
      </c>
      <c r="D26" s="47"/>
      <c r="E26" s="47"/>
      <c r="F26" s="47">
        <v>7656.4435999999996</v>
      </c>
      <c r="G26" s="47"/>
      <c r="H26" s="47">
        <v>3280.2943</v>
      </c>
      <c r="I26" s="47"/>
      <c r="J26" s="47"/>
      <c r="K26" s="47"/>
      <c r="L26" s="67"/>
      <c r="M26" s="50"/>
      <c r="N26" s="50"/>
      <c r="O26" s="50"/>
      <c r="P26" s="50"/>
    </row>
    <row r="27" spans="1:257" ht="14.25" x14ac:dyDescent="0.2">
      <c r="A27" s="70" t="s">
        <v>25</v>
      </c>
      <c r="B27" s="47"/>
      <c r="C27" s="47">
        <v>1464.5141000000001</v>
      </c>
      <c r="D27" s="47"/>
      <c r="E27" s="47"/>
      <c r="F27" s="47">
        <v>71583.107600000003</v>
      </c>
      <c r="G27" s="47"/>
      <c r="H27" s="47">
        <v>3594.4196999999999</v>
      </c>
      <c r="I27" s="47"/>
      <c r="J27" s="47">
        <v>339.20209999999997</v>
      </c>
      <c r="K27" s="47">
        <v>190.29040000000001</v>
      </c>
      <c r="L27" s="67">
        <v>354.79219999999998</v>
      </c>
      <c r="M27" s="50"/>
      <c r="N27" s="50"/>
      <c r="O27" s="50"/>
      <c r="P27" s="50"/>
    </row>
    <row r="28" spans="1:257" ht="14.25" x14ac:dyDescent="0.2">
      <c r="A28" s="70" t="s">
        <v>26</v>
      </c>
      <c r="B28" s="47"/>
      <c r="C28" s="47">
        <v>6831.4560000000001</v>
      </c>
      <c r="D28" s="47"/>
      <c r="E28" s="47"/>
      <c r="F28" s="47">
        <v>16245.8017</v>
      </c>
      <c r="G28" s="47"/>
      <c r="H28" s="47">
        <v>3957.7669000000001</v>
      </c>
      <c r="I28" s="47"/>
      <c r="J28" s="47"/>
      <c r="K28" s="47"/>
      <c r="L28" s="67"/>
      <c r="M28" s="50"/>
      <c r="N28" s="50"/>
      <c r="O28" s="50"/>
      <c r="P28" s="50"/>
    </row>
    <row r="29" spans="1:257" ht="14.25" x14ac:dyDescent="0.2">
      <c r="A29" s="70" t="s">
        <v>27</v>
      </c>
      <c r="B29" s="47"/>
      <c r="C29" s="47">
        <v>2899.8670999999999</v>
      </c>
      <c r="D29" s="47"/>
      <c r="E29" s="47"/>
      <c r="F29" s="47">
        <v>47783.474199999997</v>
      </c>
      <c r="G29" s="47">
        <v>183.27629999999999</v>
      </c>
      <c r="H29" s="47">
        <v>8346.3219000000008</v>
      </c>
      <c r="I29" s="47"/>
      <c r="J29" s="47"/>
      <c r="K29" s="47">
        <v>453.82729999999998</v>
      </c>
      <c r="L29" s="67">
        <v>182.38679999999999</v>
      </c>
      <c r="M29" s="50"/>
      <c r="N29" s="50"/>
      <c r="O29" s="50"/>
      <c r="P29" s="50"/>
    </row>
    <row r="30" spans="1:257" ht="14.25" x14ac:dyDescent="0.2">
      <c r="A30" s="70" t="s">
        <v>28</v>
      </c>
      <c r="B30" s="47"/>
      <c r="C30" s="47">
        <v>3931.2867000000001</v>
      </c>
      <c r="D30" s="47"/>
      <c r="E30" s="47"/>
      <c r="F30" s="47">
        <v>25705.0972</v>
      </c>
      <c r="G30" s="47">
        <v>19.5992</v>
      </c>
      <c r="H30" s="47">
        <v>1887.8317999999999</v>
      </c>
      <c r="I30" s="47"/>
      <c r="J30" s="47"/>
      <c r="K30" s="47"/>
      <c r="L30" s="67"/>
      <c r="M30" s="50"/>
      <c r="N30" s="50"/>
      <c r="O30" s="50"/>
      <c r="P30" s="50"/>
    </row>
    <row r="31" spans="1:257" ht="14.25" x14ac:dyDescent="0.2">
      <c r="A31" s="70" t="s">
        <v>29</v>
      </c>
      <c r="B31" s="47"/>
      <c r="C31" s="47">
        <v>1456.4369999999999</v>
      </c>
      <c r="D31" s="47"/>
      <c r="E31" s="47"/>
      <c r="F31" s="47">
        <v>39283.7883</v>
      </c>
      <c r="G31" s="47"/>
      <c r="H31" s="47">
        <v>2463.9558000000002</v>
      </c>
      <c r="I31" s="47"/>
      <c r="J31" s="47"/>
      <c r="K31" s="47">
        <v>206.69329999999999</v>
      </c>
      <c r="L31" s="67"/>
      <c r="M31" s="50"/>
      <c r="N31" s="50"/>
      <c r="O31" s="50"/>
      <c r="P31" s="50"/>
    </row>
    <row r="32" spans="1:257" ht="14.25" x14ac:dyDescent="0.2">
      <c r="A32" s="70" t="s">
        <v>30</v>
      </c>
      <c r="B32" s="47"/>
      <c r="C32" s="47">
        <v>997.6123</v>
      </c>
      <c r="D32" s="47"/>
      <c r="E32" s="47"/>
      <c r="F32" s="47">
        <v>44610.303699999997</v>
      </c>
      <c r="G32" s="47"/>
      <c r="H32" s="47">
        <v>3061.3395</v>
      </c>
      <c r="I32" s="47"/>
      <c r="J32" s="47"/>
      <c r="K32" s="47">
        <v>6243.8612999999996</v>
      </c>
      <c r="L32" s="67"/>
      <c r="M32" s="50"/>
      <c r="N32" s="50"/>
      <c r="O32" s="50"/>
      <c r="P32" s="50"/>
    </row>
    <row r="33" spans="1:257" ht="14.25" x14ac:dyDescent="0.2">
      <c r="A33" s="70" t="s">
        <v>31</v>
      </c>
      <c r="B33" s="47"/>
      <c r="C33" s="47">
        <v>6749.1021000000001</v>
      </c>
      <c r="D33" s="47"/>
      <c r="E33" s="47"/>
      <c r="F33" s="47">
        <v>53054.348400000003</v>
      </c>
      <c r="G33" s="47"/>
      <c r="H33" s="47">
        <v>12762.0185</v>
      </c>
      <c r="I33" s="47"/>
      <c r="J33" s="47"/>
      <c r="K33" s="47">
        <v>2594.3081000000002</v>
      </c>
      <c r="L33" s="67"/>
      <c r="M33" s="50"/>
      <c r="N33" s="50"/>
      <c r="O33" s="50"/>
      <c r="P33" s="50"/>
    </row>
    <row r="34" spans="1:257" ht="14.25" x14ac:dyDescent="0.2">
      <c r="A34" s="70" t="s">
        <v>32</v>
      </c>
      <c r="B34" s="47"/>
      <c r="C34" s="47">
        <v>1699.2684999999999</v>
      </c>
      <c r="D34" s="47"/>
      <c r="E34" s="47"/>
      <c r="F34" s="47">
        <v>35748.332600000002</v>
      </c>
      <c r="G34" s="47">
        <v>310.08440000000002</v>
      </c>
      <c r="H34" s="47">
        <v>10209.8853</v>
      </c>
      <c r="I34" s="47"/>
      <c r="J34" s="47"/>
      <c r="K34" s="47">
        <v>81.775000000000006</v>
      </c>
      <c r="L34" s="67"/>
      <c r="M34" s="50"/>
      <c r="N34" s="50"/>
      <c r="O34" s="50"/>
      <c r="P34" s="50"/>
    </row>
    <row r="35" spans="1:257" ht="14.25" x14ac:dyDescent="0.2">
      <c r="A35" s="71" t="s">
        <v>33</v>
      </c>
      <c r="B35" s="51"/>
      <c r="C35" s="51">
        <v>28163.1005</v>
      </c>
      <c r="D35" s="51"/>
      <c r="E35" s="51"/>
      <c r="F35" s="51">
        <v>341670.6973</v>
      </c>
      <c r="G35" s="51">
        <v>512.95989999999995</v>
      </c>
      <c r="H35" s="51">
        <v>49563.833700000003</v>
      </c>
      <c r="I35" s="51"/>
      <c r="J35" s="51">
        <v>339.20209999999997</v>
      </c>
      <c r="K35" s="51">
        <v>9770.7554</v>
      </c>
      <c r="L35" s="68">
        <v>537.17899999999997</v>
      </c>
      <c r="M35" s="50"/>
      <c r="N35" s="50"/>
      <c r="O35" s="50"/>
      <c r="P35" s="50"/>
      <c r="R35" s="3"/>
      <c r="S35" s="1"/>
      <c r="T35" s="1"/>
      <c r="U35" s="1"/>
      <c r="V35" s="1"/>
      <c r="W35" s="1"/>
      <c r="X35" s="1"/>
      <c r="Y35" s="1"/>
      <c r="Z35" s="1"/>
      <c r="AF35" s="3"/>
      <c r="AG35" s="1"/>
      <c r="AH35" s="1"/>
      <c r="AI35" s="1"/>
      <c r="AJ35" s="1"/>
      <c r="AK35" s="1"/>
      <c r="AL35" s="1"/>
      <c r="AM35" s="1"/>
      <c r="AN35" s="1"/>
      <c r="AT35" s="3"/>
      <c r="AU35" s="1"/>
      <c r="AV35" s="1"/>
      <c r="AW35" s="1"/>
      <c r="AX35" s="1"/>
      <c r="AY35" s="1"/>
      <c r="AZ35" s="1"/>
      <c r="BA35" s="1"/>
      <c r="BB35" s="1"/>
      <c r="BH35" s="3"/>
      <c r="BI35" s="1"/>
      <c r="BJ35" s="1"/>
      <c r="BK35" s="1"/>
      <c r="BL35" s="1"/>
      <c r="BM35" s="1"/>
      <c r="BN35" s="1"/>
      <c r="BO35" s="1"/>
      <c r="BP35" s="1"/>
      <c r="BV35" s="3"/>
      <c r="BW35" s="1"/>
      <c r="BX35" s="1"/>
      <c r="BY35" s="1"/>
      <c r="BZ35" s="1"/>
      <c r="CA35" s="1"/>
      <c r="CB35" s="1"/>
      <c r="CC35" s="1"/>
      <c r="CD35" s="1"/>
      <c r="CJ35" s="3"/>
      <c r="CK35" s="1"/>
      <c r="CL35" s="1"/>
      <c r="CM35" s="1"/>
      <c r="CN35" s="1"/>
      <c r="CO35" s="1"/>
      <c r="CP35" s="1"/>
      <c r="CQ35" s="1"/>
      <c r="CR35" s="1"/>
      <c r="CX35" s="3"/>
      <c r="CY35" s="1"/>
      <c r="CZ35" s="1"/>
      <c r="DA35" s="1"/>
      <c r="DB35" s="1"/>
      <c r="DC35" s="1"/>
      <c r="DD35" s="1"/>
      <c r="DE35" s="1"/>
      <c r="DF35" s="1"/>
      <c r="DL35" s="3"/>
      <c r="DM35" s="1"/>
      <c r="DN35" s="1"/>
      <c r="DO35" s="1"/>
      <c r="DP35" s="1"/>
      <c r="DQ35" s="1"/>
      <c r="DR35" s="1"/>
      <c r="DS35" s="1"/>
      <c r="DT35" s="1"/>
      <c r="DZ35" s="3"/>
      <c r="EA35" s="1"/>
      <c r="EB35" s="1"/>
      <c r="EC35" s="1"/>
      <c r="ED35" s="1"/>
      <c r="EE35" s="1"/>
      <c r="EF35" s="1"/>
      <c r="EG35" s="1"/>
      <c r="EH35" s="1"/>
      <c r="EN35" s="3"/>
      <c r="EO35" s="1"/>
      <c r="EP35" s="1"/>
      <c r="EQ35" s="1"/>
      <c r="ER35" s="1"/>
      <c r="ES35" s="1"/>
      <c r="ET35" s="1"/>
      <c r="EU35" s="1"/>
      <c r="EV35" s="1"/>
      <c r="FB35" s="3"/>
      <c r="FC35" s="1"/>
      <c r="FD35" s="1"/>
      <c r="FE35" s="1"/>
      <c r="FF35" s="1"/>
      <c r="FG35" s="1"/>
      <c r="FH35" s="1"/>
      <c r="FI35" s="1"/>
      <c r="FJ35" s="1"/>
      <c r="FP35" s="3"/>
      <c r="FQ35" s="1"/>
      <c r="FR35" s="1"/>
      <c r="FS35" s="1"/>
      <c r="FT35" s="1"/>
      <c r="FU35" s="1"/>
      <c r="FV35" s="1"/>
      <c r="FW35" s="1"/>
      <c r="FX35" s="1"/>
      <c r="GD35" s="3"/>
      <c r="GE35" s="1"/>
      <c r="GF35" s="1"/>
      <c r="GG35" s="1"/>
      <c r="GH35" s="1"/>
      <c r="GI35" s="1"/>
      <c r="GJ35" s="1"/>
      <c r="GK35" s="1"/>
      <c r="GL35" s="1"/>
      <c r="GR35" s="3"/>
      <c r="GS35" s="1"/>
      <c r="GT35" s="1"/>
      <c r="GU35" s="1"/>
      <c r="GV35" s="1"/>
      <c r="GW35" s="1"/>
      <c r="GX35" s="1"/>
      <c r="GY35" s="1"/>
      <c r="GZ35" s="1"/>
      <c r="HF35" s="3"/>
      <c r="HG35" s="1"/>
      <c r="HH35" s="1"/>
      <c r="HI35" s="1"/>
      <c r="HJ35" s="1"/>
      <c r="HK35" s="1"/>
      <c r="HL35" s="1"/>
      <c r="HM35" s="1"/>
      <c r="HN35" s="1"/>
      <c r="HT35" s="3"/>
      <c r="HU35" s="1"/>
      <c r="HV35" s="1"/>
      <c r="HW35" s="1"/>
      <c r="HX35" s="1"/>
      <c r="HY35" s="1"/>
      <c r="HZ35" s="1"/>
      <c r="IA35" s="1"/>
      <c r="IB35" s="1"/>
      <c r="IH35" s="3"/>
      <c r="II35" s="1"/>
      <c r="IJ35" s="1"/>
      <c r="IK35" s="1"/>
      <c r="IL35" s="1"/>
      <c r="IM35" s="1"/>
      <c r="IN35" s="1"/>
      <c r="IO35" s="1"/>
      <c r="IP35" s="1"/>
      <c r="IV35" s="3"/>
      <c r="IW35" s="1"/>
    </row>
    <row r="36" spans="1:257" ht="14.25" x14ac:dyDescent="0.2">
      <c r="A36" s="72" t="s">
        <v>34</v>
      </c>
      <c r="B36" s="54"/>
      <c r="C36" s="54"/>
      <c r="D36" s="54"/>
      <c r="E36" s="54"/>
      <c r="F36" s="54">
        <v>846.9923</v>
      </c>
      <c r="G36" s="54"/>
      <c r="H36" s="54">
        <v>230.18369999999999</v>
      </c>
      <c r="I36" s="54"/>
      <c r="J36" s="54"/>
      <c r="K36" s="54"/>
      <c r="L36" s="69"/>
      <c r="M36" s="50"/>
      <c r="N36" s="50"/>
      <c r="O36" s="50"/>
      <c r="P36" s="50"/>
      <c r="R36" s="3"/>
      <c r="S36" s="1"/>
      <c r="T36" s="1"/>
      <c r="U36" s="1"/>
      <c r="V36" s="1"/>
      <c r="W36" s="1"/>
      <c r="X36" s="1"/>
      <c r="Y36" s="1"/>
      <c r="Z36" s="1"/>
      <c r="AF36" s="3"/>
      <c r="AG36" s="1"/>
      <c r="AH36" s="1"/>
      <c r="AI36" s="1"/>
      <c r="AJ36" s="1"/>
      <c r="AK36" s="1"/>
      <c r="AL36" s="1"/>
      <c r="AM36" s="1"/>
      <c r="AN36" s="1"/>
      <c r="AT36" s="3"/>
      <c r="AU36" s="1"/>
      <c r="AV36" s="1"/>
      <c r="AW36" s="1"/>
      <c r="AX36" s="1"/>
      <c r="AY36" s="1"/>
      <c r="AZ36" s="1"/>
      <c r="BA36" s="1"/>
      <c r="BB36" s="1"/>
      <c r="BH36" s="3"/>
      <c r="BI36" s="1"/>
      <c r="BJ36" s="1"/>
      <c r="BK36" s="1"/>
      <c r="BL36" s="1"/>
      <c r="BM36" s="1"/>
      <c r="BN36" s="1"/>
      <c r="BO36" s="1"/>
      <c r="BP36" s="1"/>
      <c r="BV36" s="3"/>
      <c r="BW36" s="1"/>
      <c r="BX36" s="1"/>
      <c r="BY36" s="1"/>
      <c r="BZ36" s="1"/>
      <c r="CA36" s="1"/>
      <c r="CB36" s="1"/>
      <c r="CC36" s="1"/>
      <c r="CD36" s="1"/>
      <c r="CJ36" s="3"/>
      <c r="CK36" s="1"/>
      <c r="CL36" s="1"/>
      <c r="CM36" s="1"/>
      <c r="CN36" s="1"/>
      <c r="CO36" s="1"/>
      <c r="CP36" s="1"/>
      <c r="CQ36" s="1"/>
      <c r="CR36" s="1"/>
      <c r="CX36" s="3"/>
      <c r="CY36" s="1"/>
      <c r="CZ36" s="1"/>
      <c r="DA36" s="1"/>
      <c r="DB36" s="1"/>
      <c r="DC36" s="1"/>
      <c r="DD36" s="1"/>
      <c r="DE36" s="1"/>
      <c r="DF36" s="1"/>
      <c r="DL36" s="3"/>
      <c r="DM36" s="1"/>
      <c r="DN36" s="1"/>
      <c r="DO36" s="1"/>
      <c r="DP36" s="1"/>
      <c r="DQ36" s="1"/>
      <c r="DR36" s="1"/>
      <c r="DS36" s="1"/>
      <c r="DT36" s="1"/>
      <c r="DZ36" s="3"/>
      <c r="EA36" s="1"/>
      <c r="EB36" s="1"/>
      <c r="EC36" s="1"/>
      <c r="ED36" s="1"/>
      <c r="EE36" s="1"/>
      <c r="EF36" s="1"/>
      <c r="EG36" s="1"/>
      <c r="EH36" s="1"/>
      <c r="EN36" s="3"/>
      <c r="EO36" s="1"/>
      <c r="EP36" s="1"/>
      <c r="EQ36" s="1"/>
      <c r="ER36" s="1"/>
      <c r="ES36" s="1"/>
      <c r="ET36" s="1"/>
      <c r="EU36" s="1"/>
      <c r="EV36" s="1"/>
      <c r="FB36" s="3"/>
      <c r="FC36" s="1"/>
      <c r="FD36" s="1"/>
      <c r="FE36" s="1"/>
      <c r="FF36" s="1"/>
      <c r="FG36" s="1"/>
      <c r="FH36" s="1"/>
      <c r="FI36" s="1"/>
      <c r="FJ36" s="1"/>
      <c r="FP36" s="3"/>
      <c r="FQ36" s="1"/>
      <c r="FR36" s="1"/>
      <c r="FS36" s="1"/>
      <c r="FT36" s="1"/>
      <c r="FU36" s="1"/>
      <c r="FV36" s="1"/>
      <c r="FW36" s="1"/>
      <c r="FX36" s="1"/>
      <c r="GD36" s="3"/>
      <c r="GE36" s="1"/>
      <c r="GF36" s="1"/>
      <c r="GG36" s="1"/>
      <c r="GH36" s="1"/>
      <c r="GI36" s="1"/>
      <c r="GJ36" s="1"/>
      <c r="GK36" s="1"/>
      <c r="GL36" s="1"/>
      <c r="GR36" s="3"/>
      <c r="GS36" s="1"/>
      <c r="GT36" s="1"/>
      <c r="GU36" s="1"/>
      <c r="GV36" s="1"/>
      <c r="GW36" s="1"/>
      <c r="GX36" s="1"/>
      <c r="GY36" s="1"/>
      <c r="GZ36" s="1"/>
      <c r="HF36" s="3"/>
      <c r="HG36" s="1"/>
      <c r="HH36" s="1"/>
      <c r="HI36" s="1"/>
      <c r="HJ36" s="1"/>
      <c r="HK36" s="1"/>
      <c r="HL36" s="1"/>
      <c r="HM36" s="1"/>
      <c r="HN36" s="1"/>
      <c r="HT36" s="3"/>
      <c r="HU36" s="1"/>
      <c r="HV36" s="1"/>
      <c r="HW36" s="1"/>
      <c r="HX36" s="1"/>
      <c r="HY36" s="1"/>
      <c r="HZ36" s="1"/>
      <c r="IA36" s="1"/>
      <c r="IB36" s="1"/>
      <c r="IH36" s="3"/>
      <c r="II36" s="1"/>
      <c r="IJ36" s="1"/>
      <c r="IK36" s="1"/>
      <c r="IL36" s="1"/>
      <c r="IM36" s="1"/>
      <c r="IN36" s="1"/>
      <c r="IO36" s="1"/>
      <c r="IP36" s="1"/>
      <c r="IV36" s="3"/>
      <c r="IW36" s="1"/>
    </row>
    <row r="37" spans="1:257" ht="14.25" x14ac:dyDescent="0.2">
      <c r="A37" s="70" t="s">
        <v>35</v>
      </c>
      <c r="B37" s="47"/>
      <c r="C37" s="47"/>
      <c r="D37" s="47"/>
      <c r="E37" s="47"/>
      <c r="F37" s="47">
        <v>1035.1670999999999</v>
      </c>
      <c r="G37" s="47"/>
      <c r="H37" s="47">
        <v>2858.2977999999998</v>
      </c>
      <c r="I37" s="47"/>
      <c r="J37" s="47"/>
      <c r="K37" s="47"/>
      <c r="L37" s="67"/>
      <c r="M37" s="50"/>
      <c r="N37" s="50"/>
      <c r="O37" s="50"/>
      <c r="P37" s="50"/>
    </row>
    <row r="38" spans="1:257" ht="14.25" x14ac:dyDescent="0.2">
      <c r="A38" s="70" t="s">
        <v>36</v>
      </c>
      <c r="B38" s="47"/>
      <c r="C38" s="47"/>
      <c r="D38" s="47"/>
      <c r="E38" s="47"/>
      <c r="F38" s="47">
        <v>350.25630000000001</v>
      </c>
      <c r="G38" s="47"/>
      <c r="H38" s="47">
        <v>206.83879999999999</v>
      </c>
      <c r="I38" s="47"/>
      <c r="J38" s="47"/>
      <c r="K38" s="47"/>
      <c r="L38" s="67"/>
      <c r="M38" s="50"/>
      <c r="N38" s="50"/>
      <c r="O38" s="50"/>
      <c r="P38" s="50"/>
    </row>
    <row r="39" spans="1:257" ht="14.25" x14ac:dyDescent="0.2">
      <c r="A39" s="70" t="s">
        <v>37</v>
      </c>
      <c r="B39" s="47"/>
      <c r="C39" s="47"/>
      <c r="D39" s="47"/>
      <c r="E39" s="47"/>
      <c r="F39" s="47">
        <v>127662.7481</v>
      </c>
      <c r="G39" s="47"/>
      <c r="H39" s="47">
        <v>1404.4449999999999</v>
      </c>
      <c r="I39" s="47"/>
      <c r="J39" s="47">
        <v>173.1893</v>
      </c>
      <c r="K39" s="47">
        <v>1664.2938999999999</v>
      </c>
      <c r="L39" s="67"/>
      <c r="M39" s="50"/>
      <c r="N39" s="50"/>
      <c r="O39" s="50"/>
      <c r="P39" s="50"/>
    </row>
    <row r="40" spans="1:257" ht="14.25" x14ac:dyDescent="0.2">
      <c r="A40" s="70" t="s">
        <v>38</v>
      </c>
      <c r="B40" s="47"/>
      <c r="C40" s="47"/>
      <c r="D40" s="47"/>
      <c r="E40" s="47">
        <v>242.58519999999999</v>
      </c>
      <c r="F40" s="47">
        <v>21621.316800000001</v>
      </c>
      <c r="G40" s="47"/>
      <c r="H40" s="47">
        <v>3965.1505999999999</v>
      </c>
      <c r="I40" s="47"/>
      <c r="J40" s="47">
        <v>85.916700000000006</v>
      </c>
      <c r="K40" s="47">
        <v>7601.8087999999998</v>
      </c>
      <c r="L40" s="67"/>
      <c r="M40" s="50"/>
      <c r="N40" s="50"/>
      <c r="O40" s="50"/>
      <c r="P40" s="50"/>
    </row>
    <row r="41" spans="1:257" ht="14.25" x14ac:dyDescent="0.2">
      <c r="A41" s="70" t="s">
        <v>39</v>
      </c>
      <c r="B41" s="47"/>
      <c r="C41" s="47"/>
      <c r="D41" s="47"/>
      <c r="E41" s="47"/>
      <c r="F41" s="47">
        <v>1655.8847000000001</v>
      </c>
      <c r="G41" s="47"/>
      <c r="H41" s="47">
        <v>2099.4386</v>
      </c>
      <c r="I41" s="47"/>
      <c r="J41" s="47">
        <v>62.3</v>
      </c>
      <c r="K41" s="47">
        <v>351.9581</v>
      </c>
      <c r="L41" s="67"/>
      <c r="M41" s="50"/>
      <c r="N41" s="50"/>
      <c r="O41" s="50"/>
      <c r="P41" s="50"/>
    </row>
    <row r="42" spans="1:257" ht="14.25" x14ac:dyDescent="0.2">
      <c r="A42" s="71" t="s">
        <v>267</v>
      </c>
      <c r="B42" s="51"/>
      <c r="C42" s="51"/>
      <c r="D42" s="51"/>
      <c r="E42" s="51">
        <v>242.58519999999999</v>
      </c>
      <c r="F42" s="51">
        <v>152325.37299999999</v>
      </c>
      <c r="G42" s="51"/>
      <c r="H42" s="51">
        <v>10534.1708</v>
      </c>
      <c r="I42" s="51"/>
      <c r="J42" s="51">
        <v>321.40600000000001</v>
      </c>
      <c r="K42" s="51">
        <v>9618.0607999999993</v>
      </c>
      <c r="L42" s="68"/>
      <c r="M42" s="50"/>
      <c r="N42" s="50"/>
      <c r="O42" s="50"/>
      <c r="P42" s="50"/>
      <c r="R42" s="3"/>
      <c r="S42" s="1"/>
      <c r="T42" s="1"/>
      <c r="U42" s="1"/>
      <c r="V42" s="1"/>
      <c r="W42" s="1"/>
      <c r="X42" s="1"/>
      <c r="Y42" s="1"/>
      <c r="Z42" s="1"/>
      <c r="AF42" s="3"/>
      <c r="AG42" s="1"/>
      <c r="AH42" s="1"/>
      <c r="AI42" s="1"/>
      <c r="AJ42" s="1"/>
      <c r="AK42" s="1"/>
      <c r="AL42" s="1"/>
      <c r="AM42" s="1"/>
      <c r="AN42" s="1"/>
      <c r="AT42" s="3"/>
      <c r="AU42" s="1"/>
      <c r="AV42" s="1"/>
      <c r="AW42" s="1"/>
      <c r="AX42" s="1"/>
      <c r="AY42" s="1"/>
      <c r="AZ42" s="1"/>
      <c r="BA42" s="1"/>
      <c r="BB42" s="1"/>
      <c r="BH42" s="3"/>
      <c r="BI42" s="1"/>
      <c r="BJ42" s="1"/>
      <c r="BK42" s="1"/>
      <c r="BL42" s="1"/>
      <c r="BM42" s="1"/>
      <c r="BN42" s="1"/>
      <c r="BO42" s="1"/>
      <c r="BP42" s="1"/>
      <c r="BV42" s="3"/>
      <c r="BW42" s="1"/>
      <c r="BX42" s="1"/>
      <c r="BY42" s="1"/>
      <c r="BZ42" s="1"/>
      <c r="CA42" s="1"/>
      <c r="CB42" s="1"/>
      <c r="CC42" s="1"/>
      <c r="CD42" s="1"/>
      <c r="CJ42" s="3"/>
      <c r="CK42" s="1"/>
      <c r="CL42" s="1"/>
      <c r="CM42" s="1"/>
      <c r="CN42" s="1"/>
      <c r="CO42" s="1"/>
      <c r="CP42" s="1"/>
      <c r="CQ42" s="1"/>
      <c r="CR42" s="1"/>
      <c r="CX42" s="3"/>
      <c r="CY42" s="1"/>
      <c r="CZ42" s="1"/>
      <c r="DA42" s="1"/>
      <c r="DB42" s="1"/>
      <c r="DC42" s="1"/>
      <c r="DD42" s="1"/>
      <c r="DE42" s="1"/>
      <c r="DF42" s="1"/>
      <c r="DL42" s="3"/>
      <c r="DM42" s="1"/>
      <c r="DN42" s="1"/>
      <c r="DO42" s="1"/>
      <c r="DP42" s="1"/>
      <c r="DQ42" s="1"/>
      <c r="DR42" s="1"/>
      <c r="DS42" s="1"/>
      <c r="DT42" s="1"/>
      <c r="DZ42" s="3"/>
      <c r="EA42" s="1"/>
      <c r="EB42" s="1"/>
      <c r="EC42" s="1"/>
      <c r="ED42" s="1"/>
      <c r="EE42" s="1"/>
      <c r="EF42" s="1"/>
      <c r="EG42" s="1"/>
      <c r="EH42" s="1"/>
      <c r="EN42" s="3"/>
      <c r="EO42" s="1"/>
      <c r="EP42" s="1"/>
      <c r="EQ42" s="1"/>
      <c r="ER42" s="1"/>
      <c r="ES42" s="1"/>
      <c r="ET42" s="1"/>
      <c r="EU42" s="1"/>
      <c r="EV42" s="1"/>
      <c r="FB42" s="3"/>
      <c r="FC42" s="1"/>
      <c r="FD42" s="1"/>
      <c r="FE42" s="1"/>
      <c r="FF42" s="1"/>
      <c r="FG42" s="1"/>
      <c r="FH42" s="1"/>
      <c r="FI42" s="1"/>
      <c r="FJ42" s="1"/>
      <c r="FP42" s="3"/>
      <c r="FQ42" s="1"/>
      <c r="FR42" s="1"/>
      <c r="FS42" s="1"/>
      <c r="FT42" s="1"/>
      <c r="FU42" s="1"/>
      <c r="FV42" s="1"/>
      <c r="FW42" s="1"/>
      <c r="FX42" s="1"/>
      <c r="GD42" s="3"/>
      <c r="GE42" s="1"/>
      <c r="GF42" s="1"/>
      <c r="GG42" s="1"/>
      <c r="GH42" s="1"/>
      <c r="GI42" s="1"/>
      <c r="GJ42" s="1"/>
      <c r="GK42" s="1"/>
      <c r="GL42" s="1"/>
      <c r="GR42" s="3"/>
      <c r="GS42" s="1"/>
      <c r="GT42" s="1"/>
      <c r="GU42" s="1"/>
      <c r="GV42" s="1"/>
      <c r="GW42" s="1"/>
      <c r="GX42" s="1"/>
      <c r="GY42" s="1"/>
      <c r="GZ42" s="1"/>
      <c r="HF42" s="3"/>
      <c r="HG42" s="1"/>
      <c r="HH42" s="1"/>
      <c r="HI42" s="1"/>
      <c r="HJ42" s="1"/>
      <c r="HK42" s="1"/>
      <c r="HL42" s="1"/>
      <c r="HM42" s="1"/>
      <c r="HN42" s="1"/>
      <c r="HT42" s="3"/>
      <c r="HU42" s="1"/>
      <c r="HV42" s="1"/>
      <c r="HW42" s="1"/>
      <c r="HX42" s="1"/>
      <c r="HY42" s="1"/>
      <c r="HZ42" s="1"/>
      <c r="IA42" s="1"/>
      <c r="IB42" s="1"/>
      <c r="IH42" s="3"/>
      <c r="II42" s="1"/>
      <c r="IJ42" s="1"/>
      <c r="IK42" s="1"/>
      <c r="IL42" s="1"/>
      <c r="IM42" s="1"/>
      <c r="IN42" s="1"/>
      <c r="IO42" s="1"/>
      <c r="IP42" s="1"/>
      <c r="IV42" s="3"/>
      <c r="IW42" s="1"/>
    </row>
    <row r="43" spans="1:257" ht="14.25" x14ac:dyDescent="0.2">
      <c r="A43" s="70" t="s">
        <v>40</v>
      </c>
      <c r="B43" s="47"/>
      <c r="C43" s="47"/>
      <c r="D43" s="47">
        <v>9.0168999999999997</v>
      </c>
      <c r="E43" s="47"/>
      <c r="F43" s="47">
        <v>309.10219999999998</v>
      </c>
      <c r="G43" s="47"/>
      <c r="H43" s="47"/>
      <c r="I43" s="47"/>
      <c r="J43" s="47"/>
      <c r="K43" s="47"/>
      <c r="L43" s="67"/>
      <c r="M43" s="50"/>
      <c r="N43" s="50"/>
      <c r="O43" s="50"/>
      <c r="P43" s="50"/>
    </row>
    <row r="44" spans="1:257" ht="14.25" x14ac:dyDescent="0.2">
      <c r="A44" s="70" t="s">
        <v>41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67"/>
      <c r="M44" s="50"/>
      <c r="N44" s="50"/>
      <c r="O44" s="50"/>
      <c r="P44" s="50"/>
    </row>
    <row r="45" spans="1:257" ht="14.25" x14ac:dyDescent="0.2">
      <c r="A45" s="70" t="s">
        <v>42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67"/>
      <c r="M45" s="50"/>
      <c r="N45" s="50"/>
      <c r="O45" s="50"/>
      <c r="P45" s="50"/>
    </row>
    <row r="46" spans="1:257" ht="14.25" x14ac:dyDescent="0.2">
      <c r="A46" s="71" t="s">
        <v>43</v>
      </c>
      <c r="B46" s="51"/>
      <c r="C46" s="51"/>
      <c r="D46" s="51">
        <v>9.0168999999999997</v>
      </c>
      <c r="E46" s="51"/>
      <c r="F46" s="51">
        <v>309.10219999999998</v>
      </c>
      <c r="G46" s="51"/>
      <c r="H46" s="51"/>
      <c r="I46" s="51"/>
      <c r="J46" s="51"/>
      <c r="K46" s="51"/>
      <c r="L46" s="68"/>
      <c r="M46" s="50"/>
      <c r="N46" s="50"/>
      <c r="O46" s="50"/>
      <c r="P46" s="50"/>
      <c r="R46" s="3"/>
      <c r="S46" s="1"/>
      <c r="T46" s="1"/>
      <c r="U46" s="1"/>
      <c r="V46" s="1"/>
      <c r="W46" s="1"/>
      <c r="X46" s="1"/>
      <c r="Y46" s="1"/>
      <c r="Z46" s="1"/>
      <c r="AF46" s="3"/>
      <c r="AG46" s="1"/>
      <c r="AH46" s="1"/>
      <c r="AI46" s="1"/>
      <c r="AJ46" s="1"/>
      <c r="AK46" s="1"/>
      <c r="AL46" s="1"/>
      <c r="AM46" s="1"/>
      <c r="AN46" s="1"/>
      <c r="AT46" s="3"/>
      <c r="AU46" s="1"/>
      <c r="AV46" s="1"/>
      <c r="AW46" s="1"/>
      <c r="AX46" s="1"/>
      <c r="AY46" s="1"/>
      <c r="AZ46" s="1"/>
      <c r="BA46" s="1"/>
      <c r="BB46" s="1"/>
      <c r="BH46" s="3"/>
      <c r="BI46" s="1"/>
      <c r="BJ46" s="1"/>
      <c r="BK46" s="1"/>
      <c r="BL46" s="1"/>
      <c r="BM46" s="1"/>
      <c r="BN46" s="1"/>
      <c r="BO46" s="1"/>
      <c r="BP46" s="1"/>
      <c r="BV46" s="3"/>
      <c r="BW46" s="1"/>
      <c r="BX46" s="1"/>
      <c r="BY46" s="1"/>
      <c r="BZ46" s="1"/>
      <c r="CA46" s="1"/>
      <c r="CB46" s="1"/>
      <c r="CC46" s="1"/>
      <c r="CD46" s="1"/>
      <c r="CJ46" s="3"/>
      <c r="CK46" s="1"/>
      <c r="CL46" s="1"/>
      <c r="CM46" s="1"/>
      <c r="CN46" s="1"/>
      <c r="CO46" s="1"/>
      <c r="CP46" s="1"/>
      <c r="CQ46" s="1"/>
      <c r="CR46" s="1"/>
      <c r="CX46" s="3"/>
      <c r="CY46" s="1"/>
      <c r="CZ46" s="1"/>
      <c r="DA46" s="1"/>
      <c r="DB46" s="1"/>
      <c r="DC46" s="1"/>
      <c r="DD46" s="1"/>
      <c r="DE46" s="1"/>
      <c r="DF46" s="1"/>
      <c r="DL46" s="3"/>
      <c r="DM46" s="1"/>
      <c r="DN46" s="1"/>
      <c r="DO46" s="1"/>
      <c r="DP46" s="1"/>
      <c r="DQ46" s="1"/>
      <c r="DR46" s="1"/>
      <c r="DS46" s="1"/>
      <c r="DT46" s="1"/>
      <c r="DZ46" s="3"/>
      <c r="EA46" s="1"/>
      <c r="EB46" s="1"/>
      <c r="EC46" s="1"/>
      <c r="ED46" s="1"/>
      <c r="EE46" s="1"/>
      <c r="EF46" s="1"/>
      <c r="EG46" s="1"/>
      <c r="EH46" s="1"/>
      <c r="EN46" s="3"/>
      <c r="EO46" s="1"/>
      <c r="EP46" s="1"/>
      <c r="EQ46" s="1"/>
      <c r="ER46" s="1"/>
      <c r="ES46" s="1"/>
      <c r="ET46" s="1"/>
      <c r="EU46" s="1"/>
      <c r="EV46" s="1"/>
      <c r="FB46" s="3"/>
      <c r="FC46" s="1"/>
      <c r="FD46" s="1"/>
      <c r="FE46" s="1"/>
      <c r="FF46" s="1"/>
      <c r="FG46" s="1"/>
      <c r="FH46" s="1"/>
      <c r="FI46" s="1"/>
      <c r="FJ46" s="1"/>
      <c r="FP46" s="3"/>
      <c r="FQ46" s="1"/>
      <c r="FR46" s="1"/>
      <c r="FS46" s="1"/>
      <c r="FT46" s="1"/>
      <c r="FU46" s="1"/>
      <c r="FV46" s="1"/>
      <c r="FW46" s="1"/>
      <c r="FX46" s="1"/>
      <c r="GD46" s="3"/>
      <c r="GE46" s="1"/>
      <c r="GF46" s="1"/>
      <c r="GG46" s="1"/>
      <c r="GH46" s="1"/>
      <c r="GI46" s="1"/>
      <c r="GJ46" s="1"/>
      <c r="GK46" s="1"/>
      <c r="GL46" s="1"/>
      <c r="GR46" s="3"/>
      <c r="GS46" s="1"/>
      <c r="GT46" s="1"/>
      <c r="GU46" s="1"/>
      <c r="GV46" s="1"/>
      <c r="GW46" s="1"/>
      <c r="GX46" s="1"/>
      <c r="GY46" s="1"/>
      <c r="GZ46" s="1"/>
      <c r="HF46" s="3"/>
      <c r="HG46" s="1"/>
      <c r="HH46" s="1"/>
      <c r="HI46" s="1"/>
      <c r="HJ46" s="1"/>
      <c r="HK46" s="1"/>
      <c r="HL46" s="1"/>
      <c r="HM46" s="1"/>
      <c r="HN46" s="1"/>
      <c r="HT46" s="3"/>
      <c r="HU46" s="1"/>
      <c r="HV46" s="1"/>
      <c r="HW46" s="1"/>
      <c r="HX46" s="1"/>
      <c r="HY46" s="1"/>
      <c r="HZ46" s="1"/>
      <c r="IA46" s="1"/>
      <c r="IB46" s="1"/>
      <c r="IH46" s="3"/>
      <c r="II46" s="1"/>
      <c r="IJ46" s="1"/>
      <c r="IK46" s="1"/>
      <c r="IL46" s="1"/>
      <c r="IM46" s="1"/>
      <c r="IN46" s="1"/>
      <c r="IO46" s="1"/>
      <c r="IP46" s="1"/>
      <c r="IV46" s="3"/>
      <c r="IW46" s="1"/>
    </row>
    <row r="47" spans="1:257" ht="14.25" x14ac:dyDescent="0.2">
      <c r="A47" s="72" t="s">
        <v>44</v>
      </c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69"/>
      <c r="M47" s="50"/>
      <c r="N47" s="50"/>
      <c r="O47" s="50"/>
      <c r="P47" s="50"/>
      <c r="R47" s="3"/>
      <c r="S47" s="1"/>
      <c r="T47" s="1"/>
      <c r="U47" s="1"/>
      <c r="V47" s="1"/>
      <c r="W47" s="1"/>
      <c r="X47" s="1"/>
      <c r="Y47" s="1"/>
      <c r="Z47" s="1"/>
      <c r="AF47" s="3"/>
      <c r="AG47" s="1"/>
      <c r="AH47" s="1"/>
      <c r="AI47" s="1"/>
      <c r="AJ47" s="1"/>
      <c r="AK47" s="1"/>
      <c r="AL47" s="1"/>
      <c r="AM47" s="1"/>
      <c r="AN47" s="1"/>
      <c r="AT47" s="3"/>
      <c r="AU47" s="1"/>
      <c r="AV47" s="1"/>
      <c r="AW47" s="1"/>
      <c r="AX47" s="1"/>
      <c r="AY47" s="1"/>
      <c r="AZ47" s="1"/>
      <c r="BA47" s="1"/>
      <c r="BB47" s="1"/>
      <c r="BH47" s="3"/>
      <c r="BI47" s="1"/>
      <c r="BJ47" s="1"/>
      <c r="BK47" s="1"/>
      <c r="BL47" s="1"/>
      <c r="BM47" s="1"/>
      <c r="BN47" s="1"/>
      <c r="BO47" s="1"/>
      <c r="BP47" s="1"/>
      <c r="BV47" s="3"/>
      <c r="BW47" s="1"/>
      <c r="BX47" s="1"/>
      <c r="BY47" s="1"/>
      <c r="BZ47" s="1"/>
      <c r="CA47" s="1"/>
      <c r="CB47" s="1"/>
      <c r="CC47" s="1"/>
      <c r="CD47" s="1"/>
      <c r="CJ47" s="3"/>
      <c r="CK47" s="1"/>
      <c r="CL47" s="1"/>
      <c r="CM47" s="1"/>
      <c r="CN47" s="1"/>
      <c r="CO47" s="1"/>
      <c r="CP47" s="1"/>
      <c r="CQ47" s="1"/>
      <c r="CR47" s="1"/>
      <c r="CX47" s="3"/>
      <c r="CY47" s="1"/>
      <c r="CZ47" s="1"/>
      <c r="DA47" s="1"/>
      <c r="DB47" s="1"/>
      <c r="DC47" s="1"/>
      <c r="DD47" s="1"/>
      <c r="DE47" s="1"/>
      <c r="DF47" s="1"/>
      <c r="DL47" s="3"/>
      <c r="DM47" s="1"/>
      <c r="DN47" s="1"/>
      <c r="DO47" s="1"/>
      <c r="DP47" s="1"/>
      <c r="DQ47" s="1"/>
      <c r="DR47" s="1"/>
      <c r="DS47" s="1"/>
      <c r="DT47" s="1"/>
      <c r="DZ47" s="3"/>
      <c r="EA47" s="1"/>
      <c r="EB47" s="1"/>
      <c r="EC47" s="1"/>
      <c r="ED47" s="1"/>
      <c r="EE47" s="1"/>
      <c r="EF47" s="1"/>
      <c r="EG47" s="1"/>
      <c r="EH47" s="1"/>
      <c r="EN47" s="3"/>
      <c r="EO47" s="1"/>
      <c r="EP47" s="1"/>
      <c r="EQ47" s="1"/>
      <c r="ER47" s="1"/>
      <c r="ES47" s="1"/>
      <c r="ET47" s="1"/>
      <c r="EU47" s="1"/>
      <c r="EV47" s="1"/>
      <c r="FB47" s="3"/>
      <c r="FC47" s="1"/>
      <c r="FD47" s="1"/>
      <c r="FE47" s="1"/>
      <c r="FF47" s="1"/>
      <c r="FG47" s="1"/>
      <c r="FH47" s="1"/>
      <c r="FI47" s="1"/>
      <c r="FJ47" s="1"/>
      <c r="FP47" s="3"/>
      <c r="FQ47" s="1"/>
      <c r="FR47" s="1"/>
      <c r="FS47" s="1"/>
      <c r="FT47" s="1"/>
      <c r="FU47" s="1"/>
      <c r="FV47" s="1"/>
      <c r="FW47" s="1"/>
      <c r="FX47" s="1"/>
      <c r="GD47" s="3"/>
      <c r="GE47" s="1"/>
      <c r="GF47" s="1"/>
      <c r="GG47" s="1"/>
      <c r="GH47" s="1"/>
      <c r="GI47" s="1"/>
      <c r="GJ47" s="1"/>
      <c r="GK47" s="1"/>
      <c r="GL47" s="1"/>
      <c r="GR47" s="3"/>
      <c r="GS47" s="1"/>
      <c r="GT47" s="1"/>
      <c r="GU47" s="1"/>
      <c r="GV47" s="1"/>
      <c r="GW47" s="1"/>
      <c r="GX47" s="1"/>
      <c r="GY47" s="1"/>
      <c r="GZ47" s="1"/>
      <c r="HF47" s="3"/>
      <c r="HG47" s="1"/>
      <c r="HH47" s="1"/>
      <c r="HI47" s="1"/>
      <c r="HJ47" s="1"/>
      <c r="HK47" s="1"/>
      <c r="HL47" s="1"/>
      <c r="HM47" s="1"/>
      <c r="HN47" s="1"/>
      <c r="HT47" s="3"/>
      <c r="HU47" s="1"/>
      <c r="HV47" s="1"/>
      <c r="HW47" s="1"/>
      <c r="HX47" s="1"/>
      <c r="HY47" s="1"/>
      <c r="HZ47" s="1"/>
      <c r="IA47" s="1"/>
      <c r="IB47" s="1"/>
      <c r="IH47" s="3"/>
      <c r="II47" s="1"/>
      <c r="IJ47" s="1"/>
      <c r="IK47" s="1"/>
      <c r="IL47" s="1"/>
      <c r="IM47" s="1"/>
      <c r="IN47" s="1"/>
      <c r="IO47" s="1"/>
      <c r="IP47" s="1"/>
      <c r="IV47" s="3"/>
      <c r="IW47" s="1"/>
    </row>
    <row r="48" spans="1:257" ht="14.25" x14ac:dyDescent="0.2">
      <c r="A48" s="70" t="s">
        <v>45</v>
      </c>
      <c r="B48" s="47"/>
      <c r="C48" s="47"/>
      <c r="D48" s="47"/>
      <c r="E48" s="47"/>
      <c r="F48" s="47">
        <v>6663.3050999999996</v>
      </c>
      <c r="G48" s="47">
        <v>283.04419999999999</v>
      </c>
      <c r="H48" s="47">
        <v>702.04070000000002</v>
      </c>
      <c r="I48" s="47"/>
      <c r="J48" s="47"/>
      <c r="K48" s="47"/>
      <c r="L48" s="67"/>
      <c r="M48" s="50"/>
      <c r="N48" s="50"/>
      <c r="O48" s="50"/>
      <c r="P48" s="50"/>
    </row>
    <row r="49" spans="1:257" ht="14.25" x14ac:dyDescent="0.2">
      <c r="A49" s="70" t="s">
        <v>46</v>
      </c>
      <c r="B49" s="47"/>
      <c r="C49" s="47"/>
      <c r="D49" s="47"/>
      <c r="E49" s="47"/>
      <c r="F49" s="47">
        <v>595.21410000000003</v>
      </c>
      <c r="G49" s="47">
        <v>1013.9703</v>
      </c>
      <c r="H49" s="47"/>
      <c r="I49" s="47"/>
      <c r="J49" s="47"/>
      <c r="K49" s="47">
        <v>621.11339999999996</v>
      </c>
      <c r="L49" s="67"/>
      <c r="M49" s="50"/>
      <c r="N49" s="50"/>
      <c r="O49" s="50"/>
      <c r="P49" s="50"/>
    </row>
    <row r="50" spans="1:257" ht="14.25" x14ac:dyDescent="0.2">
      <c r="A50" s="71" t="s">
        <v>47</v>
      </c>
      <c r="B50" s="51"/>
      <c r="C50" s="51"/>
      <c r="D50" s="51"/>
      <c r="E50" s="51"/>
      <c r="F50" s="51">
        <v>7258.5191999999997</v>
      </c>
      <c r="G50" s="51">
        <v>1297.0145</v>
      </c>
      <c r="H50" s="51">
        <v>702.04070000000002</v>
      </c>
      <c r="I50" s="51"/>
      <c r="J50" s="51"/>
      <c r="K50" s="51">
        <v>621.11339999999996</v>
      </c>
      <c r="L50" s="68"/>
      <c r="M50" s="50"/>
      <c r="N50" s="50"/>
      <c r="O50" s="50"/>
      <c r="P50" s="50"/>
      <c r="R50" s="3"/>
      <c r="S50" s="1"/>
      <c r="T50" s="1"/>
      <c r="U50" s="1"/>
      <c r="V50" s="1"/>
      <c r="W50" s="1"/>
      <c r="X50" s="1"/>
      <c r="Y50" s="1"/>
      <c r="Z50" s="1"/>
      <c r="AF50" s="3"/>
      <c r="AG50" s="1"/>
      <c r="AH50" s="1"/>
      <c r="AI50" s="1"/>
      <c r="AJ50" s="1"/>
      <c r="AK50" s="1"/>
      <c r="AL50" s="1"/>
      <c r="AM50" s="1"/>
      <c r="AN50" s="1"/>
      <c r="AT50" s="3"/>
      <c r="AU50" s="1"/>
      <c r="AV50" s="1"/>
      <c r="AW50" s="1"/>
      <c r="AX50" s="1"/>
      <c r="AY50" s="1"/>
      <c r="AZ50" s="1"/>
      <c r="BA50" s="1"/>
      <c r="BB50" s="1"/>
      <c r="BH50" s="3"/>
      <c r="BI50" s="1"/>
      <c r="BJ50" s="1"/>
      <c r="BK50" s="1"/>
      <c r="BL50" s="1"/>
      <c r="BM50" s="1"/>
      <c r="BN50" s="1"/>
      <c r="BO50" s="1"/>
      <c r="BP50" s="1"/>
      <c r="BV50" s="3"/>
      <c r="BW50" s="1"/>
      <c r="BX50" s="1"/>
      <c r="BY50" s="1"/>
      <c r="BZ50" s="1"/>
      <c r="CA50" s="1"/>
      <c r="CB50" s="1"/>
      <c r="CC50" s="1"/>
      <c r="CD50" s="1"/>
      <c r="CJ50" s="3"/>
      <c r="CK50" s="1"/>
      <c r="CL50" s="1"/>
      <c r="CM50" s="1"/>
      <c r="CN50" s="1"/>
      <c r="CO50" s="1"/>
      <c r="CP50" s="1"/>
      <c r="CQ50" s="1"/>
      <c r="CR50" s="1"/>
      <c r="CX50" s="3"/>
      <c r="CY50" s="1"/>
      <c r="CZ50" s="1"/>
      <c r="DA50" s="1"/>
      <c r="DB50" s="1"/>
      <c r="DC50" s="1"/>
      <c r="DD50" s="1"/>
      <c r="DE50" s="1"/>
      <c r="DF50" s="1"/>
      <c r="DL50" s="3"/>
      <c r="DM50" s="1"/>
      <c r="DN50" s="1"/>
      <c r="DO50" s="1"/>
      <c r="DP50" s="1"/>
      <c r="DQ50" s="1"/>
      <c r="DR50" s="1"/>
      <c r="DS50" s="1"/>
      <c r="DT50" s="1"/>
      <c r="DZ50" s="3"/>
      <c r="EA50" s="1"/>
      <c r="EB50" s="1"/>
      <c r="EC50" s="1"/>
      <c r="ED50" s="1"/>
      <c r="EE50" s="1"/>
      <c r="EF50" s="1"/>
      <c r="EG50" s="1"/>
      <c r="EH50" s="1"/>
      <c r="EN50" s="3"/>
      <c r="EO50" s="1"/>
      <c r="EP50" s="1"/>
      <c r="EQ50" s="1"/>
      <c r="ER50" s="1"/>
      <c r="ES50" s="1"/>
      <c r="ET50" s="1"/>
      <c r="EU50" s="1"/>
      <c r="EV50" s="1"/>
      <c r="FB50" s="3"/>
      <c r="FC50" s="1"/>
      <c r="FD50" s="1"/>
      <c r="FE50" s="1"/>
      <c r="FF50" s="1"/>
      <c r="FG50" s="1"/>
      <c r="FH50" s="1"/>
      <c r="FI50" s="1"/>
      <c r="FJ50" s="1"/>
      <c r="FP50" s="3"/>
      <c r="FQ50" s="1"/>
      <c r="FR50" s="1"/>
      <c r="FS50" s="1"/>
      <c r="FT50" s="1"/>
      <c r="FU50" s="1"/>
      <c r="FV50" s="1"/>
      <c r="FW50" s="1"/>
      <c r="FX50" s="1"/>
      <c r="GD50" s="3"/>
      <c r="GE50" s="1"/>
      <c r="GF50" s="1"/>
      <c r="GG50" s="1"/>
      <c r="GH50" s="1"/>
      <c r="GI50" s="1"/>
      <c r="GJ50" s="1"/>
      <c r="GK50" s="1"/>
      <c r="GL50" s="1"/>
      <c r="GR50" s="3"/>
      <c r="GS50" s="1"/>
      <c r="GT50" s="1"/>
      <c r="GU50" s="1"/>
      <c r="GV50" s="1"/>
      <c r="GW50" s="1"/>
      <c r="GX50" s="1"/>
      <c r="GY50" s="1"/>
      <c r="GZ50" s="1"/>
      <c r="HF50" s="3"/>
      <c r="HG50" s="1"/>
      <c r="HH50" s="1"/>
      <c r="HI50" s="1"/>
      <c r="HJ50" s="1"/>
      <c r="HK50" s="1"/>
      <c r="HL50" s="1"/>
      <c r="HM50" s="1"/>
      <c r="HN50" s="1"/>
      <c r="HT50" s="3"/>
      <c r="HU50" s="1"/>
      <c r="HV50" s="1"/>
      <c r="HW50" s="1"/>
      <c r="HX50" s="1"/>
      <c r="HY50" s="1"/>
      <c r="HZ50" s="1"/>
      <c r="IA50" s="1"/>
      <c r="IB50" s="1"/>
      <c r="IH50" s="3"/>
      <c r="II50" s="1"/>
      <c r="IJ50" s="1"/>
      <c r="IK50" s="1"/>
      <c r="IL50" s="1"/>
      <c r="IM50" s="1"/>
      <c r="IN50" s="1"/>
      <c r="IO50" s="1"/>
      <c r="IP50" s="1"/>
      <c r="IV50" s="3"/>
      <c r="IW50" s="1"/>
    </row>
    <row r="51" spans="1:257" ht="14.25" x14ac:dyDescent="0.2">
      <c r="A51" s="70" t="s">
        <v>48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67"/>
      <c r="M51" s="50"/>
      <c r="N51" s="50"/>
      <c r="O51" s="50"/>
      <c r="P51" s="50"/>
    </row>
    <row r="52" spans="1:257" ht="14.25" x14ac:dyDescent="0.2">
      <c r="A52" s="70" t="s">
        <v>49</v>
      </c>
      <c r="B52" s="47"/>
      <c r="C52" s="47">
        <v>2741.2098999999998</v>
      </c>
      <c r="D52" s="47">
        <v>11358.4285</v>
      </c>
      <c r="E52" s="47"/>
      <c r="F52" s="47">
        <v>50633.264799999997</v>
      </c>
      <c r="G52" s="47"/>
      <c r="H52" s="47"/>
      <c r="I52" s="47"/>
      <c r="J52" s="47"/>
      <c r="K52" s="47">
        <v>1083.1270999999999</v>
      </c>
      <c r="L52" s="67"/>
      <c r="M52" s="50"/>
      <c r="N52" s="50"/>
      <c r="O52" s="50"/>
      <c r="P52" s="50"/>
    </row>
    <row r="53" spans="1:257" ht="14.25" x14ac:dyDescent="0.2">
      <c r="A53" s="70" t="s">
        <v>50</v>
      </c>
      <c r="B53" s="47"/>
      <c r="C53" s="47"/>
      <c r="D53" s="47">
        <v>3228.8287999999998</v>
      </c>
      <c r="E53" s="47"/>
      <c r="F53" s="47">
        <v>20903.852500000001</v>
      </c>
      <c r="G53" s="47"/>
      <c r="H53" s="47">
        <v>3693.9434000000001</v>
      </c>
      <c r="I53" s="47"/>
      <c r="J53" s="47"/>
      <c r="K53" s="47">
        <v>635.52409999999998</v>
      </c>
      <c r="L53" s="67"/>
      <c r="M53" s="50"/>
      <c r="N53" s="50"/>
      <c r="O53" s="50"/>
      <c r="P53" s="50"/>
    </row>
    <row r="54" spans="1:257" ht="14.25" x14ac:dyDescent="0.2">
      <c r="A54" s="70" t="s">
        <v>51</v>
      </c>
      <c r="B54" s="47"/>
      <c r="C54" s="47"/>
      <c r="D54" s="47"/>
      <c r="E54" s="47"/>
      <c r="F54" s="47">
        <v>1238.8656000000001</v>
      </c>
      <c r="G54" s="47"/>
      <c r="H54" s="47"/>
      <c r="I54" s="47"/>
      <c r="J54" s="47"/>
      <c r="K54" s="47"/>
      <c r="L54" s="67"/>
      <c r="M54" s="50"/>
      <c r="N54" s="50"/>
      <c r="O54" s="50"/>
      <c r="P54" s="50"/>
    </row>
    <row r="55" spans="1:257" ht="14.25" x14ac:dyDescent="0.2">
      <c r="A55" s="70" t="s">
        <v>52</v>
      </c>
      <c r="B55" s="47"/>
      <c r="C55" s="47"/>
      <c r="D55" s="47">
        <v>283.37139999999999</v>
      </c>
      <c r="E55" s="47"/>
      <c r="F55" s="47">
        <v>17561.216</v>
      </c>
      <c r="G55" s="47"/>
      <c r="H55" s="47">
        <v>778.42909999999995</v>
      </c>
      <c r="I55" s="47"/>
      <c r="J55" s="47"/>
      <c r="K55" s="47"/>
      <c r="L55" s="67"/>
      <c r="M55" s="50"/>
      <c r="N55" s="50"/>
      <c r="O55" s="50"/>
      <c r="P55" s="50"/>
    </row>
    <row r="56" spans="1:257" ht="14.25" x14ac:dyDescent="0.2">
      <c r="A56" s="70" t="s">
        <v>53</v>
      </c>
      <c r="B56" s="47"/>
      <c r="C56" s="47"/>
      <c r="D56" s="47">
        <v>2290.7440999999999</v>
      </c>
      <c r="E56" s="47"/>
      <c r="F56" s="47">
        <v>772.42949999999996</v>
      </c>
      <c r="G56" s="47"/>
      <c r="H56" s="47"/>
      <c r="I56" s="47"/>
      <c r="J56" s="47"/>
      <c r="K56" s="47"/>
      <c r="L56" s="67"/>
      <c r="M56" s="50"/>
      <c r="N56" s="50"/>
      <c r="O56" s="50"/>
      <c r="P56" s="50"/>
    </row>
    <row r="57" spans="1:257" ht="14.25" x14ac:dyDescent="0.2">
      <c r="A57" s="70" t="s">
        <v>54</v>
      </c>
      <c r="B57" s="47"/>
      <c r="C57" s="47"/>
      <c r="D57" s="47"/>
      <c r="E57" s="47"/>
      <c r="F57" s="47">
        <v>326.33569999999997</v>
      </c>
      <c r="G57" s="47"/>
      <c r="H57" s="47"/>
      <c r="I57" s="47"/>
      <c r="J57" s="47"/>
      <c r="K57" s="47">
        <v>854.65329999999994</v>
      </c>
      <c r="L57" s="67"/>
      <c r="M57" s="50"/>
      <c r="N57" s="50"/>
      <c r="O57" s="50"/>
      <c r="P57" s="50"/>
    </row>
    <row r="58" spans="1:257" ht="14.25" x14ac:dyDescent="0.2">
      <c r="A58" s="70" t="s">
        <v>55</v>
      </c>
      <c r="B58" s="47"/>
      <c r="C58" s="47">
        <v>5141.1463000000003</v>
      </c>
      <c r="D58" s="47">
        <v>38574.994200000001</v>
      </c>
      <c r="E58" s="47"/>
      <c r="F58" s="47">
        <v>101590.5214</v>
      </c>
      <c r="G58" s="47"/>
      <c r="H58" s="47">
        <v>1322.5644</v>
      </c>
      <c r="I58" s="47"/>
      <c r="J58" s="47"/>
      <c r="K58" s="47">
        <v>4600.0204999999996</v>
      </c>
      <c r="L58" s="67">
        <v>398.3415</v>
      </c>
      <c r="M58" s="50"/>
      <c r="N58" s="50"/>
      <c r="O58" s="50"/>
      <c r="P58" s="50"/>
    </row>
    <row r="59" spans="1:257" ht="14.25" x14ac:dyDescent="0.2">
      <c r="A59" s="71" t="s">
        <v>56</v>
      </c>
      <c r="B59" s="51"/>
      <c r="C59" s="51">
        <v>7882.3562000000002</v>
      </c>
      <c r="D59" s="51">
        <v>55736.366999999998</v>
      </c>
      <c r="E59" s="51"/>
      <c r="F59" s="51">
        <v>193026.48550000001</v>
      </c>
      <c r="G59" s="51"/>
      <c r="H59" s="51">
        <v>5794.9368999999997</v>
      </c>
      <c r="I59" s="51"/>
      <c r="J59" s="51"/>
      <c r="K59" s="51">
        <v>7173.3249999999998</v>
      </c>
      <c r="L59" s="68">
        <v>398.3415</v>
      </c>
      <c r="M59" s="50"/>
      <c r="N59" s="50"/>
      <c r="O59" s="50"/>
      <c r="P59" s="50"/>
      <c r="R59" s="3"/>
      <c r="S59" s="1"/>
      <c r="T59" s="1"/>
      <c r="U59" s="1"/>
      <c r="V59" s="1"/>
      <c r="W59" s="1"/>
      <c r="X59" s="1"/>
      <c r="Y59" s="1"/>
      <c r="Z59" s="1"/>
      <c r="AF59" s="3"/>
      <c r="AG59" s="1"/>
      <c r="AH59" s="1"/>
      <c r="AI59" s="1"/>
      <c r="AJ59" s="1"/>
      <c r="AK59" s="1"/>
      <c r="AL59" s="1"/>
      <c r="AM59" s="1"/>
      <c r="AN59" s="1"/>
      <c r="AT59" s="3"/>
      <c r="AU59" s="1"/>
      <c r="AV59" s="1"/>
      <c r="AW59" s="1"/>
      <c r="AX59" s="1"/>
      <c r="AY59" s="1"/>
      <c r="AZ59" s="1"/>
      <c r="BA59" s="1"/>
      <c r="BB59" s="1"/>
      <c r="BH59" s="3"/>
      <c r="BI59" s="1"/>
      <c r="BJ59" s="1"/>
      <c r="BK59" s="1"/>
      <c r="BL59" s="1"/>
      <c r="BM59" s="1"/>
      <c r="BN59" s="1"/>
      <c r="BO59" s="1"/>
      <c r="BP59" s="1"/>
      <c r="BV59" s="3"/>
      <c r="BW59" s="1"/>
      <c r="BX59" s="1"/>
      <c r="BY59" s="1"/>
      <c r="BZ59" s="1"/>
      <c r="CA59" s="1"/>
      <c r="CB59" s="1"/>
      <c r="CC59" s="1"/>
      <c r="CD59" s="1"/>
      <c r="CJ59" s="3"/>
      <c r="CK59" s="1"/>
      <c r="CL59" s="1"/>
      <c r="CM59" s="1"/>
      <c r="CN59" s="1"/>
      <c r="CO59" s="1"/>
      <c r="CP59" s="1"/>
      <c r="CQ59" s="1"/>
      <c r="CR59" s="1"/>
      <c r="CX59" s="3"/>
      <c r="CY59" s="1"/>
      <c r="CZ59" s="1"/>
      <c r="DA59" s="1"/>
      <c r="DB59" s="1"/>
      <c r="DC59" s="1"/>
      <c r="DD59" s="1"/>
      <c r="DE59" s="1"/>
      <c r="DF59" s="1"/>
      <c r="DL59" s="3"/>
      <c r="DM59" s="1"/>
      <c r="DN59" s="1"/>
      <c r="DO59" s="1"/>
      <c r="DP59" s="1"/>
      <c r="DQ59" s="1"/>
      <c r="DR59" s="1"/>
      <c r="DS59" s="1"/>
      <c r="DT59" s="1"/>
      <c r="DZ59" s="3"/>
      <c r="EA59" s="1"/>
      <c r="EB59" s="1"/>
      <c r="EC59" s="1"/>
      <c r="ED59" s="1"/>
      <c r="EE59" s="1"/>
      <c r="EF59" s="1"/>
      <c r="EG59" s="1"/>
      <c r="EH59" s="1"/>
      <c r="EN59" s="3"/>
      <c r="EO59" s="1"/>
      <c r="EP59" s="1"/>
      <c r="EQ59" s="1"/>
      <c r="ER59" s="1"/>
      <c r="ES59" s="1"/>
      <c r="ET59" s="1"/>
      <c r="EU59" s="1"/>
      <c r="EV59" s="1"/>
      <c r="FB59" s="3"/>
      <c r="FC59" s="1"/>
      <c r="FD59" s="1"/>
      <c r="FE59" s="1"/>
      <c r="FF59" s="1"/>
      <c r="FG59" s="1"/>
      <c r="FH59" s="1"/>
      <c r="FI59" s="1"/>
      <c r="FJ59" s="1"/>
      <c r="FP59" s="3"/>
      <c r="FQ59" s="1"/>
      <c r="FR59" s="1"/>
      <c r="FS59" s="1"/>
      <c r="FT59" s="1"/>
      <c r="FU59" s="1"/>
      <c r="FV59" s="1"/>
      <c r="FW59" s="1"/>
      <c r="FX59" s="1"/>
      <c r="GD59" s="3"/>
      <c r="GE59" s="1"/>
      <c r="GF59" s="1"/>
      <c r="GG59" s="1"/>
      <c r="GH59" s="1"/>
      <c r="GI59" s="1"/>
      <c r="GJ59" s="1"/>
      <c r="GK59" s="1"/>
      <c r="GL59" s="1"/>
      <c r="GR59" s="3"/>
      <c r="GS59" s="1"/>
      <c r="GT59" s="1"/>
      <c r="GU59" s="1"/>
      <c r="GV59" s="1"/>
      <c r="GW59" s="1"/>
      <c r="GX59" s="1"/>
      <c r="GY59" s="1"/>
      <c r="GZ59" s="1"/>
      <c r="HF59" s="3"/>
      <c r="HG59" s="1"/>
      <c r="HH59" s="1"/>
      <c r="HI59" s="1"/>
      <c r="HJ59" s="1"/>
      <c r="HK59" s="1"/>
      <c r="HL59" s="1"/>
      <c r="HM59" s="1"/>
      <c r="HN59" s="1"/>
      <c r="HT59" s="3"/>
      <c r="HU59" s="1"/>
      <c r="HV59" s="1"/>
      <c r="HW59" s="1"/>
      <c r="HX59" s="1"/>
      <c r="HY59" s="1"/>
      <c r="HZ59" s="1"/>
      <c r="IA59" s="1"/>
      <c r="IB59" s="1"/>
      <c r="IH59" s="3"/>
      <c r="II59" s="1"/>
      <c r="IJ59" s="1"/>
      <c r="IK59" s="1"/>
      <c r="IL59" s="1"/>
      <c r="IM59" s="1"/>
      <c r="IN59" s="1"/>
      <c r="IO59" s="1"/>
      <c r="IP59" s="1"/>
      <c r="IV59" s="3"/>
      <c r="IW59" s="1"/>
    </row>
    <row r="60" spans="1:257" ht="14.25" x14ac:dyDescent="0.2">
      <c r="A60" s="70" t="s">
        <v>57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67"/>
      <c r="M60" s="50"/>
      <c r="N60" s="50"/>
      <c r="O60" s="50"/>
      <c r="P60" s="50"/>
    </row>
    <row r="61" spans="1:257" ht="14.25" x14ac:dyDescent="0.2">
      <c r="A61" s="70" t="s">
        <v>58</v>
      </c>
      <c r="B61" s="47"/>
      <c r="C61" s="47"/>
      <c r="D61" s="47"/>
      <c r="E61" s="47"/>
      <c r="F61" s="47"/>
      <c r="G61" s="47"/>
      <c r="H61" s="47"/>
      <c r="I61" s="47"/>
      <c r="J61" s="47"/>
      <c r="K61" s="47">
        <v>11.873799999999999</v>
      </c>
      <c r="L61" s="67"/>
      <c r="M61" s="50"/>
      <c r="N61" s="50"/>
      <c r="O61" s="50"/>
      <c r="P61" s="50"/>
    </row>
    <row r="62" spans="1:257" ht="14.25" x14ac:dyDescent="0.2">
      <c r="A62" s="73" t="s">
        <v>59</v>
      </c>
      <c r="B62" s="51"/>
      <c r="C62" s="51"/>
      <c r="D62" s="51"/>
      <c r="E62" s="51"/>
      <c r="F62" s="51"/>
      <c r="G62" s="51"/>
      <c r="H62" s="51"/>
      <c r="I62" s="51"/>
      <c r="J62" s="51"/>
      <c r="K62" s="51">
        <v>11.873799999999999</v>
      </c>
      <c r="L62" s="68"/>
      <c r="M62" s="50"/>
      <c r="N62" s="50"/>
      <c r="O62" s="50"/>
      <c r="P62" s="50"/>
      <c r="R62" s="3"/>
      <c r="S62" s="1"/>
      <c r="T62" s="1"/>
      <c r="U62" s="1"/>
      <c r="V62" s="1"/>
      <c r="W62" s="1"/>
      <c r="X62" s="1"/>
      <c r="Y62" s="1"/>
      <c r="Z62" s="1"/>
      <c r="AF62" s="3"/>
      <c r="AG62" s="1"/>
      <c r="AH62" s="1"/>
      <c r="AI62" s="1"/>
      <c r="AJ62" s="1"/>
      <c r="AK62" s="1"/>
      <c r="AL62" s="1"/>
      <c r="AM62" s="1"/>
      <c r="AN62" s="1"/>
      <c r="AT62" s="3"/>
      <c r="AU62" s="1"/>
      <c r="AV62" s="1"/>
      <c r="AW62" s="1"/>
      <c r="AX62" s="1"/>
      <c r="AY62" s="1"/>
      <c r="AZ62" s="1"/>
      <c r="BA62" s="1"/>
      <c r="BB62" s="1"/>
      <c r="BH62" s="3"/>
      <c r="BI62" s="1"/>
      <c r="BJ62" s="1"/>
      <c r="BK62" s="1"/>
      <c r="BL62" s="1"/>
      <c r="BM62" s="1"/>
      <c r="BN62" s="1"/>
      <c r="BO62" s="1"/>
      <c r="BP62" s="1"/>
      <c r="BV62" s="3"/>
      <c r="BW62" s="1"/>
      <c r="BX62" s="1"/>
      <c r="BY62" s="1"/>
      <c r="BZ62" s="1"/>
      <c r="CA62" s="1"/>
      <c r="CB62" s="1"/>
      <c r="CC62" s="1"/>
      <c r="CD62" s="1"/>
      <c r="CJ62" s="3"/>
      <c r="CK62" s="1"/>
      <c r="CL62" s="1"/>
      <c r="CM62" s="1"/>
      <c r="CN62" s="1"/>
      <c r="CO62" s="1"/>
      <c r="CP62" s="1"/>
      <c r="CQ62" s="1"/>
      <c r="CR62" s="1"/>
      <c r="CX62" s="3"/>
      <c r="CY62" s="1"/>
      <c r="CZ62" s="1"/>
      <c r="DA62" s="1"/>
      <c r="DB62" s="1"/>
      <c r="DC62" s="1"/>
      <c r="DD62" s="1"/>
      <c r="DE62" s="1"/>
      <c r="DF62" s="1"/>
      <c r="DL62" s="3"/>
      <c r="DM62" s="1"/>
      <c r="DN62" s="1"/>
      <c r="DO62" s="1"/>
      <c r="DP62" s="1"/>
      <c r="DQ62" s="1"/>
      <c r="DR62" s="1"/>
      <c r="DS62" s="1"/>
      <c r="DT62" s="1"/>
      <c r="DZ62" s="3"/>
      <c r="EA62" s="1"/>
      <c r="EB62" s="1"/>
      <c r="EC62" s="1"/>
      <c r="ED62" s="1"/>
      <c r="EE62" s="1"/>
      <c r="EF62" s="1"/>
      <c r="EG62" s="1"/>
      <c r="EH62" s="1"/>
      <c r="EN62" s="3"/>
      <c r="EO62" s="1"/>
      <c r="EP62" s="1"/>
      <c r="EQ62" s="1"/>
      <c r="ER62" s="1"/>
      <c r="ES62" s="1"/>
      <c r="ET62" s="1"/>
      <c r="EU62" s="1"/>
      <c r="EV62" s="1"/>
      <c r="FB62" s="3"/>
      <c r="FC62" s="1"/>
      <c r="FD62" s="1"/>
      <c r="FE62" s="1"/>
      <c r="FF62" s="1"/>
      <c r="FG62" s="1"/>
      <c r="FH62" s="1"/>
      <c r="FI62" s="1"/>
      <c r="FJ62" s="1"/>
      <c r="FP62" s="3"/>
      <c r="FQ62" s="1"/>
      <c r="FR62" s="1"/>
      <c r="FS62" s="1"/>
      <c r="FT62" s="1"/>
      <c r="FU62" s="1"/>
      <c r="FV62" s="1"/>
      <c r="FW62" s="1"/>
      <c r="FX62" s="1"/>
      <c r="GD62" s="3"/>
      <c r="GE62" s="1"/>
      <c r="GF62" s="1"/>
      <c r="GG62" s="1"/>
      <c r="GH62" s="1"/>
      <c r="GI62" s="1"/>
      <c r="GJ62" s="1"/>
      <c r="GK62" s="1"/>
      <c r="GL62" s="1"/>
      <c r="GR62" s="3"/>
      <c r="GS62" s="1"/>
      <c r="GT62" s="1"/>
      <c r="GU62" s="1"/>
      <c r="GV62" s="1"/>
      <c r="GW62" s="1"/>
      <c r="GX62" s="1"/>
      <c r="GY62" s="1"/>
      <c r="GZ62" s="1"/>
      <c r="HF62" s="3"/>
      <c r="HG62" s="1"/>
      <c r="HH62" s="1"/>
      <c r="HI62" s="1"/>
      <c r="HJ62" s="1"/>
      <c r="HK62" s="1"/>
      <c r="HL62" s="1"/>
      <c r="HM62" s="1"/>
      <c r="HN62" s="1"/>
      <c r="HT62" s="3"/>
      <c r="HU62" s="1"/>
      <c r="HV62" s="1"/>
      <c r="HW62" s="1"/>
      <c r="HX62" s="1"/>
      <c r="HY62" s="1"/>
      <c r="HZ62" s="1"/>
      <c r="IA62" s="1"/>
      <c r="IB62" s="1"/>
      <c r="IH62" s="3"/>
      <c r="II62" s="1"/>
      <c r="IJ62" s="1"/>
      <c r="IK62" s="1"/>
      <c r="IL62" s="1"/>
      <c r="IM62" s="1"/>
      <c r="IN62" s="1"/>
      <c r="IO62" s="1"/>
      <c r="IP62" s="1"/>
      <c r="IV62" s="3"/>
      <c r="IW62" s="1"/>
    </row>
    <row r="63" spans="1:257" ht="15" customHeight="1" x14ac:dyDescent="0.2">
      <c r="A63" s="74" t="s">
        <v>210</v>
      </c>
      <c r="B63" s="59"/>
      <c r="C63" s="59">
        <v>39488.439700000003</v>
      </c>
      <c r="D63" s="59">
        <v>55745.383900000001</v>
      </c>
      <c r="E63" s="59">
        <v>242.58519999999999</v>
      </c>
      <c r="F63" s="59">
        <v>716612.68969999999</v>
      </c>
      <c r="G63" s="59">
        <v>1903.1119000000001</v>
      </c>
      <c r="H63" s="59">
        <v>99350.741599999994</v>
      </c>
      <c r="I63" s="59"/>
      <c r="J63" s="59">
        <v>1023.0438</v>
      </c>
      <c r="K63" s="59">
        <v>27756.9146</v>
      </c>
      <c r="L63" s="59">
        <v>970.35350000000005</v>
      </c>
    </row>
    <row r="65" spans="1:1" x14ac:dyDescent="0.2">
      <c r="A65" s="11"/>
    </row>
  </sheetData>
  <mergeCells count="1">
    <mergeCell ref="B1:L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63" orientation="portrait" r:id="rId1"/>
  <headerFooter alignWithMargins="0">
    <oddHeader>&amp;C&amp;"Arial,Negrita"&amp;K03+0003.3.4 CULTIVOS INDUSTRIALES. Superficie provincial total (ha)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1:IV63"/>
  <sheetViews>
    <sheetView showZeros="0" topLeftCell="A2" zoomScale="76" zoomScaleNormal="76" workbookViewId="0">
      <pane ySplit="1" topLeftCell="A3" activePane="bottomLeft" state="frozen"/>
      <selection activeCell="D37" sqref="D37"/>
      <selection pane="bottomLeft" activeCell="D37" sqref="D37"/>
    </sheetView>
  </sheetViews>
  <sheetFormatPr baseColWidth="10" defaultColWidth="14" defaultRowHeight="12.75" x14ac:dyDescent="0.2"/>
  <cols>
    <col min="1" max="1" width="32.85546875" customWidth="1"/>
    <col min="2" max="2" width="16.42578125" customWidth="1"/>
    <col min="3" max="3" width="19.7109375" customWidth="1"/>
    <col min="4" max="4" width="11.42578125" customWidth="1"/>
    <col min="5" max="5" width="14" customWidth="1"/>
    <col min="6" max="6" width="12" customWidth="1"/>
    <col min="7" max="7" width="15.42578125" customWidth="1"/>
    <col min="8" max="8" width="16.140625" customWidth="1"/>
    <col min="9" max="9" width="17.28515625" customWidth="1"/>
  </cols>
  <sheetData>
    <row r="1" spans="1:256" ht="27" hidden="1" customHeight="1" thickBot="1" x14ac:dyDescent="0.25">
      <c r="A1" s="17"/>
      <c r="B1" s="97" t="s">
        <v>173</v>
      </c>
      <c r="C1" s="98"/>
      <c r="D1" s="98"/>
      <c r="E1" s="98"/>
      <c r="F1" s="98"/>
      <c r="G1" s="98"/>
      <c r="H1" s="98"/>
      <c r="I1" s="99"/>
    </row>
    <row r="2" spans="1:256" s="2" customFormat="1" ht="53.25" customHeight="1" x14ac:dyDescent="0.2">
      <c r="A2" s="78" t="s">
        <v>174</v>
      </c>
      <c r="B2" s="26" t="s">
        <v>135</v>
      </c>
      <c r="C2" s="26" t="s">
        <v>136</v>
      </c>
      <c r="D2" s="26" t="s">
        <v>137</v>
      </c>
      <c r="E2" s="26" t="s">
        <v>239</v>
      </c>
      <c r="F2" s="26" t="s">
        <v>138</v>
      </c>
      <c r="G2" s="26" t="s">
        <v>139</v>
      </c>
      <c r="H2" s="27" t="s">
        <v>140</v>
      </c>
      <c r="I2" s="28" t="s">
        <v>141</v>
      </c>
      <c r="J2" s="62"/>
      <c r="K2" s="62"/>
      <c r="L2" s="62"/>
      <c r="M2" s="62"/>
      <c r="N2" s="62"/>
      <c r="O2" s="62"/>
      <c r="P2" s="62"/>
    </row>
    <row r="3" spans="1:256" s="12" customFormat="1" ht="16.5" customHeight="1" x14ac:dyDescent="0.2">
      <c r="A3" s="70" t="s">
        <v>1</v>
      </c>
      <c r="B3" s="47"/>
      <c r="C3" s="47"/>
      <c r="D3" s="47"/>
      <c r="E3" s="47"/>
      <c r="F3" s="47"/>
      <c r="G3" s="47"/>
      <c r="H3" s="47"/>
      <c r="I3" s="49">
        <v>69.635300000000001</v>
      </c>
      <c r="J3" s="65"/>
      <c r="K3" s="65"/>
      <c r="L3" s="65"/>
      <c r="M3" s="65"/>
      <c r="N3" s="65"/>
      <c r="O3" s="65"/>
      <c r="P3" s="65"/>
    </row>
    <row r="4" spans="1:256" s="12" customFormat="1" ht="16.5" customHeight="1" x14ac:dyDescent="0.2">
      <c r="A4" s="70" t="s">
        <v>2</v>
      </c>
      <c r="B4" s="47"/>
      <c r="C4" s="47"/>
      <c r="D4" s="47"/>
      <c r="E4" s="47"/>
      <c r="F4" s="47"/>
      <c r="G4" s="47"/>
      <c r="H4" s="47"/>
      <c r="I4" s="49">
        <v>85.215800000000002</v>
      </c>
      <c r="J4" s="65"/>
      <c r="K4" s="65"/>
      <c r="L4" s="65"/>
      <c r="M4" s="65"/>
      <c r="N4" s="65"/>
      <c r="O4" s="65"/>
      <c r="P4" s="65"/>
    </row>
    <row r="5" spans="1:256" s="12" customFormat="1" ht="16.5" customHeight="1" x14ac:dyDescent="0.2">
      <c r="A5" s="70" t="s">
        <v>3</v>
      </c>
      <c r="B5" s="47"/>
      <c r="C5" s="47"/>
      <c r="D5" s="47"/>
      <c r="E5" s="47"/>
      <c r="F5" s="47"/>
      <c r="G5" s="47"/>
      <c r="H5" s="47">
        <v>12.2285</v>
      </c>
      <c r="I5" s="49">
        <v>52.151600000000002</v>
      </c>
      <c r="J5" s="65"/>
      <c r="K5" s="65"/>
      <c r="L5" s="65"/>
      <c r="M5" s="65"/>
      <c r="N5" s="65"/>
      <c r="O5" s="65"/>
      <c r="P5" s="65"/>
    </row>
    <row r="6" spans="1:256" s="12" customFormat="1" ht="16.5" customHeight="1" x14ac:dyDescent="0.2">
      <c r="A6" s="70" t="s">
        <v>4</v>
      </c>
      <c r="B6" s="47"/>
      <c r="C6" s="47">
        <v>0.31680000000000003</v>
      </c>
      <c r="D6" s="47"/>
      <c r="E6" s="47"/>
      <c r="F6" s="47"/>
      <c r="G6" s="47"/>
      <c r="H6" s="47"/>
      <c r="I6" s="49">
        <v>5.3838999999999997</v>
      </c>
      <c r="J6" s="65"/>
      <c r="K6" s="65"/>
      <c r="L6" s="65"/>
      <c r="M6" s="65"/>
      <c r="N6" s="65"/>
      <c r="O6" s="65"/>
      <c r="P6" s="65"/>
    </row>
    <row r="7" spans="1:256" s="12" customFormat="1" ht="16.5" customHeight="1" x14ac:dyDescent="0.2">
      <c r="A7" s="71" t="s">
        <v>5</v>
      </c>
      <c r="B7" s="51"/>
      <c r="C7" s="51">
        <v>0.31680000000000003</v>
      </c>
      <c r="D7" s="51"/>
      <c r="E7" s="51"/>
      <c r="F7" s="51"/>
      <c r="G7" s="51"/>
      <c r="H7" s="51">
        <v>12.2285</v>
      </c>
      <c r="I7" s="53">
        <v>212.38659999999999</v>
      </c>
      <c r="J7" s="65"/>
      <c r="K7" s="65"/>
      <c r="L7" s="65"/>
      <c r="M7" s="65"/>
      <c r="N7" s="65"/>
      <c r="O7" s="65"/>
      <c r="P7" s="65"/>
    </row>
    <row r="8" spans="1:256" s="12" customFormat="1" ht="16.5" customHeight="1" x14ac:dyDescent="0.25">
      <c r="A8" s="72" t="s">
        <v>6</v>
      </c>
      <c r="B8" s="54"/>
      <c r="C8" s="54"/>
      <c r="D8" s="54"/>
      <c r="E8" s="54"/>
      <c r="F8" s="54"/>
      <c r="G8" s="54"/>
      <c r="H8" s="54"/>
      <c r="I8" s="56"/>
      <c r="J8" s="65"/>
      <c r="K8" s="65"/>
      <c r="L8" s="65"/>
      <c r="M8" s="65"/>
      <c r="N8" s="65"/>
      <c r="O8" s="65"/>
      <c r="P8" s="66"/>
      <c r="Q8" s="13"/>
      <c r="R8" s="13"/>
      <c r="S8" s="13"/>
      <c r="T8" s="13"/>
      <c r="U8" s="13"/>
      <c r="V8" s="13"/>
      <c r="W8" s="13"/>
      <c r="AD8" s="14"/>
      <c r="AE8" s="13"/>
      <c r="AF8" s="13"/>
      <c r="AG8" s="13"/>
      <c r="AH8" s="13"/>
      <c r="AI8" s="13"/>
      <c r="AJ8" s="13"/>
      <c r="AK8" s="13"/>
      <c r="AR8" s="14"/>
      <c r="AS8" s="13"/>
      <c r="AT8" s="13"/>
      <c r="AU8" s="13"/>
      <c r="AV8" s="13"/>
      <c r="AW8" s="13"/>
      <c r="AX8" s="13"/>
      <c r="AY8" s="13"/>
      <c r="BF8" s="14"/>
      <c r="BG8" s="13"/>
      <c r="BH8" s="13"/>
      <c r="BI8" s="13"/>
      <c r="BJ8" s="13"/>
      <c r="BK8" s="13"/>
      <c r="BL8" s="13"/>
      <c r="BM8" s="13"/>
      <c r="BT8" s="14"/>
      <c r="BU8" s="13"/>
      <c r="BV8" s="13"/>
      <c r="BW8" s="13"/>
      <c r="BX8" s="13"/>
      <c r="BY8" s="13"/>
      <c r="BZ8" s="13"/>
      <c r="CA8" s="13"/>
      <c r="CH8" s="14"/>
      <c r="CI8" s="13"/>
      <c r="CJ8" s="13"/>
      <c r="CK8" s="13"/>
      <c r="CL8" s="13"/>
      <c r="CM8" s="13"/>
      <c r="CN8" s="13"/>
      <c r="CO8" s="13"/>
      <c r="CV8" s="14"/>
      <c r="CW8" s="13"/>
      <c r="CX8" s="13"/>
      <c r="CY8" s="13"/>
      <c r="CZ8" s="13"/>
      <c r="DA8" s="13"/>
      <c r="DB8" s="13"/>
      <c r="DC8" s="13"/>
      <c r="DJ8" s="14"/>
      <c r="DK8" s="13"/>
      <c r="DL8" s="13"/>
      <c r="DM8" s="13"/>
      <c r="DN8" s="13"/>
      <c r="DO8" s="13"/>
      <c r="DP8" s="13"/>
      <c r="DQ8" s="13"/>
      <c r="DX8" s="14"/>
      <c r="DY8" s="13"/>
      <c r="DZ8" s="13"/>
      <c r="EA8" s="13"/>
      <c r="EB8" s="13"/>
      <c r="EC8" s="13"/>
      <c r="ED8" s="13"/>
      <c r="EE8" s="13"/>
      <c r="EL8" s="14"/>
      <c r="EM8" s="13"/>
      <c r="EN8" s="13"/>
      <c r="EO8" s="13"/>
      <c r="EP8" s="13"/>
      <c r="EQ8" s="13"/>
      <c r="ER8" s="13"/>
      <c r="ES8" s="13"/>
      <c r="EZ8" s="14"/>
      <c r="FA8" s="13"/>
      <c r="FB8" s="13"/>
      <c r="FC8" s="13"/>
      <c r="FD8" s="13"/>
      <c r="FE8" s="13"/>
      <c r="FF8" s="13"/>
      <c r="FG8" s="13"/>
      <c r="FN8" s="14"/>
      <c r="FO8" s="13"/>
      <c r="FP8" s="13"/>
      <c r="FQ8" s="13"/>
      <c r="FR8" s="13"/>
      <c r="FS8" s="13"/>
      <c r="FT8" s="13"/>
      <c r="FU8" s="13"/>
      <c r="GB8" s="14"/>
      <c r="GC8" s="13"/>
      <c r="GD8" s="13"/>
      <c r="GE8" s="13"/>
      <c r="GF8" s="13"/>
      <c r="GG8" s="13"/>
      <c r="GH8" s="13"/>
      <c r="GI8" s="13"/>
      <c r="GP8" s="14"/>
      <c r="GQ8" s="13"/>
      <c r="GR8" s="13"/>
      <c r="GS8" s="13"/>
      <c r="GT8" s="13"/>
      <c r="GU8" s="13"/>
      <c r="GV8" s="13"/>
      <c r="GW8" s="13"/>
      <c r="HD8" s="14"/>
      <c r="HE8" s="13"/>
      <c r="HF8" s="13"/>
      <c r="HG8" s="13"/>
      <c r="HH8" s="13"/>
      <c r="HI8" s="13"/>
      <c r="HJ8" s="13"/>
      <c r="HK8" s="13"/>
      <c r="HR8" s="14"/>
      <c r="HS8" s="13"/>
      <c r="HT8" s="13"/>
      <c r="HU8" s="13"/>
      <c r="HV8" s="13"/>
      <c r="HW8" s="13"/>
      <c r="HX8" s="13"/>
      <c r="HY8" s="13"/>
      <c r="IF8" s="14"/>
      <c r="IG8" s="13"/>
      <c r="IH8" s="13"/>
      <c r="II8" s="13"/>
      <c r="IJ8" s="13"/>
      <c r="IK8" s="13"/>
      <c r="IL8" s="13"/>
      <c r="IM8" s="13"/>
      <c r="IT8" s="14"/>
      <c r="IU8" s="13"/>
      <c r="IV8" s="13"/>
    </row>
    <row r="9" spans="1:256" s="12" customFormat="1" ht="16.5" customHeight="1" x14ac:dyDescent="0.25">
      <c r="A9" s="72" t="s">
        <v>7</v>
      </c>
      <c r="B9" s="54"/>
      <c r="C9" s="54"/>
      <c r="D9" s="54"/>
      <c r="E9" s="54"/>
      <c r="F9" s="54"/>
      <c r="G9" s="54"/>
      <c r="H9" s="54"/>
      <c r="I9" s="56">
        <v>54.511600000000001</v>
      </c>
      <c r="J9" s="65"/>
      <c r="K9" s="65"/>
      <c r="L9" s="65"/>
      <c r="M9" s="65"/>
      <c r="N9" s="65"/>
      <c r="O9" s="65"/>
      <c r="P9" s="66"/>
      <c r="Q9" s="13"/>
      <c r="R9" s="13"/>
      <c r="S9" s="13"/>
      <c r="T9" s="13"/>
      <c r="U9" s="13"/>
      <c r="V9" s="13"/>
      <c r="W9" s="13"/>
      <c r="AD9" s="14"/>
      <c r="AE9" s="13"/>
      <c r="AF9" s="13"/>
      <c r="AG9" s="13"/>
      <c r="AH9" s="13"/>
      <c r="AI9" s="13"/>
      <c r="AJ9" s="13"/>
      <c r="AK9" s="13"/>
      <c r="AR9" s="14"/>
      <c r="AS9" s="13"/>
      <c r="AT9" s="13"/>
      <c r="AU9" s="13"/>
      <c r="AV9" s="13"/>
      <c r="AW9" s="13"/>
      <c r="AX9" s="13"/>
      <c r="AY9" s="13"/>
      <c r="BF9" s="14"/>
      <c r="BG9" s="13"/>
      <c r="BH9" s="13"/>
      <c r="BI9" s="13"/>
      <c r="BJ9" s="13"/>
      <c r="BK9" s="13"/>
      <c r="BL9" s="13"/>
      <c r="BM9" s="13"/>
      <c r="BT9" s="14"/>
      <c r="BU9" s="13"/>
      <c r="BV9" s="13"/>
      <c r="BW9" s="13"/>
      <c r="BX9" s="13"/>
      <c r="BY9" s="13"/>
      <c r="BZ9" s="13"/>
      <c r="CA9" s="13"/>
      <c r="CH9" s="14"/>
      <c r="CI9" s="13"/>
      <c r="CJ9" s="13"/>
      <c r="CK9" s="13"/>
      <c r="CL9" s="13"/>
      <c r="CM9" s="13"/>
      <c r="CN9" s="13"/>
      <c r="CO9" s="13"/>
      <c r="CV9" s="14"/>
      <c r="CW9" s="13"/>
      <c r="CX9" s="13"/>
      <c r="CY9" s="13"/>
      <c r="CZ9" s="13"/>
      <c r="DA9" s="13"/>
      <c r="DB9" s="13"/>
      <c r="DC9" s="13"/>
      <c r="DJ9" s="14"/>
      <c r="DK9" s="13"/>
      <c r="DL9" s="13"/>
      <c r="DM9" s="13"/>
      <c r="DN9" s="13"/>
      <c r="DO9" s="13"/>
      <c r="DP9" s="13"/>
      <c r="DQ9" s="13"/>
      <c r="DX9" s="14"/>
      <c r="DY9" s="13"/>
      <c r="DZ9" s="13"/>
      <c r="EA9" s="13"/>
      <c r="EB9" s="13"/>
      <c r="EC9" s="13"/>
      <c r="ED9" s="13"/>
      <c r="EE9" s="13"/>
      <c r="EL9" s="14"/>
      <c r="EM9" s="13"/>
      <c r="EN9" s="13"/>
      <c r="EO9" s="13"/>
      <c r="EP9" s="13"/>
      <c r="EQ9" s="13"/>
      <c r="ER9" s="13"/>
      <c r="ES9" s="13"/>
      <c r="EZ9" s="14"/>
      <c r="FA9" s="13"/>
      <c r="FB9" s="13"/>
      <c r="FC9" s="13"/>
      <c r="FD9" s="13"/>
      <c r="FE9" s="13"/>
      <c r="FF9" s="13"/>
      <c r="FG9" s="13"/>
      <c r="FN9" s="14"/>
      <c r="FO9" s="13"/>
      <c r="FP9" s="13"/>
      <c r="FQ9" s="13"/>
      <c r="FR9" s="13"/>
      <c r="FS9" s="13"/>
      <c r="FT9" s="13"/>
      <c r="FU9" s="13"/>
      <c r="GB9" s="14"/>
      <c r="GC9" s="13"/>
      <c r="GD9" s="13"/>
      <c r="GE9" s="13"/>
      <c r="GF9" s="13"/>
      <c r="GG9" s="13"/>
      <c r="GH9" s="13"/>
      <c r="GI9" s="13"/>
      <c r="GP9" s="14"/>
      <c r="GQ9" s="13"/>
      <c r="GR9" s="13"/>
      <c r="GS9" s="13"/>
      <c r="GT9" s="13"/>
      <c r="GU9" s="13"/>
      <c r="GV9" s="13"/>
      <c r="GW9" s="13"/>
      <c r="HD9" s="14"/>
      <c r="HE9" s="13"/>
      <c r="HF9" s="13"/>
      <c r="HG9" s="13"/>
      <c r="HH9" s="13"/>
      <c r="HI9" s="13"/>
      <c r="HJ9" s="13"/>
      <c r="HK9" s="13"/>
      <c r="HR9" s="14"/>
      <c r="HS9" s="13"/>
      <c r="HT9" s="13"/>
      <c r="HU9" s="13"/>
      <c r="HV9" s="13"/>
      <c r="HW9" s="13"/>
      <c r="HX9" s="13"/>
      <c r="HY9" s="13"/>
      <c r="IF9" s="14"/>
      <c r="IG9" s="13"/>
      <c r="IH9" s="13"/>
      <c r="II9" s="13"/>
      <c r="IJ9" s="13"/>
      <c r="IK9" s="13"/>
      <c r="IL9" s="13"/>
      <c r="IM9" s="13"/>
      <c r="IT9" s="14"/>
      <c r="IU9" s="13"/>
      <c r="IV9" s="13"/>
    </row>
    <row r="10" spans="1:256" s="12" customFormat="1" ht="16.5" customHeight="1" x14ac:dyDescent="0.2">
      <c r="A10" s="70" t="s">
        <v>8</v>
      </c>
      <c r="B10" s="47"/>
      <c r="C10" s="47"/>
      <c r="D10" s="47"/>
      <c r="E10" s="47"/>
      <c r="F10" s="47"/>
      <c r="G10" s="47"/>
      <c r="H10" s="47"/>
      <c r="I10" s="49">
        <v>5687.0370999999996</v>
      </c>
      <c r="J10" s="65"/>
      <c r="K10" s="65"/>
      <c r="L10" s="65"/>
      <c r="M10" s="65"/>
      <c r="N10" s="65"/>
      <c r="O10" s="65"/>
      <c r="P10" s="65"/>
    </row>
    <row r="11" spans="1:256" s="12" customFormat="1" ht="16.5" customHeight="1" x14ac:dyDescent="0.2">
      <c r="A11" s="70" t="s">
        <v>9</v>
      </c>
      <c r="B11" s="47"/>
      <c r="C11" s="47"/>
      <c r="D11" s="47"/>
      <c r="E11" s="47"/>
      <c r="F11" s="47"/>
      <c r="G11" s="47"/>
      <c r="H11" s="47"/>
      <c r="I11" s="49"/>
      <c r="J11" s="65"/>
      <c r="K11" s="65"/>
      <c r="L11" s="65"/>
      <c r="M11" s="65"/>
      <c r="N11" s="65"/>
      <c r="O11" s="65"/>
      <c r="P11" s="65"/>
    </row>
    <row r="12" spans="1:256" s="12" customFormat="1" ht="16.5" customHeight="1" x14ac:dyDescent="0.2">
      <c r="A12" s="70" t="s">
        <v>10</v>
      </c>
      <c r="B12" s="47"/>
      <c r="C12" s="47"/>
      <c r="D12" s="47"/>
      <c r="E12" s="47"/>
      <c r="F12" s="47"/>
      <c r="G12" s="47"/>
      <c r="H12" s="47"/>
      <c r="I12" s="49"/>
      <c r="J12" s="65"/>
      <c r="K12" s="65"/>
      <c r="L12" s="65"/>
      <c r="M12" s="65"/>
      <c r="N12" s="65"/>
      <c r="O12" s="65"/>
      <c r="P12" s="65"/>
    </row>
    <row r="13" spans="1:256" s="12" customFormat="1" ht="16.5" customHeight="1" x14ac:dyDescent="0.25">
      <c r="A13" s="71" t="s">
        <v>11</v>
      </c>
      <c r="B13" s="51"/>
      <c r="C13" s="51"/>
      <c r="D13" s="51"/>
      <c r="E13" s="51"/>
      <c r="F13" s="51"/>
      <c r="G13" s="51"/>
      <c r="H13" s="51"/>
      <c r="I13" s="53">
        <v>5687.0370999999996</v>
      </c>
      <c r="J13" s="65"/>
      <c r="K13" s="65"/>
      <c r="L13" s="65"/>
      <c r="M13" s="65"/>
      <c r="N13" s="65"/>
      <c r="O13" s="65"/>
      <c r="P13" s="66"/>
      <c r="Q13" s="13"/>
      <c r="R13" s="13"/>
      <c r="S13" s="13"/>
      <c r="T13" s="13"/>
      <c r="U13" s="13"/>
      <c r="V13" s="13"/>
      <c r="W13" s="13"/>
      <c r="AD13" s="14"/>
      <c r="AE13" s="13"/>
      <c r="AF13" s="13"/>
      <c r="AG13" s="13"/>
      <c r="AH13" s="13"/>
      <c r="AI13" s="13"/>
      <c r="AJ13" s="13"/>
      <c r="AK13" s="13"/>
      <c r="AR13" s="14"/>
      <c r="AS13" s="13"/>
      <c r="AT13" s="13"/>
      <c r="AU13" s="13"/>
      <c r="AV13" s="13"/>
      <c r="AW13" s="13"/>
      <c r="AX13" s="13"/>
      <c r="AY13" s="13"/>
      <c r="BF13" s="14"/>
      <c r="BG13" s="13"/>
      <c r="BH13" s="13"/>
      <c r="BI13" s="13"/>
      <c r="BJ13" s="13"/>
      <c r="BK13" s="13"/>
      <c r="BL13" s="13"/>
      <c r="BM13" s="13"/>
      <c r="BT13" s="14"/>
      <c r="BU13" s="13"/>
      <c r="BV13" s="13"/>
      <c r="BW13" s="13"/>
      <c r="BX13" s="13"/>
      <c r="BY13" s="13"/>
      <c r="BZ13" s="13"/>
      <c r="CA13" s="13"/>
      <c r="CH13" s="14"/>
      <c r="CI13" s="13"/>
      <c r="CJ13" s="13"/>
      <c r="CK13" s="13"/>
      <c r="CL13" s="13"/>
      <c r="CM13" s="13"/>
      <c r="CN13" s="13"/>
      <c r="CO13" s="13"/>
      <c r="CV13" s="14"/>
      <c r="CW13" s="13"/>
      <c r="CX13" s="13"/>
      <c r="CY13" s="13"/>
      <c r="CZ13" s="13"/>
      <c r="DA13" s="13"/>
      <c r="DB13" s="13"/>
      <c r="DC13" s="13"/>
      <c r="DJ13" s="14"/>
      <c r="DK13" s="13"/>
      <c r="DL13" s="13"/>
      <c r="DM13" s="13"/>
      <c r="DN13" s="13"/>
      <c r="DO13" s="13"/>
      <c r="DP13" s="13"/>
      <c r="DQ13" s="13"/>
      <c r="DX13" s="14"/>
      <c r="DY13" s="13"/>
      <c r="DZ13" s="13"/>
      <c r="EA13" s="13"/>
      <c r="EB13" s="13"/>
      <c r="EC13" s="13"/>
      <c r="ED13" s="13"/>
      <c r="EE13" s="13"/>
      <c r="EL13" s="14"/>
      <c r="EM13" s="13"/>
      <c r="EN13" s="13"/>
      <c r="EO13" s="13"/>
      <c r="EP13" s="13"/>
      <c r="EQ13" s="13"/>
      <c r="ER13" s="13"/>
      <c r="ES13" s="13"/>
      <c r="EZ13" s="14"/>
      <c r="FA13" s="13"/>
      <c r="FB13" s="13"/>
      <c r="FC13" s="13"/>
      <c r="FD13" s="13"/>
      <c r="FE13" s="13"/>
      <c r="FF13" s="13"/>
      <c r="FG13" s="13"/>
      <c r="FN13" s="14"/>
      <c r="FO13" s="13"/>
      <c r="FP13" s="13"/>
      <c r="FQ13" s="13"/>
      <c r="FR13" s="13"/>
      <c r="FS13" s="13"/>
      <c r="FT13" s="13"/>
      <c r="FU13" s="13"/>
      <c r="GB13" s="14"/>
      <c r="GC13" s="13"/>
      <c r="GD13" s="13"/>
      <c r="GE13" s="13"/>
      <c r="GF13" s="13"/>
      <c r="GG13" s="13"/>
      <c r="GH13" s="13"/>
      <c r="GI13" s="13"/>
      <c r="GP13" s="14"/>
      <c r="GQ13" s="13"/>
      <c r="GR13" s="13"/>
      <c r="GS13" s="13"/>
      <c r="GT13" s="13"/>
      <c r="GU13" s="13"/>
      <c r="GV13" s="13"/>
      <c r="GW13" s="13"/>
      <c r="HD13" s="14"/>
      <c r="HE13" s="13"/>
      <c r="HF13" s="13"/>
      <c r="HG13" s="13"/>
      <c r="HH13" s="13"/>
      <c r="HI13" s="13"/>
      <c r="HJ13" s="13"/>
      <c r="HK13" s="13"/>
      <c r="HR13" s="14"/>
      <c r="HS13" s="13"/>
      <c r="HT13" s="13"/>
      <c r="HU13" s="13"/>
      <c r="HV13" s="13"/>
      <c r="HW13" s="13"/>
      <c r="HX13" s="13"/>
      <c r="HY13" s="13"/>
      <c r="IF13" s="14"/>
      <c r="IG13" s="13"/>
      <c r="IH13" s="13"/>
      <c r="II13" s="13"/>
      <c r="IJ13" s="13"/>
      <c r="IK13" s="13"/>
      <c r="IL13" s="13"/>
      <c r="IM13" s="13"/>
      <c r="IT13" s="14"/>
      <c r="IU13" s="13"/>
      <c r="IV13" s="13"/>
    </row>
    <row r="14" spans="1:256" s="12" customFormat="1" ht="16.5" customHeight="1" x14ac:dyDescent="0.25">
      <c r="A14" s="72" t="s">
        <v>12</v>
      </c>
      <c r="B14" s="54">
        <v>65.8476</v>
      </c>
      <c r="C14" s="54"/>
      <c r="D14" s="54"/>
      <c r="E14" s="54">
        <v>1922.5744999999999</v>
      </c>
      <c r="F14" s="54"/>
      <c r="G14" s="54"/>
      <c r="H14" s="54"/>
      <c r="I14" s="56">
        <v>15144.3377</v>
      </c>
      <c r="J14" s="65"/>
      <c r="K14" s="65"/>
      <c r="L14" s="65"/>
      <c r="M14" s="65"/>
      <c r="N14" s="65"/>
      <c r="O14" s="65"/>
      <c r="P14" s="66"/>
      <c r="Q14" s="13"/>
      <c r="R14" s="13"/>
      <c r="S14" s="13"/>
      <c r="T14" s="13"/>
      <c r="U14" s="13"/>
      <c r="V14" s="13"/>
      <c r="W14" s="13"/>
      <c r="AD14" s="14"/>
      <c r="AE14" s="13"/>
      <c r="AF14" s="13"/>
      <c r="AG14" s="13"/>
      <c r="AH14" s="13"/>
      <c r="AI14" s="13"/>
      <c r="AJ14" s="13"/>
      <c r="AK14" s="13"/>
      <c r="AR14" s="14"/>
      <c r="AS14" s="13"/>
      <c r="AT14" s="13"/>
      <c r="AU14" s="13"/>
      <c r="AV14" s="13"/>
      <c r="AW14" s="13"/>
      <c r="AX14" s="13"/>
      <c r="AY14" s="13"/>
      <c r="BF14" s="14"/>
      <c r="BG14" s="13"/>
      <c r="BH14" s="13"/>
      <c r="BI14" s="13"/>
      <c r="BJ14" s="13"/>
      <c r="BK14" s="13"/>
      <c r="BL14" s="13"/>
      <c r="BM14" s="13"/>
      <c r="BT14" s="14"/>
      <c r="BU14" s="13"/>
      <c r="BV14" s="13"/>
      <c r="BW14" s="13"/>
      <c r="BX14" s="13"/>
      <c r="BY14" s="13"/>
      <c r="BZ14" s="13"/>
      <c r="CA14" s="13"/>
      <c r="CH14" s="14"/>
      <c r="CI14" s="13"/>
      <c r="CJ14" s="13"/>
      <c r="CK14" s="13"/>
      <c r="CL14" s="13"/>
      <c r="CM14" s="13"/>
      <c r="CN14" s="13"/>
      <c r="CO14" s="13"/>
      <c r="CV14" s="14"/>
      <c r="CW14" s="13"/>
      <c r="CX14" s="13"/>
      <c r="CY14" s="13"/>
      <c r="CZ14" s="13"/>
      <c r="DA14" s="13"/>
      <c r="DB14" s="13"/>
      <c r="DC14" s="13"/>
      <c r="DJ14" s="14"/>
      <c r="DK14" s="13"/>
      <c r="DL14" s="13"/>
      <c r="DM14" s="13"/>
      <c r="DN14" s="13"/>
      <c r="DO14" s="13"/>
      <c r="DP14" s="13"/>
      <c r="DQ14" s="13"/>
      <c r="DX14" s="14"/>
      <c r="DY14" s="13"/>
      <c r="DZ14" s="13"/>
      <c r="EA14" s="13"/>
      <c r="EB14" s="13"/>
      <c r="EC14" s="13"/>
      <c r="ED14" s="13"/>
      <c r="EE14" s="13"/>
      <c r="EL14" s="14"/>
      <c r="EM14" s="13"/>
      <c r="EN14" s="13"/>
      <c r="EO14" s="13"/>
      <c r="EP14" s="13"/>
      <c r="EQ14" s="13"/>
      <c r="ER14" s="13"/>
      <c r="ES14" s="13"/>
      <c r="EZ14" s="14"/>
      <c r="FA14" s="13"/>
      <c r="FB14" s="13"/>
      <c r="FC14" s="13"/>
      <c r="FD14" s="13"/>
      <c r="FE14" s="13"/>
      <c r="FF14" s="13"/>
      <c r="FG14" s="13"/>
      <c r="FN14" s="14"/>
      <c r="FO14" s="13"/>
      <c r="FP14" s="13"/>
      <c r="FQ14" s="13"/>
      <c r="FR14" s="13"/>
      <c r="FS14" s="13"/>
      <c r="FT14" s="13"/>
      <c r="FU14" s="13"/>
      <c r="GB14" s="14"/>
      <c r="GC14" s="13"/>
      <c r="GD14" s="13"/>
      <c r="GE14" s="13"/>
      <c r="GF14" s="13"/>
      <c r="GG14" s="13"/>
      <c r="GH14" s="13"/>
      <c r="GI14" s="13"/>
      <c r="GP14" s="14"/>
      <c r="GQ14" s="13"/>
      <c r="GR14" s="13"/>
      <c r="GS14" s="13"/>
      <c r="GT14" s="13"/>
      <c r="GU14" s="13"/>
      <c r="GV14" s="13"/>
      <c r="GW14" s="13"/>
      <c r="HD14" s="14"/>
      <c r="HE14" s="13"/>
      <c r="HF14" s="13"/>
      <c r="HG14" s="13"/>
      <c r="HH14" s="13"/>
      <c r="HI14" s="13"/>
      <c r="HJ14" s="13"/>
      <c r="HK14" s="13"/>
      <c r="HR14" s="14"/>
      <c r="HS14" s="13"/>
      <c r="HT14" s="13"/>
      <c r="HU14" s="13"/>
      <c r="HV14" s="13"/>
      <c r="HW14" s="13"/>
      <c r="HX14" s="13"/>
      <c r="HY14" s="13"/>
      <c r="IF14" s="14"/>
      <c r="IG14" s="13"/>
      <c r="IH14" s="13"/>
      <c r="II14" s="13"/>
      <c r="IJ14" s="13"/>
      <c r="IK14" s="13"/>
      <c r="IL14" s="13"/>
      <c r="IM14" s="13"/>
      <c r="IT14" s="14"/>
      <c r="IU14" s="13"/>
      <c r="IV14" s="13"/>
    </row>
    <row r="15" spans="1:256" s="12" customFormat="1" ht="16.5" customHeight="1" x14ac:dyDescent="0.25">
      <c r="A15" s="72" t="s">
        <v>13</v>
      </c>
      <c r="B15" s="54"/>
      <c r="C15" s="54"/>
      <c r="D15" s="54"/>
      <c r="E15" s="54">
        <v>67.847399999999993</v>
      </c>
      <c r="F15" s="54"/>
      <c r="G15" s="54">
        <v>56.967500000000001</v>
      </c>
      <c r="H15" s="54"/>
      <c r="I15" s="56">
        <v>5548.8392000000003</v>
      </c>
      <c r="J15" s="65"/>
      <c r="K15" s="65"/>
      <c r="L15" s="65"/>
      <c r="M15" s="65"/>
      <c r="N15" s="65"/>
      <c r="O15" s="65"/>
      <c r="P15" s="66"/>
      <c r="Q15" s="13"/>
      <c r="R15" s="13"/>
      <c r="S15" s="13"/>
      <c r="T15" s="13"/>
      <c r="U15" s="13"/>
      <c r="V15" s="13"/>
      <c r="W15" s="13"/>
      <c r="AD15" s="14"/>
      <c r="AE15" s="13"/>
      <c r="AF15" s="13"/>
      <c r="AG15" s="13"/>
      <c r="AH15" s="13"/>
      <c r="AI15" s="13"/>
      <c r="AJ15" s="13"/>
      <c r="AK15" s="13"/>
      <c r="AR15" s="14"/>
      <c r="AS15" s="13"/>
      <c r="AT15" s="13"/>
      <c r="AU15" s="13"/>
      <c r="AV15" s="13"/>
      <c r="AW15" s="13"/>
      <c r="AX15" s="13"/>
      <c r="AY15" s="13"/>
      <c r="BF15" s="14"/>
      <c r="BG15" s="13"/>
      <c r="BH15" s="13"/>
      <c r="BI15" s="13"/>
      <c r="BJ15" s="13"/>
      <c r="BK15" s="13"/>
      <c r="BL15" s="13"/>
      <c r="BM15" s="13"/>
      <c r="BT15" s="14"/>
      <c r="BU15" s="13"/>
      <c r="BV15" s="13"/>
      <c r="BW15" s="13"/>
      <c r="BX15" s="13"/>
      <c r="BY15" s="13"/>
      <c r="BZ15" s="13"/>
      <c r="CA15" s="13"/>
      <c r="CH15" s="14"/>
      <c r="CI15" s="13"/>
      <c r="CJ15" s="13"/>
      <c r="CK15" s="13"/>
      <c r="CL15" s="13"/>
      <c r="CM15" s="13"/>
      <c r="CN15" s="13"/>
      <c r="CO15" s="13"/>
      <c r="CV15" s="14"/>
      <c r="CW15" s="13"/>
      <c r="CX15" s="13"/>
      <c r="CY15" s="13"/>
      <c r="CZ15" s="13"/>
      <c r="DA15" s="13"/>
      <c r="DB15" s="13"/>
      <c r="DC15" s="13"/>
      <c r="DJ15" s="14"/>
      <c r="DK15" s="13"/>
      <c r="DL15" s="13"/>
      <c r="DM15" s="13"/>
      <c r="DN15" s="13"/>
      <c r="DO15" s="13"/>
      <c r="DP15" s="13"/>
      <c r="DQ15" s="13"/>
      <c r="DX15" s="14"/>
      <c r="DY15" s="13"/>
      <c r="DZ15" s="13"/>
      <c r="EA15" s="13"/>
      <c r="EB15" s="13"/>
      <c r="EC15" s="13"/>
      <c r="ED15" s="13"/>
      <c r="EE15" s="13"/>
      <c r="EL15" s="14"/>
      <c r="EM15" s="13"/>
      <c r="EN15" s="13"/>
      <c r="EO15" s="13"/>
      <c r="EP15" s="13"/>
      <c r="EQ15" s="13"/>
      <c r="ER15" s="13"/>
      <c r="ES15" s="13"/>
      <c r="EZ15" s="14"/>
      <c r="FA15" s="13"/>
      <c r="FB15" s="13"/>
      <c r="FC15" s="13"/>
      <c r="FD15" s="13"/>
      <c r="FE15" s="13"/>
      <c r="FF15" s="13"/>
      <c r="FG15" s="13"/>
      <c r="FN15" s="14"/>
      <c r="FO15" s="13"/>
      <c r="FP15" s="13"/>
      <c r="FQ15" s="13"/>
      <c r="FR15" s="13"/>
      <c r="FS15" s="13"/>
      <c r="FT15" s="13"/>
      <c r="FU15" s="13"/>
      <c r="GB15" s="14"/>
      <c r="GC15" s="13"/>
      <c r="GD15" s="13"/>
      <c r="GE15" s="13"/>
      <c r="GF15" s="13"/>
      <c r="GG15" s="13"/>
      <c r="GH15" s="13"/>
      <c r="GI15" s="13"/>
      <c r="GP15" s="14"/>
      <c r="GQ15" s="13"/>
      <c r="GR15" s="13"/>
      <c r="GS15" s="13"/>
      <c r="GT15" s="13"/>
      <c r="GU15" s="13"/>
      <c r="GV15" s="13"/>
      <c r="GW15" s="13"/>
      <c r="HD15" s="14"/>
      <c r="HE15" s="13"/>
      <c r="HF15" s="13"/>
      <c r="HG15" s="13"/>
      <c r="HH15" s="13"/>
      <c r="HI15" s="13"/>
      <c r="HJ15" s="13"/>
      <c r="HK15" s="13"/>
      <c r="HR15" s="14"/>
      <c r="HS15" s="13"/>
      <c r="HT15" s="13"/>
      <c r="HU15" s="13"/>
      <c r="HV15" s="13"/>
      <c r="HW15" s="13"/>
      <c r="HX15" s="13"/>
      <c r="HY15" s="13"/>
      <c r="IF15" s="14"/>
      <c r="IG15" s="13"/>
      <c r="IH15" s="13"/>
      <c r="II15" s="13"/>
      <c r="IJ15" s="13"/>
      <c r="IK15" s="13"/>
      <c r="IL15" s="13"/>
      <c r="IM15" s="13"/>
      <c r="IT15" s="14"/>
      <c r="IU15" s="13"/>
      <c r="IV15" s="13"/>
    </row>
    <row r="16" spans="1:256" s="12" customFormat="1" ht="16.5" customHeight="1" x14ac:dyDescent="0.2">
      <c r="A16" s="70" t="s">
        <v>14</v>
      </c>
      <c r="B16" s="47"/>
      <c r="C16" s="47"/>
      <c r="D16" s="47"/>
      <c r="E16" s="47"/>
      <c r="F16" s="47"/>
      <c r="G16" s="47"/>
      <c r="H16" s="47"/>
      <c r="I16" s="49">
        <v>5603.2035999999998</v>
      </c>
      <c r="J16" s="65"/>
      <c r="K16" s="65"/>
      <c r="L16" s="65"/>
      <c r="M16" s="65"/>
      <c r="N16" s="65"/>
      <c r="O16" s="65"/>
      <c r="P16" s="65"/>
    </row>
    <row r="17" spans="1:256" s="12" customFormat="1" ht="16.5" customHeight="1" x14ac:dyDescent="0.2">
      <c r="A17" s="70" t="s">
        <v>15</v>
      </c>
      <c r="B17" s="47"/>
      <c r="C17" s="47"/>
      <c r="D17" s="47"/>
      <c r="E17" s="47"/>
      <c r="F17" s="47"/>
      <c r="G17" s="47">
        <v>392.31360000000001</v>
      </c>
      <c r="H17" s="47"/>
      <c r="I17" s="49">
        <v>6979.4543999999996</v>
      </c>
      <c r="J17" s="65"/>
      <c r="K17" s="65"/>
      <c r="L17" s="65"/>
      <c r="M17" s="65"/>
      <c r="N17" s="65"/>
      <c r="O17" s="65"/>
      <c r="P17" s="65"/>
    </row>
    <row r="18" spans="1:256" s="12" customFormat="1" ht="16.5" customHeight="1" x14ac:dyDescent="0.2">
      <c r="A18" s="70" t="s">
        <v>16</v>
      </c>
      <c r="B18" s="47"/>
      <c r="C18" s="47">
        <v>348.08300000000003</v>
      </c>
      <c r="D18" s="47"/>
      <c r="E18" s="47"/>
      <c r="F18" s="47"/>
      <c r="G18" s="47"/>
      <c r="H18" s="47"/>
      <c r="I18" s="49">
        <v>4795.0219999999999</v>
      </c>
      <c r="J18" s="65"/>
      <c r="K18" s="65"/>
      <c r="L18" s="65"/>
      <c r="M18" s="65"/>
      <c r="N18" s="65"/>
      <c r="O18" s="65"/>
      <c r="P18" s="65"/>
    </row>
    <row r="19" spans="1:256" s="12" customFormat="1" ht="16.5" customHeight="1" x14ac:dyDescent="0.25">
      <c r="A19" s="71" t="s">
        <v>17</v>
      </c>
      <c r="B19" s="51"/>
      <c r="C19" s="51">
        <v>348.08300000000003</v>
      </c>
      <c r="D19" s="51"/>
      <c r="E19" s="51"/>
      <c r="F19" s="51"/>
      <c r="G19" s="51">
        <v>392.31360000000001</v>
      </c>
      <c r="H19" s="51"/>
      <c r="I19" s="53">
        <v>17377.68</v>
      </c>
      <c r="J19" s="65"/>
      <c r="K19" s="65"/>
      <c r="L19" s="65"/>
      <c r="M19" s="65"/>
      <c r="N19" s="65"/>
      <c r="O19" s="65"/>
      <c r="P19" s="66"/>
      <c r="Q19" s="13"/>
      <c r="R19" s="13"/>
      <c r="S19" s="13"/>
      <c r="T19" s="13"/>
      <c r="U19" s="13"/>
      <c r="V19" s="13"/>
      <c r="W19" s="13"/>
      <c r="AD19" s="14"/>
      <c r="AE19" s="13"/>
      <c r="AF19" s="13"/>
      <c r="AG19" s="13"/>
      <c r="AH19" s="13"/>
      <c r="AI19" s="13"/>
      <c r="AJ19" s="13"/>
      <c r="AK19" s="13"/>
      <c r="AR19" s="14"/>
      <c r="AS19" s="13"/>
      <c r="AT19" s="13"/>
      <c r="AU19" s="13"/>
      <c r="AV19" s="13"/>
      <c r="AW19" s="13"/>
      <c r="AX19" s="13"/>
      <c r="AY19" s="13"/>
      <c r="BF19" s="14"/>
      <c r="BG19" s="13"/>
      <c r="BH19" s="13"/>
      <c r="BI19" s="13"/>
      <c r="BJ19" s="13"/>
      <c r="BK19" s="13"/>
      <c r="BL19" s="13"/>
      <c r="BM19" s="13"/>
      <c r="BT19" s="14"/>
      <c r="BU19" s="13"/>
      <c r="BV19" s="13"/>
      <c r="BW19" s="13"/>
      <c r="BX19" s="13"/>
      <c r="BY19" s="13"/>
      <c r="BZ19" s="13"/>
      <c r="CA19" s="13"/>
      <c r="CH19" s="14"/>
      <c r="CI19" s="13"/>
      <c r="CJ19" s="13"/>
      <c r="CK19" s="13"/>
      <c r="CL19" s="13"/>
      <c r="CM19" s="13"/>
      <c r="CN19" s="13"/>
      <c r="CO19" s="13"/>
      <c r="CV19" s="14"/>
      <c r="CW19" s="13"/>
      <c r="CX19" s="13"/>
      <c r="CY19" s="13"/>
      <c r="CZ19" s="13"/>
      <c r="DA19" s="13"/>
      <c r="DB19" s="13"/>
      <c r="DC19" s="13"/>
      <c r="DJ19" s="14"/>
      <c r="DK19" s="13"/>
      <c r="DL19" s="13"/>
      <c r="DM19" s="13"/>
      <c r="DN19" s="13"/>
      <c r="DO19" s="13"/>
      <c r="DP19" s="13"/>
      <c r="DQ19" s="13"/>
      <c r="DX19" s="14"/>
      <c r="DY19" s="13"/>
      <c r="DZ19" s="13"/>
      <c r="EA19" s="13"/>
      <c r="EB19" s="13"/>
      <c r="EC19" s="13"/>
      <c r="ED19" s="13"/>
      <c r="EE19" s="13"/>
      <c r="EL19" s="14"/>
      <c r="EM19" s="13"/>
      <c r="EN19" s="13"/>
      <c r="EO19" s="13"/>
      <c r="EP19" s="13"/>
      <c r="EQ19" s="13"/>
      <c r="ER19" s="13"/>
      <c r="ES19" s="13"/>
      <c r="EZ19" s="14"/>
      <c r="FA19" s="13"/>
      <c r="FB19" s="13"/>
      <c r="FC19" s="13"/>
      <c r="FD19" s="13"/>
      <c r="FE19" s="13"/>
      <c r="FF19" s="13"/>
      <c r="FG19" s="13"/>
      <c r="FN19" s="14"/>
      <c r="FO19" s="13"/>
      <c r="FP19" s="13"/>
      <c r="FQ19" s="13"/>
      <c r="FR19" s="13"/>
      <c r="FS19" s="13"/>
      <c r="FT19" s="13"/>
      <c r="FU19" s="13"/>
      <c r="GB19" s="14"/>
      <c r="GC19" s="13"/>
      <c r="GD19" s="13"/>
      <c r="GE19" s="13"/>
      <c r="GF19" s="13"/>
      <c r="GG19" s="13"/>
      <c r="GH19" s="13"/>
      <c r="GI19" s="13"/>
      <c r="GP19" s="14"/>
      <c r="GQ19" s="13"/>
      <c r="GR19" s="13"/>
      <c r="GS19" s="13"/>
      <c r="GT19" s="13"/>
      <c r="GU19" s="13"/>
      <c r="GV19" s="13"/>
      <c r="GW19" s="13"/>
      <c r="HD19" s="14"/>
      <c r="HE19" s="13"/>
      <c r="HF19" s="13"/>
      <c r="HG19" s="13"/>
      <c r="HH19" s="13"/>
      <c r="HI19" s="13"/>
      <c r="HJ19" s="13"/>
      <c r="HK19" s="13"/>
      <c r="HR19" s="14"/>
      <c r="HS19" s="13"/>
      <c r="HT19" s="13"/>
      <c r="HU19" s="13"/>
      <c r="HV19" s="13"/>
      <c r="HW19" s="13"/>
      <c r="HX19" s="13"/>
      <c r="HY19" s="13"/>
      <c r="IF19" s="14"/>
      <c r="IG19" s="13"/>
      <c r="IH19" s="13"/>
      <c r="II19" s="13"/>
      <c r="IJ19" s="13"/>
      <c r="IK19" s="13"/>
      <c r="IL19" s="13"/>
      <c r="IM19" s="13"/>
      <c r="IT19" s="14"/>
      <c r="IU19" s="13"/>
      <c r="IV19" s="13"/>
    </row>
    <row r="20" spans="1:256" s="12" customFormat="1" ht="16.5" customHeight="1" x14ac:dyDescent="0.2">
      <c r="A20" s="70" t="s">
        <v>18</v>
      </c>
      <c r="B20" s="47"/>
      <c r="C20" s="47">
        <v>5.8958000000000004</v>
      </c>
      <c r="D20" s="47"/>
      <c r="E20" s="47"/>
      <c r="F20" s="47"/>
      <c r="G20" s="47">
        <v>3.7031000000000001</v>
      </c>
      <c r="H20" s="47">
        <v>8.9090000000000007</v>
      </c>
      <c r="I20" s="49">
        <v>5939.1814000000004</v>
      </c>
      <c r="J20" s="65"/>
      <c r="K20" s="65"/>
      <c r="L20" s="65"/>
      <c r="M20" s="65"/>
      <c r="N20" s="65"/>
      <c r="O20" s="65"/>
      <c r="P20" s="65"/>
    </row>
    <row r="21" spans="1:256" s="12" customFormat="1" ht="16.5" customHeight="1" x14ac:dyDescent="0.2">
      <c r="A21" s="70" t="s">
        <v>19</v>
      </c>
      <c r="B21" s="47"/>
      <c r="C21" s="47"/>
      <c r="D21" s="47"/>
      <c r="E21" s="47"/>
      <c r="F21" s="47"/>
      <c r="G21" s="47"/>
      <c r="H21" s="47">
        <v>153.80359999999999</v>
      </c>
      <c r="I21" s="49">
        <v>5848.5470999999998</v>
      </c>
      <c r="J21" s="65"/>
      <c r="K21" s="65"/>
      <c r="L21" s="65"/>
      <c r="M21" s="65"/>
      <c r="N21" s="65"/>
      <c r="O21" s="65"/>
      <c r="P21" s="65"/>
    </row>
    <row r="22" spans="1:256" s="12" customFormat="1" ht="16.5" customHeight="1" x14ac:dyDescent="0.2">
      <c r="A22" s="70" t="s">
        <v>20</v>
      </c>
      <c r="B22" s="47"/>
      <c r="C22" s="47"/>
      <c r="D22" s="47"/>
      <c r="E22" s="47"/>
      <c r="F22" s="47"/>
      <c r="G22" s="47">
        <v>27.243600000000001</v>
      </c>
      <c r="H22" s="47"/>
      <c r="I22" s="49">
        <v>5012.9709999999995</v>
      </c>
      <c r="J22" s="65"/>
      <c r="K22" s="65"/>
      <c r="L22" s="65"/>
      <c r="M22" s="65"/>
      <c r="N22" s="65"/>
      <c r="O22" s="65"/>
      <c r="P22" s="65"/>
    </row>
    <row r="23" spans="1:256" s="12" customFormat="1" ht="16.5" customHeight="1" x14ac:dyDescent="0.2">
      <c r="A23" s="70" t="s">
        <v>21</v>
      </c>
      <c r="B23" s="47"/>
      <c r="C23" s="47">
        <v>342.55650000000003</v>
      </c>
      <c r="D23" s="47"/>
      <c r="E23" s="47"/>
      <c r="F23" s="47"/>
      <c r="G23" s="47">
        <v>593.20209999999997</v>
      </c>
      <c r="H23" s="47"/>
      <c r="I23" s="49">
        <v>1349.5509999999999</v>
      </c>
      <c r="J23" s="65"/>
      <c r="K23" s="65"/>
      <c r="L23" s="65"/>
      <c r="M23" s="65"/>
      <c r="N23" s="65"/>
      <c r="O23" s="65"/>
      <c r="P23" s="65"/>
    </row>
    <row r="24" spans="1:256" s="12" customFormat="1" ht="16.5" customHeight="1" x14ac:dyDescent="0.25">
      <c r="A24" s="71" t="s">
        <v>22</v>
      </c>
      <c r="B24" s="51"/>
      <c r="C24" s="51">
        <v>348.45229999999998</v>
      </c>
      <c r="D24" s="51"/>
      <c r="E24" s="51"/>
      <c r="F24" s="51"/>
      <c r="G24" s="51">
        <v>624.14880000000005</v>
      </c>
      <c r="H24" s="51">
        <v>162.71260000000001</v>
      </c>
      <c r="I24" s="53">
        <v>18150.250499999998</v>
      </c>
      <c r="J24" s="65"/>
      <c r="K24" s="65"/>
      <c r="L24" s="65"/>
      <c r="M24" s="65"/>
      <c r="N24" s="65"/>
      <c r="O24" s="65"/>
      <c r="P24" s="66"/>
      <c r="Q24" s="13"/>
      <c r="R24" s="13"/>
      <c r="S24" s="13"/>
      <c r="T24" s="13"/>
      <c r="U24" s="13"/>
      <c r="V24" s="13"/>
      <c r="W24" s="13"/>
      <c r="AD24" s="14"/>
      <c r="AE24" s="13"/>
      <c r="AF24" s="13"/>
      <c r="AG24" s="13"/>
      <c r="AH24" s="13"/>
      <c r="AI24" s="13"/>
      <c r="AJ24" s="13"/>
      <c r="AK24" s="13"/>
      <c r="AR24" s="14"/>
      <c r="AS24" s="13"/>
      <c r="AT24" s="13"/>
      <c r="AU24" s="13"/>
      <c r="AV24" s="13"/>
      <c r="AW24" s="13"/>
      <c r="AX24" s="13"/>
      <c r="AY24" s="13"/>
      <c r="BF24" s="14"/>
      <c r="BG24" s="13"/>
      <c r="BH24" s="13"/>
      <c r="BI24" s="13"/>
      <c r="BJ24" s="13"/>
      <c r="BK24" s="13"/>
      <c r="BL24" s="13"/>
      <c r="BM24" s="13"/>
      <c r="BT24" s="14"/>
      <c r="BU24" s="13"/>
      <c r="BV24" s="13"/>
      <c r="BW24" s="13"/>
      <c r="BX24" s="13"/>
      <c r="BY24" s="13"/>
      <c r="BZ24" s="13"/>
      <c r="CA24" s="13"/>
      <c r="CH24" s="14"/>
      <c r="CI24" s="13"/>
      <c r="CJ24" s="13"/>
      <c r="CK24" s="13"/>
      <c r="CL24" s="13"/>
      <c r="CM24" s="13"/>
      <c r="CN24" s="13"/>
      <c r="CO24" s="13"/>
      <c r="CV24" s="14"/>
      <c r="CW24" s="13"/>
      <c r="CX24" s="13"/>
      <c r="CY24" s="13"/>
      <c r="CZ24" s="13"/>
      <c r="DA24" s="13"/>
      <c r="DB24" s="13"/>
      <c r="DC24" s="13"/>
      <c r="DJ24" s="14"/>
      <c r="DK24" s="13"/>
      <c r="DL24" s="13"/>
      <c r="DM24" s="13"/>
      <c r="DN24" s="13"/>
      <c r="DO24" s="13"/>
      <c r="DP24" s="13"/>
      <c r="DQ24" s="13"/>
      <c r="DX24" s="14"/>
      <c r="DY24" s="13"/>
      <c r="DZ24" s="13"/>
      <c r="EA24" s="13"/>
      <c r="EB24" s="13"/>
      <c r="EC24" s="13"/>
      <c r="ED24" s="13"/>
      <c r="EE24" s="13"/>
      <c r="EL24" s="14"/>
      <c r="EM24" s="13"/>
      <c r="EN24" s="13"/>
      <c r="EO24" s="13"/>
      <c r="EP24" s="13"/>
      <c r="EQ24" s="13"/>
      <c r="ER24" s="13"/>
      <c r="ES24" s="13"/>
      <c r="EZ24" s="14"/>
      <c r="FA24" s="13"/>
      <c r="FB24" s="13"/>
      <c r="FC24" s="13"/>
      <c r="FD24" s="13"/>
      <c r="FE24" s="13"/>
      <c r="FF24" s="13"/>
      <c r="FG24" s="13"/>
      <c r="FN24" s="14"/>
      <c r="FO24" s="13"/>
      <c r="FP24" s="13"/>
      <c r="FQ24" s="13"/>
      <c r="FR24" s="13"/>
      <c r="FS24" s="13"/>
      <c r="FT24" s="13"/>
      <c r="FU24" s="13"/>
      <c r="GB24" s="14"/>
      <c r="GC24" s="13"/>
      <c r="GD24" s="13"/>
      <c r="GE24" s="13"/>
      <c r="GF24" s="13"/>
      <c r="GG24" s="13"/>
      <c r="GH24" s="13"/>
      <c r="GI24" s="13"/>
      <c r="GP24" s="14"/>
      <c r="GQ24" s="13"/>
      <c r="GR24" s="13"/>
      <c r="GS24" s="13"/>
      <c r="GT24" s="13"/>
      <c r="GU24" s="13"/>
      <c r="GV24" s="13"/>
      <c r="GW24" s="13"/>
      <c r="HD24" s="14"/>
      <c r="HE24" s="13"/>
      <c r="HF24" s="13"/>
      <c r="HG24" s="13"/>
      <c r="HH24" s="13"/>
      <c r="HI24" s="13"/>
      <c r="HJ24" s="13"/>
      <c r="HK24" s="13"/>
      <c r="HR24" s="14"/>
      <c r="HS24" s="13"/>
      <c r="HT24" s="13"/>
      <c r="HU24" s="13"/>
      <c r="HV24" s="13"/>
      <c r="HW24" s="13"/>
      <c r="HX24" s="13"/>
      <c r="HY24" s="13"/>
      <c r="IF24" s="14"/>
      <c r="IG24" s="13"/>
      <c r="IH24" s="13"/>
      <c r="II24" s="13"/>
      <c r="IJ24" s="13"/>
      <c r="IK24" s="13"/>
      <c r="IL24" s="13"/>
      <c r="IM24" s="13"/>
      <c r="IT24" s="14"/>
      <c r="IU24" s="13"/>
      <c r="IV24" s="13"/>
    </row>
    <row r="25" spans="1:256" s="12" customFormat="1" ht="16.5" customHeight="1" x14ac:dyDescent="0.25">
      <c r="A25" s="72" t="s">
        <v>23</v>
      </c>
      <c r="B25" s="54"/>
      <c r="C25" s="54"/>
      <c r="D25" s="54"/>
      <c r="E25" s="54"/>
      <c r="F25" s="54"/>
      <c r="G25" s="54">
        <v>0.57050000000000001</v>
      </c>
      <c r="H25" s="54"/>
      <c r="I25" s="56">
        <v>23.291799999999999</v>
      </c>
      <c r="J25" s="65"/>
      <c r="K25" s="65"/>
      <c r="L25" s="65"/>
      <c r="M25" s="65"/>
      <c r="N25" s="65"/>
      <c r="O25" s="65"/>
      <c r="P25" s="66"/>
      <c r="Q25" s="13"/>
      <c r="R25" s="13"/>
      <c r="S25" s="13"/>
      <c r="T25" s="13"/>
      <c r="U25" s="13"/>
      <c r="V25" s="13"/>
      <c r="W25" s="13"/>
      <c r="AD25" s="14"/>
      <c r="AE25" s="13"/>
      <c r="AF25" s="13"/>
      <c r="AG25" s="13"/>
      <c r="AH25" s="13"/>
      <c r="AI25" s="13"/>
      <c r="AJ25" s="13"/>
      <c r="AK25" s="13"/>
      <c r="AR25" s="14"/>
      <c r="AS25" s="13"/>
      <c r="AT25" s="13"/>
      <c r="AU25" s="13"/>
      <c r="AV25" s="13"/>
      <c r="AW25" s="13"/>
      <c r="AX25" s="13"/>
      <c r="AY25" s="13"/>
      <c r="BF25" s="14"/>
      <c r="BG25" s="13"/>
      <c r="BH25" s="13"/>
      <c r="BI25" s="13"/>
      <c r="BJ25" s="13"/>
      <c r="BK25" s="13"/>
      <c r="BL25" s="13"/>
      <c r="BM25" s="13"/>
      <c r="BT25" s="14"/>
      <c r="BU25" s="13"/>
      <c r="BV25" s="13"/>
      <c r="BW25" s="13"/>
      <c r="BX25" s="13"/>
      <c r="BY25" s="13"/>
      <c r="BZ25" s="13"/>
      <c r="CA25" s="13"/>
      <c r="CH25" s="14"/>
      <c r="CI25" s="13"/>
      <c r="CJ25" s="13"/>
      <c r="CK25" s="13"/>
      <c r="CL25" s="13"/>
      <c r="CM25" s="13"/>
      <c r="CN25" s="13"/>
      <c r="CO25" s="13"/>
      <c r="CV25" s="14"/>
      <c r="CW25" s="13"/>
      <c r="CX25" s="13"/>
      <c r="CY25" s="13"/>
      <c r="CZ25" s="13"/>
      <c r="DA25" s="13"/>
      <c r="DB25" s="13"/>
      <c r="DC25" s="13"/>
      <c r="DJ25" s="14"/>
      <c r="DK25" s="13"/>
      <c r="DL25" s="13"/>
      <c r="DM25" s="13"/>
      <c r="DN25" s="13"/>
      <c r="DO25" s="13"/>
      <c r="DP25" s="13"/>
      <c r="DQ25" s="13"/>
      <c r="DX25" s="14"/>
      <c r="DY25" s="13"/>
      <c r="DZ25" s="13"/>
      <c r="EA25" s="13"/>
      <c r="EB25" s="13"/>
      <c r="EC25" s="13"/>
      <c r="ED25" s="13"/>
      <c r="EE25" s="13"/>
      <c r="EL25" s="14"/>
      <c r="EM25" s="13"/>
      <c r="EN25" s="13"/>
      <c r="EO25" s="13"/>
      <c r="EP25" s="13"/>
      <c r="EQ25" s="13"/>
      <c r="ER25" s="13"/>
      <c r="ES25" s="13"/>
      <c r="EZ25" s="14"/>
      <c r="FA25" s="13"/>
      <c r="FB25" s="13"/>
      <c r="FC25" s="13"/>
      <c r="FD25" s="13"/>
      <c r="FE25" s="13"/>
      <c r="FF25" s="13"/>
      <c r="FG25" s="13"/>
      <c r="FN25" s="14"/>
      <c r="FO25" s="13"/>
      <c r="FP25" s="13"/>
      <c r="FQ25" s="13"/>
      <c r="FR25" s="13"/>
      <c r="FS25" s="13"/>
      <c r="FT25" s="13"/>
      <c r="FU25" s="13"/>
      <c r="GB25" s="14"/>
      <c r="GC25" s="13"/>
      <c r="GD25" s="13"/>
      <c r="GE25" s="13"/>
      <c r="GF25" s="13"/>
      <c r="GG25" s="13"/>
      <c r="GH25" s="13"/>
      <c r="GI25" s="13"/>
      <c r="GP25" s="14"/>
      <c r="GQ25" s="13"/>
      <c r="GR25" s="13"/>
      <c r="GS25" s="13"/>
      <c r="GT25" s="13"/>
      <c r="GU25" s="13"/>
      <c r="GV25" s="13"/>
      <c r="GW25" s="13"/>
      <c r="HD25" s="14"/>
      <c r="HE25" s="13"/>
      <c r="HF25" s="13"/>
      <c r="HG25" s="13"/>
      <c r="HH25" s="13"/>
      <c r="HI25" s="13"/>
      <c r="HJ25" s="13"/>
      <c r="HK25" s="13"/>
      <c r="HR25" s="14"/>
      <c r="HS25" s="13"/>
      <c r="HT25" s="13"/>
      <c r="HU25" s="13"/>
      <c r="HV25" s="13"/>
      <c r="HW25" s="13"/>
      <c r="HX25" s="13"/>
      <c r="HY25" s="13"/>
      <c r="IF25" s="14"/>
      <c r="IG25" s="13"/>
      <c r="IH25" s="13"/>
      <c r="II25" s="13"/>
      <c r="IJ25" s="13"/>
      <c r="IK25" s="13"/>
      <c r="IL25" s="13"/>
      <c r="IM25" s="13"/>
      <c r="IT25" s="14"/>
      <c r="IU25" s="13"/>
      <c r="IV25" s="13"/>
    </row>
    <row r="26" spans="1:256" s="12" customFormat="1" ht="16.5" customHeight="1" x14ac:dyDescent="0.2">
      <c r="A26" s="70" t="s">
        <v>24</v>
      </c>
      <c r="B26" s="47"/>
      <c r="C26" s="47"/>
      <c r="D26" s="47"/>
      <c r="E26" s="47"/>
      <c r="F26" s="47"/>
      <c r="G26" s="47">
        <v>13.4869</v>
      </c>
      <c r="H26" s="47"/>
      <c r="I26" s="49">
        <v>13083.781499999999</v>
      </c>
      <c r="J26" s="65"/>
      <c r="K26" s="65"/>
      <c r="L26" s="65"/>
      <c r="M26" s="65"/>
      <c r="N26" s="65"/>
      <c r="O26" s="65"/>
      <c r="P26" s="65"/>
    </row>
    <row r="27" spans="1:256" s="12" customFormat="1" ht="16.5" customHeight="1" x14ac:dyDescent="0.2">
      <c r="A27" s="70" t="s">
        <v>25</v>
      </c>
      <c r="B27" s="47"/>
      <c r="C27" s="47"/>
      <c r="D27" s="47"/>
      <c r="E27" s="47"/>
      <c r="F27" s="47"/>
      <c r="G27" s="47">
        <v>402.36500000000001</v>
      </c>
      <c r="H27" s="47"/>
      <c r="I27" s="49">
        <v>77928.691099999996</v>
      </c>
      <c r="J27" s="65"/>
      <c r="K27" s="65"/>
      <c r="L27" s="65"/>
      <c r="M27" s="65"/>
      <c r="N27" s="65"/>
      <c r="O27" s="65"/>
      <c r="P27" s="65"/>
    </row>
    <row r="28" spans="1:256" s="12" customFormat="1" ht="16.5" customHeight="1" x14ac:dyDescent="0.2">
      <c r="A28" s="70" t="s">
        <v>26</v>
      </c>
      <c r="B28" s="47"/>
      <c r="C28" s="47"/>
      <c r="D28" s="47"/>
      <c r="E28" s="47"/>
      <c r="F28" s="47">
        <v>660.71429999999998</v>
      </c>
      <c r="G28" s="47">
        <v>61.662399999999998</v>
      </c>
      <c r="H28" s="47"/>
      <c r="I28" s="49">
        <v>27757.401300000001</v>
      </c>
      <c r="J28" s="65"/>
      <c r="K28" s="65"/>
      <c r="L28" s="65"/>
      <c r="M28" s="65"/>
      <c r="N28" s="65"/>
      <c r="O28" s="65"/>
      <c r="P28" s="65"/>
    </row>
    <row r="29" spans="1:256" s="12" customFormat="1" ht="16.5" customHeight="1" x14ac:dyDescent="0.2">
      <c r="A29" s="70" t="s">
        <v>27</v>
      </c>
      <c r="B29" s="47"/>
      <c r="C29" s="47"/>
      <c r="D29" s="47"/>
      <c r="E29" s="47"/>
      <c r="F29" s="47"/>
      <c r="G29" s="47">
        <v>472.82029999999997</v>
      </c>
      <c r="H29" s="47">
        <v>160.1404</v>
      </c>
      <c r="I29" s="49">
        <v>60482.114300000001</v>
      </c>
      <c r="J29" s="65"/>
      <c r="K29" s="65"/>
      <c r="L29" s="65"/>
      <c r="M29" s="65"/>
      <c r="N29" s="65"/>
      <c r="O29" s="65"/>
      <c r="P29" s="65"/>
    </row>
    <row r="30" spans="1:256" s="12" customFormat="1" ht="16.5" customHeight="1" x14ac:dyDescent="0.2">
      <c r="A30" s="70" t="s">
        <v>28</v>
      </c>
      <c r="B30" s="47"/>
      <c r="C30" s="47"/>
      <c r="D30" s="47"/>
      <c r="E30" s="47"/>
      <c r="F30" s="47"/>
      <c r="G30" s="47"/>
      <c r="H30" s="47"/>
      <c r="I30" s="49">
        <v>31543.814900000001</v>
      </c>
      <c r="J30" s="65"/>
      <c r="K30" s="65"/>
      <c r="L30" s="65"/>
      <c r="M30" s="65"/>
      <c r="N30" s="65"/>
      <c r="O30" s="65"/>
      <c r="P30" s="65"/>
    </row>
    <row r="31" spans="1:256" s="12" customFormat="1" ht="16.5" customHeight="1" x14ac:dyDescent="0.2">
      <c r="A31" s="70" t="s">
        <v>29</v>
      </c>
      <c r="B31" s="47"/>
      <c r="C31" s="47"/>
      <c r="D31" s="47"/>
      <c r="E31" s="47"/>
      <c r="F31" s="47"/>
      <c r="G31" s="47">
        <v>85.818200000000004</v>
      </c>
      <c r="H31" s="47"/>
      <c r="I31" s="49">
        <v>43496.692600000002</v>
      </c>
      <c r="J31" s="65"/>
      <c r="K31" s="65"/>
      <c r="L31" s="65"/>
      <c r="M31" s="65"/>
      <c r="N31" s="65"/>
      <c r="O31" s="65"/>
      <c r="P31" s="65"/>
    </row>
    <row r="32" spans="1:256" s="12" customFormat="1" ht="16.5" customHeight="1" x14ac:dyDescent="0.2">
      <c r="A32" s="70" t="s">
        <v>30</v>
      </c>
      <c r="B32" s="47"/>
      <c r="C32" s="47">
        <v>586.1671</v>
      </c>
      <c r="D32" s="47"/>
      <c r="E32" s="47"/>
      <c r="F32" s="47">
        <v>26.926100000000002</v>
      </c>
      <c r="G32" s="47">
        <v>27.608899999999998</v>
      </c>
      <c r="H32" s="47"/>
      <c r="I32" s="49">
        <v>55553.818899999998</v>
      </c>
      <c r="J32" s="65"/>
      <c r="K32" s="65"/>
      <c r="L32" s="65"/>
      <c r="M32" s="65"/>
      <c r="N32" s="65"/>
      <c r="O32" s="65"/>
      <c r="P32" s="65"/>
    </row>
    <row r="33" spans="1:256" s="12" customFormat="1" ht="16.5" customHeight="1" x14ac:dyDescent="0.2">
      <c r="A33" s="70" t="s">
        <v>31</v>
      </c>
      <c r="B33" s="47"/>
      <c r="C33" s="47">
        <v>132.4847</v>
      </c>
      <c r="D33" s="47"/>
      <c r="E33" s="47"/>
      <c r="F33" s="47"/>
      <c r="G33" s="47">
        <v>457.91480000000001</v>
      </c>
      <c r="H33" s="47">
        <v>793.97310000000004</v>
      </c>
      <c r="I33" s="49">
        <v>76544.149699999994</v>
      </c>
      <c r="J33" s="65"/>
      <c r="K33" s="65"/>
      <c r="L33" s="65"/>
      <c r="M33" s="65"/>
      <c r="N33" s="65"/>
      <c r="O33" s="65"/>
      <c r="P33" s="65"/>
    </row>
    <row r="34" spans="1:256" s="12" customFormat="1" ht="16.5" customHeight="1" x14ac:dyDescent="0.2">
      <c r="A34" s="70" t="s">
        <v>32</v>
      </c>
      <c r="B34" s="47">
        <v>60.367600000000003</v>
      </c>
      <c r="C34" s="47">
        <v>110.49290000000001</v>
      </c>
      <c r="D34" s="47"/>
      <c r="E34" s="47"/>
      <c r="F34" s="47"/>
      <c r="G34" s="47">
        <v>182.40819999999999</v>
      </c>
      <c r="H34" s="47">
        <v>126.6467</v>
      </c>
      <c r="I34" s="49">
        <v>48529.261200000001</v>
      </c>
      <c r="J34" s="65"/>
      <c r="K34" s="65"/>
      <c r="L34" s="65"/>
      <c r="M34" s="65"/>
      <c r="N34" s="65"/>
      <c r="O34" s="65"/>
      <c r="P34" s="65"/>
    </row>
    <row r="35" spans="1:256" s="12" customFormat="1" ht="16.5" customHeight="1" x14ac:dyDescent="0.25">
      <c r="A35" s="71" t="s">
        <v>33</v>
      </c>
      <c r="B35" s="51">
        <v>60.367600000000003</v>
      </c>
      <c r="C35" s="51">
        <v>829.14469999999994</v>
      </c>
      <c r="D35" s="51"/>
      <c r="E35" s="51"/>
      <c r="F35" s="51">
        <v>687.6404</v>
      </c>
      <c r="G35" s="51">
        <v>1704.0847000000001</v>
      </c>
      <c r="H35" s="51">
        <v>1080.7601999999999</v>
      </c>
      <c r="I35" s="53">
        <v>434919.7255</v>
      </c>
      <c r="J35" s="65"/>
      <c r="K35" s="65"/>
      <c r="L35" s="65"/>
      <c r="M35" s="65"/>
      <c r="N35" s="65"/>
      <c r="O35" s="65"/>
      <c r="P35" s="66"/>
      <c r="Q35" s="13"/>
      <c r="R35" s="13"/>
      <c r="S35" s="13"/>
      <c r="T35" s="13"/>
      <c r="U35" s="13"/>
      <c r="V35" s="13"/>
      <c r="W35" s="13"/>
      <c r="AD35" s="14"/>
      <c r="AE35" s="13"/>
      <c r="AF35" s="13"/>
      <c r="AG35" s="13"/>
      <c r="AH35" s="13"/>
      <c r="AI35" s="13"/>
      <c r="AJ35" s="13"/>
      <c r="AK35" s="13"/>
      <c r="AR35" s="14"/>
      <c r="AS35" s="13"/>
      <c r="AT35" s="13"/>
      <c r="AU35" s="13"/>
      <c r="AV35" s="13"/>
      <c r="AW35" s="13"/>
      <c r="AX35" s="13"/>
      <c r="AY35" s="13"/>
      <c r="BF35" s="14"/>
      <c r="BG35" s="13"/>
      <c r="BH35" s="13"/>
      <c r="BI35" s="13"/>
      <c r="BJ35" s="13"/>
      <c r="BK35" s="13"/>
      <c r="BL35" s="13"/>
      <c r="BM35" s="13"/>
      <c r="BT35" s="14"/>
      <c r="BU35" s="13"/>
      <c r="BV35" s="13"/>
      <c r="BW35" s="13"/>
      <c r="BX35" s="13"/>
      <c r="BY35" s="13"/>
      <c r="BZ35" s="13"/>
      <c r="CA35" s="13"/>
      <c r="CH35" s="14"/>
      <c r="CI35" s="13"/>
      <c r="CJ35" s="13"/>
      <c r="CK35" s="13"/>
      <c r="CL35" s="13"/>
      <c r="CM35" s="13"/>
      <c r="CN35" s="13"/>
      <c r="CO35" s="13"/>
      <c r="CV35" s="14"/>
      <c r="CW35" s="13"/>
      <c r="CX35" s="13"/>
      <c r="CY35" s="13"/>
      <c r="CZ35" s="13"/>
      <c r="DA35" s="13"/>
      <c r="DB35" s="13"/>
      <c r="DC35" s="13"/>
      <c r="DJ35" s="14"/>
      <c r="DK35" s="13"/>
      <c r="DL35" s="13"/>
      <c r="DM35" s="13"/>
      <c r="DN35" s="13"/>
      <c r="DO35" s="13"/>
      <c r="DP35" s="13"/>
      <c r="DQ35" s="13"/>
      <c r="DX35" s="14"/>
      <c r="DY35" s="13"/>
      <c r="DZ35" s="13"/>
      <c r="EA35" s="13"/>
      <c r="EB35" s="13"/>
      <c r="EC35" s="13"/>
      <c r="ED35" s="13"/>
      <c r="EE35" s="13"/>
      <c r="EL35" s="14"/>
      <c r="EM35" s="13"/>
      <c r="EN35" s="13"/>
      <c r="EO35" s="13"/>
      <c r="EP35" s="13"/>
      <c r="EQ35" s="13"/>
      <c r="ER35" s="13"/>
      <c r="ES35" s="13"/>
      <c r="EZ35" s="14"/>
      <c r="FA35" s="13"/>
      <c r="FB35" s="13"/>
      <c r="FC35" s="13"/>
      <c r="FD35" s="13"/>
      <c r="FE35" s="13"/>
      <c r="FF35" s="13"/>
      <c r="FG35" s="13"/>
      <c r="FN35" s="14"/>
      <c r="FO35" s="13"/>
      <c r="FP35" s="13"/>
      <c r="FQ35" s="13"/>
      <c r="FR35" s="13"/>
      <c r="FS35" s="13"/>
      <c r="FT35" s="13"/>
      <c r="FU35" s="13"/>
      <c r="GB35" s="14"/>
      <c r="GC35" s="13"/>
      <c r="GD35" s="13"/>
      <c r="GE35" s="13"/>
      <c r="GF35" s="13"/>
      <c r="GG35" s="13"/>
      <c r="GH35" s="13"/>
      <c r="GI35" s="13"/>
      <c r="GP35" s="14"/>
      <c r="GQ35" s="13"/>
      <c r="GR35" s="13"/>
      <c r="GS35" s="13"/>
      <c r="GT35" s="13"/>
      <c r="GU35" s="13"/>
      <c r="GV35" s="13"/>
      <c r="GW35" s="13"/>
      <c r="HD35" s="14"/>
      <c r="HE35" s="13"/>
      <c r="HF35" s="13"/>
      <c r="HG35" s="13"/>
      <c r="HH35" s="13"/>
      <c r="HI35" s="13"/>
      <c r="HJ35" s="13"/>
      <c r="HK35" s="13"/>
      <c r="HR35" s="14"/>
      <c r="HS35" s="13"/>
      <c r="HT35" s="13"/>
      <c r="HU35" s="13"/>
      <c r="HV35" s="13"/>
      <c r="HW35" s="13"/>
      <c r="HX35" s="13"/>
      <c r="HY35" s="13"/>
      <c r="IF35" s="14"/>
      <c r="IG35" s="13"/>
      <c r="IH35" s="13"/>
      <c r="II35" s="13"/>
      <c r="IJ35" s="13"/>
      <c r="IK35" s="13"/>
      <c r="IL35" s="13"/>
      <c r="IM35" s="13"/>
      <c r="IT35" s="14"/>
      <c r="IU35" s="13"/>
      <c r="IV35" s="13"/>
    </row>
    <row r="36" spans="1:256" s="12" customFormat="1" ht="16.5" customHeight="1" x14ac:dyDescent="0.25">
      <c r="A36" s="72" t="s">
        <v>34</v>
      </c>
      <c r="B36" s="54"/>
      <c r="C36" s="54"/>
      <c r="D36" s="54"/>
      <c r="E36" s="54"/>
      <c r="F36" s="54"/>
      <c r="G36" s="54"/>
      <c r="H36" s="54">
        <v>284.78989999999999</v>
      </c>
      <c r="I36" s="56">
        <v>1361.9658999999999</v>
      </c>
      <c r="J36" s="65"/>
      <c r="K36" s="65"/>
      <c r="L36" s="65"/>
      <c r="M36" s="65"/>
      <c r="N36" s="65"/>
      <c r="O36" s="65"/>
      <c r="P36" s="66"/>
      <c r="Q36" s="13"/>
      <c r="R36" s="13"/>
      <c r="S36" s="13"/>
      <c r="T36" s="13"/>
      <c r="U36" s="13"/>
      <c r="V36" s="13"/>
      <c r="W36" s="13"/>
      <c r="AD36" s="14"/>
      <c r="AE36" s="13"/>
      <c r="AF36" s="13"/>
      <c r="AG36" s="13"/>
      <c r="AH36" s="13"/>
      <c r="AI36" s="13"/>
      <c r="AJ36" s="13"/>
      <c r="AK36" s="13"/>
      <c r="AR36" s="14"/>
      <c r="AS36" s="13"/>
      <c r="AT36" s="13"/>
      <c r="AU36" s="13"/>
      <c r="AV36" s="13"/>
      <c r="AW36" s="13"/>
      <c r="AX36" s="13"/>
      <c r="AY36" s="13"/>
      <c r="BF36" s="14"/>
      <c r="BG36" s="13"/>
      <c r="BH36" s="13"/>
      <c r="BI36" s="13"/>
      <c r="BJ36" s="13"/>
      <c r="BK36" s="13"/>
      <c r="BL36" s="13"/>
      <c r="BM36" s="13"/>
      <c r="BT36" s="14"/>
      <c r="BU36" s="13"/>
      <c r="BV36" s="13"/>
      <c r="BW36" s="13"/>
      <c r="BX36" s="13"/>
      <c r="BY36" s="13"/>
      <c r="BZ36" s="13"/>
      <c r="CA36" s="13"/>
      <c r="CH36" s="14"/>
      <c r="CI36" s="13"/>
      <c r="CJ36" s="13"/>
      <c r="CK36" s="13"/>
      <c r="CL36" s="13"/>
      <c r="CM36" s="13"/>
      <c r="CN36" s="13"/>
      <c r="CO36" s="13"/>
      <c r="CV36" s="14"/>
      <c r="CW36" s="13"/>
      <c r="CX36" s="13"/>
      <c r="CY36" s="13"/>
      <c r="CZ36" s="13"/>
      <c r="DA36" s="13"/>
      <c r="DB36" s="13"/>
      <c r="DC36" s="13"/>
      <c r="DJ36" s="14"/>
      <c r="DK36" s="13"/>
      <c r="DL36" s="13"/>
      <c r="DM36" s="13"/>
      <c r="DN36" s="13"/>
      <c r="DO36" s="13"/>
      <c r="DP36" s="13"/>
      <c r="DQ36" s="13"/>
      <c r="DX36" s="14"/>
      <c r="DY36" s="13"/>
      <c r="DZ36" s="13"/>
      <c r="EA36" s="13"/>
      <c r="EB36" s="13"/>
      <c r="EC36" s="13"/>
      <c r="ED36" s="13"/>
      <c r="EE36" s="13"/>
      <c r="EL36" s="14"/>
      <c r="EM36" s="13"/>
      <c r="EN36" s="13"/>
      <c r="EO36" s="13"/>
      <c r="EP36" s="13"/>
      <c r="EQ36" s="13"/>
      <c r="ER36" s="13"/>
      <c r="ES36" s="13"/>
      <c r="EZ36" s="14"/>
      <c r="FA36" s="13"/>
      <c r="FB36" s="13"/>
      <c r="FC36" s="13"/>
      <c r="FD36" s="13"/>
      <c r="FE36" s="13"/>
      <c r="FF36" s="13"/>
      <c r="FG36" s="13"/>
      <c r="FN36" s="14"/>
      <c r="FO36" s="13"/>
      <c r="FP36" s="13"/>
      <c r="FQ36" s="13"/>
      <c r="FR36" s="13"/>
      <c r="FS36" s="13"/>
      <c r="FT36" s="13"/>
      <c r="FU36" s="13"/>
      <c r="GB36" s="14"/>
      <c r="GC36" s="13"/>
      <c r="GD36" s="13"/>
      <c r="GE36" s="13"/>
      <c r="GF36" s="13"/>
      <c r="GG36" s="13"/>
      <c r="GH36" s="13"/>
      <c r="GI36" s="13"/>
      <c r="GP36" s="14"/>
      <c r="GQ36" s="13"/>
      <c r="GR36" s="13"/>
      <c r="GS36" s="13"/>
      <c r="GT36" s="13"/>
      <c r="GU36" s="13"/>
      <c r="GV36" s="13"/>
      <c r="GW36" s="13"/>
      <c r="HD36" s="14"/>
      <c r="HE36" s="13"/>
      <c r="HF36" s="13"/>
      <c r="HG36" s="13"/>
      <c r="HH36" s="13"/>
      <c r="HI36" s="13"/>
      <c r="HJ36" s="13"/>
      <c r="HK36" s="13"/>
      <c r="HR36" s="14"/>
      <c r="HS36" s="13"/>
      <c r="HT36" s="13"/>
      <c r="HU36" s="13"/>
      <c r="HV36" s="13"/>
      <c r="HW36" s="13"/>
      <c r="HX36" s="13"/>
      <c r="HY36" s="13"/>
      <c r="IF36" s="14"/>
      <c r="IG36" s="13"/>
      <c r="IH36" s="13"/>
      <c r="II36" s="13"/>
      <c r="IJ36" s="13"/>
      <c r="IK36" s="13"/>
      <c r="IL36" s="13"/>
      <c r="IM36" s="13"/>
      <c r="IT36" s="14"/>
      <c r="IU36" s="13"/>
      <c r="IV36" s="13"/>
    </row>
    <row r="37" spans="1:256" s="12" customFormat="1" ht="16.5" customHeight="1" x14ac:dyDescent="0.2">
      <c r="A37" s="70" t="s">
        <v>35</v>
      </c>
      <c r="B37" s="47"/>
      <c r="C37" s="47">
        <v>66.489599999999996</v>
      </c>
      <c r="D37" s="47"/>
      <c r="E37" s="47"/>
      <c r="F37" s="47"/>
      <c r="G37" s="47">
        <v>2106.0169000000001</v>
      </c>
      <c r="H37" s="47">
        <v>4882.9534000000003</v>
      </c>
      <c r="I37" s="49">
        <v>10948.924800000001</v>
      </c>
      <c r="J37" s="65"/>
      <c r="K37" s="65"/>
      <c r="L37" s="65"/>
      <c r="M37" s="65"/>
      <c r="N37" s="65"/>
      <c r="O37" s="65"/>
      <c r="P37" s="65"/>
    </row>
    <row r="38" spans="1:256" s="12" customFormat="1" ht="16.5" customHeight="1" x14ac:dyDescent="0.2">
      <c r="A38" s="70" t="s">
        <v>36</v>
      </c>
      <c r="B38" s="47"/>
      <c r="C38" s="47"/>
      <c r="D38" s="47"/>
      <c r="E38" s="47"/>
      <c r="F38" s="47"/>
      <c r="G38" s="47">
        <v>95.533699999999996</v>
      </c>
      <c r="H38" s="47">
        <v>213.07470000000001</v>
      </c>
      <c r="I38" s="49">
        <v>865.70349999999996</v>
      </c>
      <c r="J38" s="65"/>
      <c r="K38" s="65"/>
      <c r="L38" s="65"/>
      <c r="M38" s="65"/>
      <c r="N38" s="65"/>
      <c r="O38" s="65"/>
      <c r="P38" s="65"/>
    </row>
    <row r="39" spans="1:256" s="12" customFormat="1" ht="16.5" customHeight="1" x14ac:dyDescent="0.2">
      <c r="A39" s="70" t="s">
        <v>37</v>
      </c>
      <c r="B39" s="47"/>
      <c r="C39" s="47"/>
      <c r="D39" s="47"/>
      <c r="E39" s="47"/>
      <c r="F39" s="47"/>
      <c r="G39" s="47">
        <v>1854.8317999999999</v>
      </c>
      <c r="H39" s="47">
        <v>773.54359999999997</v>
      </c>
      <c r="I39" s="49">
        <v>133533.05170000001</v>
      </c>
      <c r="J39" s="65"/>
      <c r="K39" s="65"/>
      <c r="L39" s="65"/>
      <c r="M39" s="65"/>
      <c r="N39" s="65"/>
      <c r="O39" s="65"/>
      <c r="P39" s="65"/>
    </row>
    <row r="40" spans="1:256" s="12" customFormat="1" ht="16.5" customHeight="1" x14ac:dyDescent="0.2">
      <c r="A40" s="70" t="s">
        <v>38</v>
      </c>
      <c r="B40" s="47"/>
      <c r="C40" s="47">
        <v>331.40699999999998</v>
      </c>
      <c r="D40" s="47"/>
      <c r="E40" s="47"/>
      <c r="F40" s="47"/>
      <c r="G40" s="47">
        <v>5356.0856000000003</v>
      </c>
      <c r="H40" s="47"/>
      <c r="I40" s="49">
        <v>39204.270700000001</v>
      </c>
      <c r="J40" s="65"/>
      <c r="K40" s="65"/>
      <c r="L40" s="65"/>
      <c r="M40" s="65"/>
      <c r="N40" s="65"/>
      <c r="O40" s="65"/>
      <c r="P40" s="65"/>
    </row>
    <row r="41" spans="1:256" s="12" customFormat="1" ht="16.5" customHeight="1" x14ac:dyDescent="0.2">
      <c r="A41" s="70" t="s">
        <v>39</v>
      </c>
      <c r="B41" s="47"/>
      <c r="C41" s="47"/>
      <c r="D41" s="47">
        <v>30.149000000000001</v>
      </c>
      <c r="E41" s="47">
        <v>955.47019999999998</v>
      </c>
      <c r="F41" s="47"/>
      <c r="G41" s="47">
        <v>39.237299999999998</v>
      </c>
      <c r="H41" s="47">
        <v>755.61369999999999</v>
      </c>
      <c r="I41" s="49">
        <v>5950.0515999999998</v>
      </c>
      <c r="J41" s="65"/>
      <c r="K41" s="65"/>
      <c r="L41" s="65"/>
      <c r="M41" s="65"/>
      <c r="N41" s="65"/>
      <c r="O41" s="65"/>
      <c r="P41" s="65"/>
    </row>
    <row r="42" spans="1:256" s="12" customFormat="1" ht="16.5" customHeight="1" x14ac:dyDescent="0.25">
      <c r="A42" s="71" t="s">
        <v>267</v>
      </c>
      <c r="B42" s="51"/>
      <c r="C42" s="51">
        <v>397.89659999999998</v>
      </c>
      <c r="D42" s="51">
        <v>30.149000000000001</v>
      </c>
      <c r="E42" s="51">
        <v>955.47019999999998</v>
      </c>
      <c r="F42" s="51"/>
      <c r="G42" s="51">
        <v>9451.7052999999996</v>
      </c>
      <c r="H42" s="51">
        <v>6625.1854000000003</v>
      </c>
      <c r="I42" s="53">
        <v>190502.00229999999</v>
      </c>
      <c r="J42" s="65"/>
      <c r="K42" s="65"/>
      <c r="L42" s="65"/>
      <c r="M42" s="65"/>
      <c r="N42" s="65"/>
      <c r="O42" s="65"/>
      <c r="P42" s="66"/>
      <c r="Q42" s="13"/>
      <c r="R42" s="13"/>
      <c r="S42" s="13"/>
      <c r="T42" s="13"/>
      <c r="U42" s="13"/>
      <c r="V42" s="13"/>
      <c r="W42" s="13"/>
      <c r="AD42" s="14"/>
      <c r="AE42" s="13"/>
      <c r="AF42" s="13"/>
      <c r="AG42" s="13"/>
      <c r="AH42" s="13"/>
      <c r="AI42" s="13"/>
      <c r="AJ42" s="13"/>
      <c r="AK42" s="13"/>
      <c r="AR42" s="14"/>
      <c r="AS42" s="13"/>
      <c r="AT42" s="13"/>
      <c r="AU42" s="13"/>
      <c r="AV42" s="13"/>
      <c r="AW42" s="13"/>
      <c r="AX42" s="13"/>
      <c r="AY42" s="13"/>
      <c r="BF42" s="14"/>
      <c r="BG42" s="13"/>
      <c r="BH42" s="13"/>
      <c r="BI42" s="13"/>
      <c r="BJ42" s="13"/>
      <c r="BK42" s="13"/>
      <c r="BL42" s="13"/>
      <c r="BM42" s="13"/>
      <c r="BT42" s="14"/>
      <c r="BU42" s="13"/>
      <c r="BV42" s="13"/>
      <c r="BW42" s="13"/>
      <c r="BX42" s="13"/>
      <c r="BY42" s="13"/>
      <c r="BZ42" s="13"/>
      <c r="CA42" s="13"/>
      <c r="CH42" s="14"/>
      <c r="CI42" s="13"/>
      <c r="CJ42" s="13"/>
      <c r="CK42" s="13"/>
      <c r="CL42" s="13"/>
      <c r="CM42" s="13"/>
      <c r="CN42" s="13"/>
      <c r="CO42" s="13"/>
      <c r="CV42" s="14"/>
      <c r="CW42" s="13"/>
      <c r="CX42" s="13"/>
      <c r="CY42" s="13"/>
      <c r="CZ42" s="13"/>
      <c r="DA42" s="13"/>
      <c r="DB42" s="13"/>
      <c r="DC42" s="13"/>
      <c r="DJ42" s="14"/>
      <c r="DK42" s="13"/>
      <c r="DL42" s="13"/>
      <c r="DM42" s="13"/>
      <c r="DN42" s="13"/>
      <c r="DO42" s="13"/>
      <c r="DP42" s="13"/>
      <c r="DQ42" s="13"/>
      <c r="DX42" s="14"/>
      <c r="DY42" s="13"/>
      <c r="DZ42" s="13"/>
      <c r="EA42" s="13"/>
      <c r="EB42" s="13"/>
      <c r="EC42" s="13"/>
      <c r="ED42" s="13"/>
      <c r="EE42" s="13"/>
      <c r="EL42" s="14"/>
      <c r="EM42" s="13"/>
      <c r="EN42" s="13"/>
      <c r="EO42" s="13"/>
      <c r="EP42" s="13"/>
      <c r="EQ42" s="13"/>
      <c r="ER42" s="13"/>
      <c r="ES42" s="13"/>
      <c r="EZ42" s="14"/>
      <c r="FA42" s="13"/>
      <c r="FB42" s="13"/>
      <c r="FC42" s="13"/>
      <c r="FD42" s="13"/>
      <c r="FE42" s="13"/>
      <c r="FF42" s="13"/>
      <c r="FG42" s="13"/>
      <c r="FN42" s="14"/>
      <c r="FO42" s="13"/>
      <c r="FP42" s="13"/>
      <c r="FQ42" s="13"/>
      <c r="FR42" s="13"/>
      <c r="FS42" s="13"/>
      <c r="FT42" s="13"/>
      <c r="FU42" s="13"/>
      <c r="GB42" s="14"/>
      <c r="GC42" s="13"/>
      <c r="GD42" s="13"/>
      <c r="GE42" s="13"/>
      <c r="GF42" s="13"/>
      <c r="GG42" s="13"/>
      <c r="GH42" s="13"/>
      <c r="GI42" s="13"/>
      <c r="GP42" s="14"/>
      <c r="GQ42" s="13"/>
      <c r="GR42" s="13"/>
      <c r="GS42" s="13"/>
      <c r="GT42" s="13"/>
      <c r="GU42" s="13"/>
      <c r="GV42" s="13"/>
      <c r="GW42" s="13"/>
      <c r="HD42" s="14"/>
      <c r="HE42" s="13"/>
      <c r="HF42" s="13"/>
      <c r="HG42" s="13"/>
      <c r="HH42" s="13"/>
      <c r="HI42" s="13"/>
      <c r="HJ42" s="13"/>
      <c r="HK42" s="13"/>
      <c r="HR42" s="14"/>
      <c r="HS42" s="13"/>
      <c r="HT42" s="13"/>
      <c r="HU42" s="13"/>
      <c r="HV42" s="13"/>
      <c r="HW42" s="13"/>
      <c r="HX42" s="13"/>
      <c r="HY42" s="13"/>
      <c r="IF42" s="14"/>
      <c r="IG42" s="13"/>
      <c r="IH42" s="13"/>
      <c r="II42" s="13"/>
      <c r="IJ42" s="13"/>
      <c r="IK42" s="13"/>
      <c r="IL42" s="13"/>
      <c r="IM42" s="13"/>
      <c r="IT42" s="14"/>
      <c r="IU42" s="13"/>
      <c r="IV42" s="13"/>
    </row>
    <row r="43" spans="1:256" s="12" customFormat="1" ht="16.5" customHeight="1" x14ac:dyDescent="0.2">
      <c r="A43" s="70" t="s">
        <v>40</v>
      </c>
      <c r="B43" s="47"/>
      <c r="C43" s="47">
        <v>256.54079999999999</v>
      </c>
      <c r="D43" s="47"/>
      <c r="E43" s="47"/>
      <c r="F43" s="47"/>
      <c r="G43" s="47"/>
      <c r="H43" s="47"/>
      <c r="I43" s="49">
        <v>574.65989999999999</v>
      </c>
      <c r="J43" s="65"/>
      <c r="K43" s="65"/>
      <c r="L43" s="65"/>
      <c r="M43" s="65"/>
      <c r="N43" s="65"/>
      <c r="O43" s="65"/>
      <c r="P43" s="65"/>
    </row>
    <row r="44" spans="1:256" s="12" customFormat="1" ht="16.5" customHeight="1" x14ac:dyDescent="0.2">
      <c r="A44" s="70" t="s">
        <v>41</v>
      </c>
      <c r="B44" s="47"/>
      <c r="C44" s="47">
        <v>1.9590000000000001</v>
      </c>
      <c r="D44" s="47"/>
      <c r="E44" s="47"/>
      <c r="F44" s="47"/>
      <c r="G44" s="47">
        <v>521.61860000000001</v>
      </c>
      <c r="H44" s="47"/>
      <c r="I44" s="49">
        <v>523.57759999999996</v>
      </c>
      <c r="J44" s="65"/>
      <c r="K44" s="65"/>
      <c r="L44" s="65"/>
      <c r="M44" s="65"/>
      <c r="N44" s="65"/>
      <c r="O44" s="65"/>
      <c r="P44" s="65"/>
    </row>
    <row r="45" spans="1:256" s="12" customFormat="1" ht="16.5" customHeight="1" x14ac:dyDescent="0.2">
      <c r="A45" s="70" t="s">
        <v>42</v>
      </c>
      <c r="B45" s="47">
        <v>7.1197999999999997</v>
      </c>
      <c r="C45" s="47">
        <v>56.715800000000002</v>
      </c>
      <c r="D45" s="47"/>
      <c r="E45" s="47"/>
      <c r="F45" s="47"/>
      <c r="G45" s="47">
        <v>61.162999999999997</v>
      </c>
      <c r="H45" s="47">
        <v>0.1613</v>
      </c>
      <c r="I45" s="49">
        <v>125.15989999999999</v>
      </c>
      <c r="J45" s="65"/>
      <c r="K45" s="65"/>
      <c r="L45" s="65"/>
      <c r="M45" s="65"/>
      <c r="N45" s="65"/>
      <c r="O45" s="65"/>
      <c r="P45" s="65"/>
    </row>
    <row r="46" spans="1:256" s="12" customFormat="1" ht="16.5" customHeight="1" x14ac:dyDescent="0.25">
      <c r="A46" s="71" t="s">
        <v>43</v>
      </c>
      <c r="B46" s="51">
        <v>7.1197999999999997</v>
      </c>
      <c r="C46" s="51">
        <v>315.21559999999999</v>
      </c>
      <c r="D46" s="51"/>
      <c r="E46" s="51"/>
      <c r="F46" s="51"/>
      <c r="G46" s="51">
        <v>582.78160000000003</v>
      </c>
      <c r="H46" s="51">
        <v>0.1613</v>
      </c>
      <c r="I46" s="53">
        <v>1223.3974000000001</v>
      </c>
      <c r="J46" s="65"/>
      <c r="K46" s="65"/>
      <c r="L46" s="65"/>
      <c r="M46" s="65"/>
      <c r="N46" s="65"/>
      <c r="O46" s="65"/>
      <c r="P46" s="66"/>
      <c r="Q46" s="13"/>
      <c r="R46" s="13"/>
      <c r="S46" s="13"/>
      <c r="T46" s="13"/>
      <c r="U46" s="13"/>
      <c r="V46" s="13"/>
      <c r="W46" s="13"/>
      <c r="AD46" s="14"/>
      <c r="AE46" s="13"/>
      <c r="AF46" s="13"/>
      <c r="AG46" s="13"/>
      <c r="AH46" s="13"/>
      <c r="AI46" s="13"/>
      <c r="AJ46" s="13"/>
      <c r="AK46" s="13"/>
      <c r="AR46" s="14"/>
      <c r="AS46" s="13"/>
      <c r="AT46" s="13"/>
      <c r="AU46" s="13"/>
      <c r="AV46" s="13"/>
      <c r="AW46" s="13"/>
      <c r="AX46" s="13"/>
      <c r="AY46" s="13"/>
      <c r="BF46" s="14"/>
      <c r="BG46" s="13"/>
      <c r="BH46" s="13"/>
      <c r="BI46" s="13"/>
      <c r="BJ46" s="13"/>
      <c r="BK46" s="13"/>
      <c r="BL46" s="13"/>
      <c r="BM46" s="13"/>
      <c r="BT46" s="14"/>
      <c r="BU46" s="13"/>
      <c r="BV46" s="13"/>
      <c r="BW46" s="13"/>
      <c r="BX46" s="13"/>
      <c r="BY46" s="13"/>
      <c r="BZ46" s="13"/>
      <c r="CA46" s="13"/>
      <c r="CH46" s="14"/>
      <c r="CI46" s="13"/>
      <c r="CJ46" s="13"/>
      <c r="CK46" s="13"/>
      <c r="CL46" s="13"/>
      <c r="CM46" s="13"/>
      <c r="CN46" s="13"/>
      <c r="CO46" s="13"/>
      <c r="CV46" s="14"/>
      <c r="CW46" s="13"/>
      <c r="CX46" s="13"/>
      <c r="CY46" s="13"/>
      <c r="CZ46" s="13"/>
      <c r="DA46" s="13"/>
      <c r="DB46" s="13"/>
      <c r="DC46" s="13"/>
      <c r="DJ46" s="14"/>
      <c r="DK46" s="13"/>
      <c r="DL46" s="13"/>
      <c r="DM46" s="13"/>
      <c r="DN46" s="13"/>
      <c r="DO46" s="13"/>
      <c r="DP46" s="13"/>
      <c r="DQ46" s="13"/>
      <c r="DX46" s="14"/>
      <c r="DY46" s="13"/>
      <c r="DZ46" s="13"/>
      <c r="EA46" s="13"/>
      <c r="EB46" s="13"/>
      <c r="EC46" s="13"/>
      <c r="ED46" s="13"/>
      <c r="EE46" s="13"/>
      <c r="EL46" s="14"/>
      <c r="EM46" s="13"/>
      <c r="EN46" s="13"/>
      <c r="EO46" s="13"/>
      <c r="EP46" s="13"/>
      <c r="EQ46" s="13"/>
      <c r="ER46" s="13"/>
      <c r="ES46" s="13"/>
      <c r="EZ46" s="14"/>
      <c r="FA46" s="13"/>
      <c r="FB46" s="13"/>
      <c r="FC46" s="13"/>
      <c r="FD46" s="13"/>
      <c r="FE46" s="13"/>
      <c r="FF46" s="13"/>
      <c r="FG46" s="13"/>
      <c r="FN46" s="14"/>
      <c r="FO46" s="13"/>
      <c r="FP46" s="13"/>
      <c r="FQ46" s="13"/>
      <c r="FR46" s="13"/>
      <c r="FS46" s="13"/>
      <c r="FT46" s="13"/>
      <c r="FU46" s="13"/>
      <c r="GB46" s="14"/>
      <c r="GC46" s="13"/>
      <c r="GD46" s="13"/>
      <c r="GE46" s="13"/>
      <c r="GF46" s="13"/>
      <c r="GG46" s="13"/>
      <c r="GH46" s="13"/>
      <c r="GI46" s="13"/>
      <c r="GP46" s="14"/>
      <c r="GQ46" s="13"/>
      <c r="GR46" s="13"/>
      <c r="GS46" s="13"/>
      <c r="GT46" s="13"/>
      <c r="GU46" s="13"/>
      <c r="GV46" s="13"/>
      <c r="GW46" s="13"/>
      <c r="HD46" s="14"/>
      <c r="HE46" s="13"/>
      <c r="HF46" s="13"/>
      <c r="HG46" s="13"/>
      <c r="HH46" s="13"/>
      <c r="HI46" s="13"/>
      <c r="HJ46" s="13"/>
      <c r="HK46" s="13"/>
      <c r="HR46" s="14"/>
      <c r="HS46" s="13"/>
      <c r="HT46" s="13"/>
      <c r="HU46" s="13"/>
      <c r="HV46" s="13"/>
      <c r="HW46" s="13"/>
      <c r="HX46" s="13"/>
      <c r="HY46" s="13"/>
      <c r="IF46" s="14"/>
      <c r="IG46" s="13"/>
      <c r="IH46" s="13"/>
      <c r="II46" s="13"/>
      <c r="IJ46" s="13"/>
      <c r="IK46" s="13"/>
      <c r="IL46" s="13"/>
      <c r="IM46" s="13"/>
      <c r="IT46" s="14"/>
      <c r="IU46" s="13"/>
      <c r="IV46" s="13"/>
    </row>
    <row r="47" spans="1:256" s="12" customFormat="1" ht="16.5" customHeight="1" x14ac:dyDescent="0.25">
      <c r="A47" s="72" t="s">
        <v>44</v>
      </c>
      <c r="B47" s="54">
        <v>847.90160000000003</v>
      </c>
      <c r="C47" s="54">
        <v>264.55520000000001</v>
      </c>
      <c r="D47" s="54"/>
      <c r="E47" s="54">
        <v>13.820499999999999</v>
      </c>
      <c r="F47" s="54"/>
      <c r="G47" s="54">
        <v>2744.8467000000001</v>
      </c>
      <c r="H47" s="54">
        <v>83.799800000000005</v>
      </c>
      <c r="I47" s="56">
        <v>3954.9238</v>
      </c>
      <c r="J47" s="65"/>
      <c r="K47" s="65"/>
      <c r="L47" s="65"/>
      <c r="M47" s="65"/>
      <c r="N47" s="65"/>
      <c r="O47" s="65"/>
      <c r="P47" s="66"/>
      <c r="Q47" s="13"/>
      <c r="R47" s="13"/>
      <c r="S47" s="13"/>
      <c r="T47" s="13"/>
      <c r="U47" s="13"/>
      <c r="V47" s="13"/>
      <c r="W47" s="13"/>
      <c r="AD47" s="14"/>
      <c r="AE47" s="13"/>
      <c r="AF47" s="13"/>
      <c r="AG47" s="13"/>
      <c r="AH47" s="13"/>
      <c r="AI47" s="13"/>
      <c r="AJ47" s="13"/>
      <c r="AK47" s="13"/>
      <c r="AR47" s="14"/>
      <c r="AS47" s="13"/>
      <c r="AT47" s="13"/>
      <c r="AU47" s="13"/>
      <c r="AV47" s="13"/>
      <c r="AW47" s="13"/>
      <c r="AX47" s="13"/>
      <c r="AY47" s="13"/>
      <c r="BF47" s="14"/>
      <c r="BG47" s="13"/>
      <c r="BH47" s="13"/>
      <c r="BI47" s="13"/>
      <c r="BJ47" s="13"/>
      <c r="BK47" s="13"/>
      <c r="BL47" s="13"/>
      <c r="BM47" s="13"/>
      <c r="BT47" s="14"/>
      <c r="BU47" s="13"/>
      <c r="BV47" s="13"/>
      <c r="BW47" s="13"/>
      <c r="BX47" s="13"/>
      <c r="BY47" s="13"/>
      <c r="BZ47" s="13"/>
      <c r="CA47" s="13"/>
      <c r="CH47" s="14"/>
      <c r="CI47" s="13"/>
      <c r="CJ47" s="13"/>
      <c r="CK47" s="13"/>
      <c r="CL47" s="13"/>
      <c r="CM47" s="13"/>
      <c r="CN47" s="13"/>
      <c r="CO47" s="13"/>
      <c r="CV47" s="14"/>
      <c r="CW47" s="13"/>
      <c r="CX47" s="13"/>
      <c r="CY47" s="13"/>
      <c r="CZ47" s="13"/>
      <c r="DA47" s="13"/>
      <c r="DB47" s="13"/>
      <c r="DC47" s="13"/>
      <c r="DJ47" s="14"/>
      <c r="DK47" s="13"/>
      <c r="DL47" s="13"/>
      <c r="DM47" s="13"/>
      <c r="DN47" s="13"/>
      <c r="DO47" s="13"/>
      <c r="DP47" s="13"/>
      <c r="DQ47" s="13"/>
      <c r="DX47" s="14"/>
      <c r="DY47" s="13"/>
      <c r="DZ47" s="13"/>
      <c r="EA47" s="13"/>
      <c r="EB47" s="13"/>
      <c r="EC47" s="13"/>
      <c r="ED47" s="13"/>
      <c r="EE47" s="13"/>
      <c r="EL47" s="14"/>
      <c r="EM47" s="13"/>
      <c r="EN47" s="13"/>
      <c r="EO47" s="13"/>
      <c r="EP47" s="13"/>
      <c r="EQ47" s="13"/>
      <c r="ER47" s="13"/>
      <c r="ES47" s="13"/>
      <c r="EZ47" s="14"/>
      <c r="FA47" s="13"/>
      <c r="FB47" s="13"/>
      <c r="FC47" s="13"/>
      <c r="FD47" s="13"/>
      <c r="FE47" s="13"/>
      <c r="FF47" s="13"/>
      <c r="FG47" s="13"/>
      <c r="FN47" s="14"/>
      <c r="FO47" s="13"/>
      <c r="FP47" s="13"/>
      <c r="FQ47" s="13"/>
      <c r="FR47" s="13"/>
      <c r="FS47" s="13"/>
      <c r="FT47" s="13"/>
      <c r="FU47" s="13"/>
      <c r="GB47" s="14"/>
      <c r="GC47" s="13"/>
      <c r="GD47" s="13"/>
      <c r="GE47" s="13"/>
      <c r="GF47" s="13"/>
      <c r="GG47" s="13"/>
      <c r="GH47" s="13"/>
      <c r="GI47" s="13"/>
      <c r="GP47" s="14"/>
      <c r="GQ47" s="13"/>
      <c r="GR47" s="13"/>
      <c r="GS47" s="13"/>
      <c r="GT47" s="13"/>
      <c r="GU47" s="13"/>
      <c r="GV47" s="13"/>
      <c r="GW47" s="13"/>
      <c r="HD47" s="14"/>
      <c r="HE47" s="13"/>
      <c r="HF47" s="13"/>
      <c r="HG47" s="13"/>
      <c r="HH47" s="13"/>
      <c r="HI47" s="13"/>
      <c r="HJ47" s="13"/>
      <c r="HK47" s="13"/>
      <c r="HR47" s="14"/>
      <c r="HS47" s="13"/>
      <c r="HT47" s="13"/>
      <c r="HU47" s="13"/>
      <c r="HV47" s="13"/>
      <c r="HW47" s="13"/>
      <c r="HX47" s="13"/>
      <c r="HY47" s="13"/>
      <c r="IF47" s="14"/>
      <c r="IG47" s="13"/>
      <c r="IH47" s="13"/>
      <c r="II47" s="13"/>
      <c r="IJ47" s="13"/>
      <c r="IK47" s="13"/>
      <c r="IL47" s="13"/>
      <c r="IM47" s="13"/>
      <c r="IT47" s="14"/>
      <c r="IU47" s="13"/>
      <c r="IV47" s="13"/>
    </row>
    <row r="48" spans="1:256" s="12" customFormat="1" ht="16.5" customHeight="1" x14ac:dyDescent="0.2">
      <c r="A48" s="70" t="s">
        <v>45</v>
      </c>
      <c r="B48" s="47">
        <v>40.006399999999999</v>
      </c>
      <c r="C48" s="47"/>
      <c r="D48" s="47">
        <v>9.1456</v>
      </c>
      <c r="E48" s="47">
        <v>22170.002400000001</v>
      </c>
      <c r="F48" s="47"/>
      <c r="G48" s="47"/>
      <c r="H48" s="47"/>
      <c r="I48" s="49">
        <v>29867.544399999999</v>
      </c>
      <c r="J48" s="65"/>
      <c r="K48" s="65"/>
      <c r="L48" s="65"/>
      <c r="M48" s="65"/>
      <c r="N48" s="65"/>
      <c r="O48" s="65"/>
      <c r="P48" s="65"/>
    </row>
    <row r="49" spans="1:256" s="12" customFormat="1" ht="16.5" customHeight="1" x14ac:dyDescent="0.2">
      <c r="A49" s="70" t="s">
        <v>46</v>
      </c>
      <c r="B49" s="47">
        <v>925.64120000000003</v>
      </c>
      <c r="C49" s="47"/>
      <c r="D49" s="47">
        <v>4968.1180999999997</v>
      </c>
      <c r="E49" s="47">
        <v>2714.9546999999998</v>
      </c>
      <c r="F49" s="47"/>
      <c r="G49" s="47"/>
      <c r="H49" s="47">
        <v>7.306</v>
      </c>
      <c r="I49" s="49">
        <v>10846.317800000001</v>
      </c>
      <c r="J49" s="65"/>
      <c r="K49" s="65"/>
      <c r="L49" s="65"/>
      <c r="M49" s="65"/>
      <c r="N49" s="65"/>
      <c r="O49" s="65"/>
      <c r="P49" s="65"/>
    </row>
    <row r="50" spans="1:256" s="12" customFormat="1" ht="16.5" customHeight="1" x14ac:dyDescent="0.25">
      <c r="A50" s="71" t="s">
        <v>47</v>
      </c>
      <c r="B50" s="51">
        <v>965.64760000000001</v>
      </c>
      <c r="C50" s="51"/>
      <c r="D50" s="51">
        <v>4977.2637000000004</v>
      </c>
      <c r="E50" s="51">
        <v>24884.9571</v>
      </c>
      <c r="F50" s="51"/>
      <c r="G50" s="51"/>
      <c r="H50" s="51">
        <v>7.306</v>
      </c>
      <c r="I50" s="53">
        <v>40713.862200000003</v>
      </c>
      <c r="J50" s="65"/>
      <c r="K50" s="65"/>
      <c r="L50" s="65"/>
      <c r="M50" s="65"/>
      <c r="N50" s="65"/>
      <c r="O50" s="65"/>
      <c r="P50" s="66"/>
      <c r="Q50" s="13"/>
      <c r="R50" s="13"/>
      <c r="S50" s="13"/>
      <c r="T50" s="13"/>
      <c r="U50" s="13"/>
      <c r="V50" s="13"/>
      <c r="W50" s="13"/>
      <c r="AD50" s="14"/>
      <c r="AE50" s="13"/>
      <c r="AF50" s="13"/>
      <c r="AG50" s="13"/>
      <c r="AH50" s="13"/>
      <c r="AI50" s="13"/>
      <c r="AJ50" s="13"/>
      <c r="AK50" s="13"/>
      <c r="AR50" s="14"/>
      <c r="AS50" s="13"/>
      <c r="AT50" s="13"/>
      <c r="AU50" s="13"/>
      <c r="AV50" s="13"/>
      <c r="AW50" s="13"/>
      <c r="AX50" s="13"/>
      <c r="AY50" s="13"/>
      <c r="BF50" s="14"/>
      <c r="BG50" s="13"/>
      <c r="BH50" s="13"/>
      <c r="BI50" s="13"/>
      <c r="BJ50" s="13"/>
      <c r="BK50" s="13"/>
      <c r="BL50" s="13"/>
      <c r="BM50" s="13"/>
      <c r="BT50" s="14"/>
      <c r="BU50" s="13"/>
      <c r="BV50" s="13"/>
      <c r="BW50" s="13"/>
      <c r="BX50" s="13"/>
      <c r="BY50" s="13"/>
      <c r="BZ50" s="13"/>
      <c r="CA50" s="13"/>
      <c r="CH50" s="14"/>
      <c r="CI50" s="13"/>
      <c r="CJ50" s="13"/>
      <c r="CK50" s="13"/>
      <c r="CL50" s="13"/>
      <c r="CM50" s="13"/>
      <c r="CN50" s="13"/>
      <c r="CO50" s="13"/>
      <c r="CV50" s="14"/>
      <c r="CW50" s="13"/>
      <c r="CX50" s="13"/>
      <c r="CY50" s="13"/>
      <c r="CZ50" s="13"/>
      <c r="DA50" s="13"/>
      <c r="DB50" s="13"/>
      <c r="DC50" s="13"/>
      <c r="DJ50" s="14"/>
      <c r="DK50" s="13"/>
      <c r="DL50" s="13"/>
      <c r="DM50" s="13"/>
      <c r="DN50" s="13"/>
      <c r="DO50" s="13"/>
      <c r="DP50" s="13"/>
      <c r="DQ50" s="13"/>
      <c r="DX50" s="14"/>
      <c r="DY50" s="13"/>
      <c r="DZ50" s="13"/>
      <c r="EA50" s="13"/>
      <c r="EB50" s="13"/>
      <c r="EC50" s="13"/>
      <c r="ED50" s="13"/>
      <c r="EE50" s="13"/>
      <c r="EL50" s="14"/>
      <c r="EM50" s="13"/>
      <c r="EN50" s="13"/>
      <c r="EO50" s="13"/>
      <c r="EP50" s="13"/>
      <c r="EQ50" s="13"/>
      <c r="ER50" s="13"/>
      <c r="ES50" s="13"/>
      <c r="EZ50" s="14"/>
      <c r="FA50" s="13"/>
      <c r="FB50" s="13"/>
      <c r="FC50" s="13"/>
      <c r="FD50" s="13"/>
      <c r="FE50" s="13"/>
      <c r="FF50" s="13"/>
      <c r="FG50" s="13"/>
      <c r="FN50" s="14"/>
      <c r="FO50" s="13"/>
      <c r="FP50" s="13"/>
      <c r="FQ50" s="13"/>
      <c r="FR50" s="13"/>
      <c r="FS50" s="13"/>
      <c r="FT50" s="13"/>
      <c r="FU50" s="13"/>
      <c r="GB50" s="14"/>
      <c r="GC50" s="13"/>
      <c r="GD50" s="13"/>
      <c r="GE50" s="13"/>
      <c r="GF50" s="13"/>
      <c r="GG50" s="13"/>
      <c r="GH50" s="13"/>
      <c r="GI50" s="13"/>
      <c r="GP50" s="14"/>
      <c r="GQ50" s="13"/>
      <c r="GR50" s="13"/>
      <c r="GS50" s="13"/>
      <c r="GT50" s="13"/>
      <c r="GU50" s="13"/>
      <c r="GV50" s="13"/>
      <c r="GW50" s="13"/>
      <c r="HD50" s="14"/>
      <c r="HE50" s="13"/>
      <c r="HF50" s="13"/>
      <c r="HG50" s="13"/>
      <c r="HH50" s="13"/>
      <c r="HI50" s="13"/>
      <c r="HJ50" s="13"/>
      <c r="HK50" s="13"/>
      <c r="HR50" s="14"/>
      <c r="HS50" s="13"/>
      <c r="HT50" s="13"/>
      <c r="HU50" s="13"/>
      <c r="HV50" s="13"/>
      <c r="HW50" s="13"/>
      <c r="HX50" s="13"/>
      <c r="HY50" s="13"/>
      <c r="IF50" s="14"/>
      <c r="IG50" s="13"/>
      <c r="IH50" s="13"/>
      <c r="II50" s="13"/>
      <c r="IJ50" s="13"/>
      <c r="IK50" s="13"/>
      <c r="IL50" s="13"/>
      <c r="IM50" s="13"/>
      <c r="IT50" s="14"/>
      <c r="IU50" s="13"/>
      <c r="IV50" s="13"/>
    </row>
    <row r="51" spans="1:256" s="12" customFormat="1" ht="16.5" customHeight="1" x14ac:dyDescent="0.2">
      <c r="A51" s="70" t="s">
        <v>48</v>
      </c>
      <c r="B51" s="47"/>
      <c r="C51" s="47"/>
      <c r="D51" s="47"/>
      <c r="E51" s="47"/>
      <c r="F51" s="47"/>
      <c r="G51" s="47"/>
      <c r="H51" s="47"/>
      <c r="I51" s="49"/>
      <c r="J51" s="65"/>
      <c r="K51" s="65"/>
      <c r="L51" s="65"/>
      <c r="M51" s="65"/>
      <c r="N51" s="65"/>
      <c r="O51" s="65"/>
      <c r="P51" s="65"/>
    </row>
    <row r="52" spans="1:256" s="12" customFormat="1" ht="16.5" customHeight="1" x14ac:dyDescent="0.2">
      <c r="A52" s="70" t="s">
        <v>49</v>
      </c>
      <c r="B52" s="47"/>
      <c r="C52" s="47">
        <v>184.31</v>
      </c>
      <c r="D52" s="47"/>
      <c r="E52" s="47">
        <v>242.50380000000001</v>
      </c>
      <c r="F52" s="47"/>
      <c r="G52" s="47">
        <v>134.285</v>
      </c>
      <c r="H52" s="47">
        <v>14.0227</v>
      </c>
      <c r="I52" s="49">
        <v>66391.151800000007</v>
      </c>
      <c r="J52" s="65"/>
      <c r="K52" s="65"/>
      <c r="L52" s="65"/>
      <c r="M52" s="65"/>
      <c r="N52" s="65"/>
      <c r="O52" s="65"/>
      <c r="P52" s="65"/>
    </row>
    <row r="53" spans="1:256" s="12" customFormat="1" ht="16.5" customHeight="1" x14ac:dyDescent="0.2">
      <c r="A53" s="70" t="s">
        <v>50</v>
      </c>
      <c r="B53" s="47"/>
      <c r="C53" s="47">
        <v>1331.6469999999999</v>
      </c>
      <c r="D53" s="47"/>
      <c r="E53" s="47"/>
      <c r="F53" s="47"/>
      <c r="G53" s="47"/>
      <c r="H53" s="47"/>
      <c r="I53" s="49">
        <v>29793.7958</v>
      </c>
      <c r="J53" s="65"/>
      <c r="K53" s="65"/>
      <c r="L53" s="65"/>
      <c r="M53" s="65"/>
      <c r="N53" s="65"/>
      <c r="O53" s="65"/>
      <c r="P53" s="65"/>
    </row>
    <row r="54" spans="1:256" s="12" customFormat="1" ht="16.5" customHeight="1" x14ac:dyDescent="0.2">
      <c r="A54" s="70" t="s">
        <v>51</v>
      </c>
      <c r="B54" s="47">
        <v>32.380299999999998</v>
      </c>
      <c r="C54" s="47">
        <v>30.743600000000001</v>
      </c>
      <c r="D54" s="47">
        <v>1.2202999999999999</v>
      </c>
      <c r="E54" s="47"/>
      <c r="F54" s="47">
        <v>4.2801</v>
      </c>
      <c r="G54" s="47"/>
      <c r="H54" s="47"/>
      <c r="I54" s="49">
        <v>1307.4899</v>
      </c>
      <c r="J54" s="65"/>
      <c r="K54" s="65"/>
      <c r="L54" s="65"/>
      <c r="M54" s="65"/>
      <c r="N54" s="65"/>
      <c r="O54" s="65"/>
      <c r="P54" s="65"/>
    </row>
    <row r="55" spans="1:256" s="12" customFormat="1" ht="16.5" customHeight="1" x14ac:dyDescent="0.2">
      <c r="A55" s="70" t="s">
        <v>52</v>
      </c>
      <c r="B55" s="47"/>
      <c r="C55" s="47"/>
      <c r="D55" s="47"/>
      <c r="E55" s="47"/>
      <c r="F55" s="47"/>
      <c r="G55" s="47"/>
      <c r="H55" s="47"/>
      <c r="I55" s="49">
        <v>18623.016500000002</v>
      </c>
      <c r="J55" s="65"/>
      <c r="K55" s="65"/>
      <c r="L55" s="65"/>
      <c r="M55" s="65"/>
      <c r="N55" s="65"/>
      <c r="O55" s="65"/>
      <c r="P55" s="65"/>
    </row>
    <row r="56" spans="1:256" s="12" customFormat="1" ht="16.5" customHeight="1" x14ac:dyDescent="0.2">
      <c r="A56" s="70" t="s">
        <v>53</v>
      </c>
      <c r="B56" s="47"/>
      <c r="C56" s="47"/>
      <c r="D56" s="47"/>
      <c r="E56" s="47">
        <v>60.217799999999997</v>
      </c>
      <c r="F56" s="47"/>
      <c r="G56" s="47"/>
      <c r="H56" s="47"/>
      <c r="I56" s="49">
        <v>3123.3914</v>
      </c>
      <c r="J56" s="65"/>
      <c r="K56" s="65"/>
      <c r="L56" s="65"/>
      <c r="M56" s="65"/>
      <c r="N56" s="65"/>
      <c r="O56" s="65"/>
      <c r="P56" s="65"/>
    </row>
    <row r="57" spans="1:256" s="12" customFormat="1" ht="16.5" customHeight="1" x14ac:dyDescent="0.2">
      <c r="A57" s="70" t="s">
        <v>54</v>
      </c>
      <c r="B57" s="47">
        <v>13.6196</v>
      </c>
      <c r="C57" s="47">
        <v>452.02670000000001</v>
      </c>
      <c r="D57" s="47"/>
      <c r="E57" s="47"/>
      <c r="F57" s="47"/>
      <c r="G57" s="47">
        <v>16.6448</v>
      </c>
      <c r="H57" s="47"/>
      <c r="I57" s="49">
        <v>1663.2800999999999</v>
      </c>
      <c r="J57" s="65"/>
      <c r="K57" s="65"/>
      <c r="L57" s="65"/>
      <c r="M57" s="65"/>
      <c r="N57" s="65"/>
      <c r="O57" s="65"/>
      <c r="P57" s="65"/>
    </row>
    <row r="58" spans="1:256" s="12" customFormat="1" ht="16.5" customHeight="1" x14ac:dyDescent="0.2">
      <c r="A58" s="70" t="s">
        <v>55</v>
      </c>
      <c r="B58" s="47">
        <v>4.7836999999999996</v>
      </c>
      <c r="C58" s="47">
        <v>464.09469999999999</v>
      </c>
      <c r="D58" s="47"/>
      <c r="E58" s="47">
        <v>2091.1406999999999</v>
      </c>
      <c r="F58" s="47"/>
      <c r="G58" s="47">
        <v>9.7573000000000008</v>
      </c>
      <c r="H58" s="47">
        <v>29.603400000000001</v>
      </c>
      <c r="I58" s="49">
        <v>154226.9681</v>
      </c>
      <c r="J58" s="65"/>
      <c r="K58" s="65"/>
      <c r="L58" s="65"/>
      <c r="M58" s="65"/>
      <c r="N58" s="65"/>
      <c r="O58" s="65"/>
      <c r="P58" s="65"/>
    </row>
    <row r="59" spans="1:256" s="12" customFormat="1" ht="16.5" customHeight="1" x14ac:dyDescent="0.25">
      <c r="A59" s="71" t="s">
        <v>56</v>
      </c>
      <c r="B59" s="51">
        <v>50.7836</v>
      </c>
      <c r="C59" s="51">
        <v>2462.8220000000001</v>
      </c>
      <c r="D59" s="51">
        <v>1.2202999999999999</v>
      </c>
      <c r="E59" s="51">
        <v>2393.8622999999998</v>
      </c>
      <c r="F59" s="51">
        <v>4.2801</v>
      </c>
      <c r="G59" s="51">
        <v>160.68709999999999</v>
      </c>
      <c r="H59" s="51">
        <v>43.626100000000001</v>
      </c>
      <c r="I59" s="53">
        <v>275129.09360000002</v>
      </c>
      <c r="J59" s="65"/>
      <c r="K59" s="65"/>
      <c r="L59" s="65"/>
      <c r="M59" s="65"/>
      <c r="N59" s="65"/>
      <c r="O59" s="65"/>
      <c r="P59" s="66"/>
      <c r="Q59" s="13"/>
      <c r="R59" s="13"/>
      <c r="S59" s="13"/>
      <c r="T59" s="13"/>
      <c r="U59" s="13"/>
      <c r="V59" s="13"/>
      <c r="W59" s="13"/>
      <c r="AD59" s="14"/>
      <c r="AE59" s="13"/>
      <c r="AF59" s="13"/>
      <c r="AG59" s="13"/>
      <c r="AH59" s="13"/>
      <c r="AI59" s="13"/>
      <c r="AJ59" s="13"/>
      <c r="AK59" s="13"/>
      <c r="AR59" s="14"/>
      <c r="AS59" s="13"/>
      <c r="AT59" s="13"/>
      <c r="AU59" s="13"/>
      <c r="AV59" s="13"/>
      <c r="AW59" s="13"/>
      <c r="AX59" s="13"/>
      <c r="AY59" s="13"/>
      <c r="BF59" s="14"/>
      <c r="BG59" s="13"/>
      <c r="BH59" s="13"/>
      <c r="BI59" s="13"/>
      <c r="BJ59" s="13"/>
      <c r="BK59" s="13"/>
      <c r="BL59" s="13"/>
      <c r="BM59" s="13"/>
      <c r="BT59" s="14"/>
      <c r="BU59" s="13"/>
      <c r="BV59" s="13"/>
      <c r="BW59" s="13"/>
      <c r="BX59" s="13"/>
      <c r="BY59" s="13"/>
      <c r="BZ59" s="13"/>
      <c r="CA59" s="13"/>
      <c r="CH59" s="14"/>
      <c r="CI59" s="13"/>
      <c r="CJ59" s="13"/>
      <c r="CK59" s="13"/>
      <c r="CL59" s="13"/>
      <c r="CM59" s="13"/>
      <c r="CN59" s="13"/>
      <c r="CO59" s="13"/>
      <c r="CV59" s="14"/>
      <c r="CW59" s="13"/>
      <c r="CX59" s="13"/>
      <c r="CY59" s="13"/>
      <c r="CZ59" s="13"/>
      <c r="DA59" s="13"/>
      <c r="DB59" s="13"/>
      <c r="DC59" s="13"/>
      <c r="DJ59" s="14"/>
      <c r="DK59" s="13"/>
      <c r="DL59" s="13"/>
      <c r="DM59" s="13"/>
      <c r="DN59" s="13"/>
      <c r="DO59" s="13"/>
      <c r="DP59" s="13"/>
      <c r="DQ59" s="13"/>
      <c r="DX59" s="14"/>
      <c r="DY59" s="13"/>
      <c r="DZ59" s="13"/>
      <c r="EA59" s="13"/>
      <c r="EB59" s="13"/>
      <c r="EC59" s="13"/>
      <c r="ED59" s="13"/>
      <c r="EE59" s="13"/>
      <c r="EL59" s="14"/>
      <c r="EM59" s="13"/>
      <c r="EN59" s="13"/>
      <c r="EO59" s="13"/>
      <c r="EP59" s="13"/>
      <c r="EQ59" s="13"/>
      <c r="ER59" s="13"/>
      <c r="ES59" s="13"/>
      <c r="EZ59" s="14"/>
      <c r="FA59" s="13"/>
      <c r="FB59" s="13"/>
      <c r="FC59" s="13"/>
      <c r="FD59" s="13"/>
      <c r="FE59" s="13"/>
      <c r="FF59" s="13"/>
      <c r="FG59" s="13"/>
      <c r="FN59" s="14"/>
      <c r="FO59" s="13"/>
      <c r="FP59" s="13"/>
      <c r="FQ59" s="13"/>
      <c r="FR59" s="13"/>
      <c r="FS59" s="13"/>
      <c r="FT59" s="13"/>
      <c r="FU59" s="13"/>
      <c r="GB59" s="14"/>
      <c r="GC59" s="13"/>
      <c r="GD59" s="13"/>
      <c r="GE59" s="13"/>
      <c r="GF59" s="13"/>
      <c r="GG59" s="13"/>
      <c r="GH59" s="13"/>
      <c r="GI59" s="13"/>
      <c r="GP59" s="14"/>
      <c r="GQ59" s="13"/>
      <c r="GR59" s="13"/>
      <c r="GS59" s="13"/>
      <c r="GT59" s="13"/>
      <c r="GU59" s="13"/>
      <c r="GV59" s="13"/>
      <c r="GW59" s="13"/>
      <c r="HD59" s="14"/>
      <c r="HE59" s="13"/>
      <c r="HF59" s="13"/>
      <c r="HG59" s="13"/>
      <c r="HH59" s="13"/>
      <c r="HI59" s="13"/>
      <c r="HJ59" s="13"/>
      <c r="HK59" s="13"/>
      <c r="HR59" s="14"/>
      <c r="HS59" s="13"/>
      <c r="HT59" s="13"/>
      <c r="HU59" s="13"/>
      <c r="HV59" s="13"/>
      <c r="HW59" s="13"/>
      <c r="HX59" s="13"/>
      <c r="HY59" s="13"/>
      <c r="IF59" s="14"/>
      <c r="IG59" s="13"/>
      <c r="IH59" s="13"/>
      <c r="II59" s="13"/>
      <c r="IJ59" s="13"/>
      <c r="IK59" s="13"/>
      <c r="IL59" s="13"/>
      <c r="IM59" s="13"/>
      <c r="IT59" s="14"/>
      <c r="IU59" s="13"/>
      <c r="IV59" s="13"/>
    </row>
    <row r="60" spans="1:256" s="12" customFormat="1" ht="16.5" customHeight="1" x14ac:dyDescent="0.2">
      <c r="A60" s="70" t="s">
        <v>57</v>
      </c>
      <c r="B60" s="47"/>
      <c r="C60" s="47"/>
      <c r="D60" s="47"/>
      <c r="E60" s="47"/>
      <c r="F60" s="47"/>
      <c r="G60" s="47"/>
      <c r="H60" s="47">
        <v>15.860900000000001</v>
      </c>
      <c r="I60" s="49">
        <v>15.860900000000001</v>
      </c>
      <c r="J60" s="65"/>
      <c r="K60" s="65"/>
      <c r="L60" s="65"/>
      <c r="M60" s="65"/>
      <c r="N60" s="65"/>
      <c r="O60" s="65"/>
      <c r="P60" s="65"/>
    </row>
    <row r="61" spans="1:256" s="12" customFormat="1" ht="16.5" customHeight="1" x14ac:dyDescent="0.2">
      <c r="A61" s="70" t="s">
        <v>58</v>
      </c>
      <c r="B61" s="47"/>
      <c r="C61" s="47">
        <v>11.902900000000001</v>
      </c>
      <c r="D61" s="47"/>
      <c r="E61" s="47"/>
      <c r="F61" s="47"/>
      <c r="G61" s="47"/>
      <c r="H61" s="47"/>
      <c r="I61" s="49">
        <v>23.776700000000002</v>
      </c>
      <c r="J61" s="65"/>
      <c r="K61" s="65"/>
      <c r="L61" s="65"/>
      <c r="M61" s="65"/>
      <c r="N61" s="65"/>
      <c r="O61" s="65"/>
      <c r="P61" s="65"/>
    </row>
    <row r="62" spans="1:256" s="12" customFormat="1" ht="16.5" customHeight="1" x14ac:dyDescent="0.25">
      <c r="A62" s="73" t="s">
        <v>59</v>
      </c>
      <c r="B62" s="51"/>
      <c r="C62" s="51">
        <v>11.902900000000001</v>
      </c>
      <c r="D62" s="51"/>
      <c r="E62" s="51"/>
      <c r="F62" s="51"/>
      <c r="G62" s="51"/>
      <c r="H62" s="51">
        <v>15.860900000000001</v>
      </c>
      <c r="I62" s="53">
        <v>39.637599999999999</v>
      </c>
      <c r="J62" s="65"/>
      <c r="K62" s="65"/>
      <c r="L62" s="65"/>
      <c r="M62" s="65"/>
      <c r="N62" s="65"/>
      <c r="O62" s="65"/>
      <c r="P62" s="66"/>
      <c r="Q62" s="13"/>
      <c r="R62" s="13"/>
      <c r="S62" s="13"/>
      <c r="T62" s="13"/>
      <c r="U62" s="13"/>
      <c r="V62" s="13"/>
      <c r="W62" s="13"/>
      <c r="AD62" s="14"/>
      <c r="AE62" s="13"/>
      <c r="AF62" s="13"/>
      <c r="AG62" s="13"/>
      <c r="AH62" s="13"/>
      <c r="AI62" s="13"/>
      <c r="AJ62" s="13"/>
      <c r="AK62" s="13"/>
      <c r="AR62" s="14"/>
      <c r="AS62" s="13"/>
      <c r="AT62" s="13"/>
      <c r="AU62" s="13"/>
      <c r="AV62" s="13"/>
      <c r="AW62" s="13"/>
      <c r="AX62" s="13"/>
      <c r="AY62" s="13"/>
      <c r="BF62" s="14"/>
      <c r="BG62" s="13"/>
      <c r="BH62" s="13"/>
      <c r="BI62" s="13"/>
      <c r="BJ62" s="13"/>
      <c r="BK62" s="13"/>
      <c r="BL62" s="13"/>
      <c r="BM62" s="13"/>
      <c r="BT62" s="14"/>
      <c r="BU62" s="13"/>
      <c r="BV62" s="13"/>
      <c r="BW62" s="13"/>
      <c r="BX62" s="13"/>
      <c r="BY62" s="13"/>
      <c r="BZ62" s="13"/>
      <c r="CA62" s="13"/>
      <c r="CH62" s="14"/>
      <c r="CI62" s="13"/>
      <c r="CJ62" s="13"/>
      <c r="CK62" s="13"/>
      <c r="CL62" s="13"/>
      <c r="CM62" s="13"/>
      <c r="CN62" s="13"/>
      <c r="CO62" s="13"/>
      <c r="CV62" s="14"/>
      <c r="CW62" s="13"/>
      <c r="CX62" s="13"/>
      <c r="CY62" s="13"/>
      <c r="CZ62" s="13"/>
      <c r="DA62" s="13"/>
      <c r="DB62" s="13"/>
      <c r="DC62" s="13"/>
      <c r="DJ62" s="14"/>
      <c r="DK62" s="13"/>
      <c r="DL62" s="13"/>
      <c r="DM62" s="13"/>
      <c r="DN62" s="13"/>
      <c r="DO62" s="13"/>
      <c r="DP62" s="13"/>
      <c r="DQ62" s="13"/>
      <c r="DX62" s="14"/>
      <c r="DY62" s="13"/>
      <c r="DZ62" s="13"/>
      <c r="EA62" s="13"/>
      <c r="EB62" s="13"/>
      <c r="EC62" s="13"/>
      <c r="ED62" s="13"/>
      <c r="EE62" s="13"/>
      <c r="EL62" s="14"/>
      <c r="EM62" s="13"/>
      <c r="EN62" s="13"/>
      <c r="EO62" s="13"/>
      <c r="EP62" s="13"/>
      <c r="EQ62" s="13"/>
      <c r="ER62" s="13"/>
      <c r="ES62" s="13"/>
      <c r="EZ62" s="14"/>
      <c r="FA62" s="13"/>
      <c r="FB62" s="13"/>
      <c r="FC62" s="13"/>
      <c r="FD62" s="13"/>
      <c r="FE62" s="13"/>
      <c r="FF62" s="13"/>
      <c r="FG62" s="13"/>
      <c r="FN62" s="14"/>
      <c r="FO62" s="13"/>
      <c r="FP62" s="13"/>
      <c r="FQ62" s="13"/>
      <c r="FR62" s="13"/>
      <c r="FS62" s="13"/>
      <c r="FT62" s="13"/>
      <c r="FU62" s="13"/>
      <c r="GB62" s="14"/>
      <c r="GC62" s="13"/>
      <c r="GD62" s="13"/>
      <c r="GE62" s="13"/>
      <c r="GF62" s="13"/>
      <c r="GG62" s="13"/>
      <c r="GH62" s="13"/>
      <c r="GI62" s="13"/>
      <c r="GP62" s="14"/>
      <c r="GQ62" s="13"/>
      <c r="GR62" s="13"/>
      <c r="GS62" s="13"/>
      <c r="GT62" s="13"/>
      <c r="GU62" s="13"/>
      <c r="GV62" s="13"/>
      <c r="GW62" s="13"/>
      <c r="HD62" s="14"/>
      <c r="HE62" s="13"/>
      <c r="HF62" s="13"/>
      <c r="HG62" s="13"/>
      <c r="HH62" s="13"/>
      <c r="HI62" s="13"/>
      <c r="HJ62" s="13"/>
      <c r="HK62" s="13"/>
      <c r="HR62" s="14"/>
      <c r="HS62" s="13"/>
      <c r="HT62" s="13"/>
      <c r="HU62" s="13"/>
      <c r="HV62" s="13"/>
      <c r="HW62" s="13"/>
      <c r="HX62" s="13"/>
      <c r="HY62" s="13"/>
      <c r="IF62" s="14"/>
      <c r="IG62" s="13"/>
      <c r="IH62" s="13"/>
      <c r="II62" s="13"/>
      <c r="IJ62" s="13"/>
      <c r="IK62" s="13"/>
      <c r="IL62" s="13"/>
      <c r="IM62" s="13"/>
      <c r="IT62" s="14"/>
      <c r="IU62" s="13"/>
      <c r="IV62" s="13"/>
    </row>
    <row r="63" spans="1:256" s="12" customFormat="1" ht="16.5" customHeight="1" x14ac:dyDescent="0.2">
      <c r="A63" s="74" t="s">
        <v>210</v>
      </c>
      <c r="B63" s="59">
        <v>1997.6677999999999</v>
      </c>
      <c r="C63" s="59">
        <v>4978.3891000000003</v>
      </c>
      <c r="D63" s="59">
        <v>5008.6329999999998</v>
      </c>
      <c r="E63" s="59">
        <v>30238.531999999999</v>
      </c>
      <c r="F63" s="59">
        <v>691.92049999999995</v>
      </c>
      <c r="G63" s="59">
        <v>15718.105799999999</v>
      </c>
      <c r="H63" s="59">
        <v>8316.4307000000008</v>
      </c>
      <c r="I63" s="61">
        <v>1010042.9428</v>
      </c>
    </row>
  </sheetData>
  <mergeCells count="1">
    <mergeCell ref="B1:I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4" orientation="portrait" r:id="rId1"/>
  <headerFooter alignWithMargins="0">
    <oddHeader>&amp;C&amp;"Arial,Negrita"&amp;K03+0003.3.4 CULTIVOS INDUSTRIALES. Superficie provincial total (ha) (Cont.)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1:IV65"/>
  <sheetViews>
    <sheetView showZeros="0" topLeftCell="A2" zoomScale="81" zoomScaleNormal="81" workbookViewId="0">
      <pane ySplit="1" topLeftCell="A3" activePane="bottomLeft" state="frozen"/>
      <selection activeCell="D37" sqref="D37"/>
      <selection pane="bottomLeft" activeCell="D37" sqref="D37"/>
    </sheetView>
  </sheetViews>
  <sheetFormatPr baseColWidth="10" defaultRowHeight="12.75" x14ac:dyDescent="0.2"/>
  <cols>
    <col min="1" max="1" width="25.85546875" bestFit="1" customWidth="1"/>
    <col min="2" max="2" width="12.42578125" customWidth="1"/>
    <col min="3" max="3" width="10.140625" bestFit="1" customWidth="1"/>
    <col min="4" max="4" width="9.28515625" customWidth="1"/>
    <col min="5" max="5" width="10" customWidth="1"/>
    <col min="6" max="6" width="10.28515625" bestFit="1" customWidth="1"/>
    <col min="7" max="7" width="12" customWidth="1"/>
    <col min="8" max="8" width="10.28515625" customWidth="1"/>
    <col min="9" max="9" width="12.85546875" customWidth="1"/>
    <col min="10" max="10" width="11" customWidth="1"/>
    <col min="11" max="11" width="9.85546875" customWidth="1"/>
    <col min="12" max="12" width="11.140625" customWidth="1"/>
    <col min="13" max="13" width="12.140625" customWidth="1"/>
  </cols>
  <sheetData>
    <row r="1" spans="1:256" ht="27" hidden="1" customHeight="1" thickBot="1" x14ac:dyDescent="0.25">
      <c r="A1" s="17"/>
      <c r="B1" s="97" t="s">
        <v>175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9"/>
    </row>
    <row r="2" spans="1:256" s="2" customFormat="1" ht="45" customHeight="1" x14ac:dyDescent="0.2">
      <c r="A2" s="75" t="s">
        <v>174</v>
      </c>
      <c r="B2" s="20" t="s">
        <v>123</v>
      </c>
      <c r="C2" s="20" t="s">
        <v>124</v>
      </c>
      <c r="D2" s="20" t="s">
        <v>125</v>
      </c>
      <c r="E2" s="20" t="s">
        <v>126</v>
      </c>
      <c r="F2" s="20" t="s">
        <v>127</v>
      </c>
      <c r="G2" s="20" t="s">
        <v>128</v>
      </c>
      <c r="H2" s="20" t="s">
        <v>129</v>
      </c>
      <c r="I2" s="20" t="s">
        <v>130</v>
      </c>
      <c r="J2" s="20" t="s">
        <v>131</v>
      </c>
      <c r="K2" s="20" t="s">
        <v>132</v>
      </c>
      <c r="L2" s="21" t="s">
        <v>133</v>
      </c>
      <c r="M2" s="22" t="s">
        <v>134</v>
      </c>
      <c r="N2" s="62"/>
      <c r="O2" s="62"/>
      <c r="P2" s="62"/>
    </row>
    <row r="3" spans="1:256" ht="14.25" x14ac:dyDescent="0.2">
      <c r="A3" s="70" t="s">
        <v>1</v>
      </c>
      <c r="B3" s="47">
        <v>45945.890800000001</v>
      </c>
      <c r="C3" s="47">
        <v>23.839200000000002</v>
      </c>
      <c r="D3" s="47"/>
      <c r="E3" s="47">
        <v>19.489899999999999</v>
      </c>
      <c r="F3" s="64">
        <v>45989.219899999996</v>
      </c>
      <c r="G3" s="47">
        <v>48950.902900000001</v>
      </c>
      <c r="H3" s="47">
        <v>28.757300000000001</v>
      </c>
      <c r="I3" s="47"/>
      <c r="J3" s="47">
        <v>93.585999999999999</v>
      </c>
      <c r="K3" s="47">
        <v>317.92649999999998</v>
      </c>
      <c r="L3" s="64">
        <v>440.26979999999998</v>
      </c>
      <c r="M3" s="49">
        <v>95380.392600000006</v>
      </c>
      <c r="N3" s="58"/>
      <c r="O3" s="50"/>
      <c r="P3" s="50"/>
    </row>
    <row r="4" spans="1:256" ht="14.25" x14ac:dyDescent="0.2">
      <c r="A4" s="70" t="s">
        <v>2</v>
      </c>
      <c r="B4" s="47">
        <v>22289.625899999999</v>
      </c>
      <c r="C4" s="47">
        <v>74.412199999999999</v>
      </c>
      <c r="D4" s="47"/>
      <c r="E4" s="47">
        <v>130.08760000000001</v>
      </c>
      <c r="F4" s="48">
        <v>22494.125700000001</v>
      </c>
      <c r="G4" s="47">
        <v>80647.988400000002</v>
      </c>
      <c r="H4" s="47"/>
      <c r="I4" s="47">
        <v>40.691400000000002</v>
      </c>
      <c r="J4" s="47">
        <v>84.5685</v>
      </c>
      <c r="K4" s="47">
        <v>27.412099999999999</v>
      </c>
      <c r="L4" s="48">
        <v>152.672</v>
      </c>
      <c r="M4" s="49">
        <v>103294.7861</v>
      </c>
      <c r="N4" s="50"/>
      <c r="O4" s="50"/>
      <c r="P4" s="50"/>
    </row>
    <row r="5" spans="1:256" ht="14.25" x14ac:dyDescent="0.2">
      <c r="A5" s="70" t="s">
        <v>3</v>
      </c>
      <c r="B5" s="47">
        <v>665.3818</v>
      </c>
      <c r="C5" s="47">
        <v>20.162099999999999</v>
      </c>
      <c r="D5" s="47"/>
      <c r="E5" s="47">
        <v>26.485399999999998</v>
      </c>
      <c r="F5" s="48">
        <v>712.02930000000003</v>
      </c>
      <c r="G5" s="47">
        <v>1740.8343</v>
      </c>
      <c r="H5" s="47"/>
      <c r="I5" s="47">
        <v>45.3339</v>
      </c>
      <c r="J5" s="47">
        <v>69.946799999999996</v>
      </c>
      <c r="K5" s="47">
        <v>70.110799999999998</v>
      </c>
      <c r="L5" s="48">
        <v>185.39150000000001</v>
      </c>
      <c r="M5" s="49">
        <v>2638.2550999999999</v>
      </c>
      <c r="N5" s="50"/>
      <c r="O5" s="50"/>
      <c r="P5" s="50"/>
    </row>
    <row r="6" spans="1:256" ht="14.25" x14ac:dyDescent="0.2">
      <c r="A6" s="70" t="s">
        <v>4</v>
      </c>
      <c r="B6" s="47">
        <v>5884.6211000000003</v>
      </c>
      <c r="C6" s="47">
        <v>43.126199999999997</v>
      </c>
      <c r="D6" s="47"/>
      <c r="E6" s="47">
        <v>54.871699999999997</v>
      </c>
      <c r="F6" s="48">
        <v>5982.6189999999997</v>
      </c>
      <c r="G6" s="47">
        <v>12942.0602</v>
      </c>
      <c r="H6" s="47"/>
      <c r="I6" s="47">
        <v>4.7243000000000004</v>
      </c>
      <c r="J6" s="47">
        <v>67.307199999999995</v>
      </c>
      <c r="K6" s="47">
        <v>560.55870000000004</v>
      </c>
      <c r="L6" s="48">
        <v>632.59019999999998</v>
      </c>
      <c r="M6" s="49">
        <v>19557.269400000001</v>
      </c>
      <c r="N6" s="50"/>
      <c r="O6" s="50"/>
      <c r="P6" s="50"/>
    </row>
    <row r="7" spans="1:256" ht="14.25" x14ac:dyDescent="0.2">
      <c r="A7" s="71" t="s">
        <v>5</v>
      </c>
      <c r="B7" s="51">
        <v>74785.5196</v>
      </c>
      <c r="C7" s="51">
        <v>161.53970000000001</v>
      </c>
      <c r="D7" s="51"/>
      <c r="E7" s="51">
        <v>230.93459999999999</v>
      </c>
      <c r="F7" s="52">
        <v>75177.993900000001</v>
      </c>
      <c r="G7" s="51">
        <v>144281.78580000001</v>
      </c>
      <c r="H7" s="51">
        <v>28.757300000000001</v>
      </c>
      <c r="I7" s="51">
        <v>90.749600000000001</v>
      </c>
      <c r="J7" s="51">
        <v>315.4085</v>
      </c>
      <c r="K7" s="51">
        <v>976.00810000000001</v>
      </c>
      <c r="L7" s="52">
        <v>1410.9235000000001</v>
      </c>
      <c r="M7" s="53">
        <v>220870.70319999999</v>
      </c>
      <c r="N7" s="50"/>
      <c r="O7" s="50"/>
      <c r="P7" s="50"/>
    </row>
    <row r="8" spans="1:256" ht="14.25" x14ac:dyDescent="0.2">
      <c r="A8" s="72" t="s">
        <v>6</v>
      </c>
      <c r="B8" s="54">
        <v>7643.8239000000003</v>
      </c>
      <c r="C8" s="54">
        <v>68.137699999999995</v>
      </c>
      <c r="D8" s="54"/>
      <c r="E8" s="54">
        <v>434.2688</v>
      </c>
      <c r="F8" s="55">
        <v>8146.2304000000004</v>
      </c>
      <c r="G8" s="54">
        <v>2470.5612000000001</v>
      </c>
      <c r="H8" s="54"/>
      <c r="I8" s="54"/>
      <c r="J8" s="54">
        <v>0.21779999999999999</v>
      </c>
      <c r="K8" s="54"/>
      <c r="L8" s="55">
        <v>0.21779999999999999</v>
      </c>
      <c r="M8" s="56">
        <v>10617.009400000001</v>
      </c>
      <c r="N8" s="50"/>
      <c r="O8" s="57"/>
      <c r="P8" s="5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C8" s="3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3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E8" s="3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S8" s="3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G8" s="3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U8" s="3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I8" s="3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W8" s="3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K8" s="3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Y8" s="3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M8" s="3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GA8" s="3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O8" s="3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C8" s="3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Q8" s="3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E8" s="3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S8" s="3"/>
      <c r="IT8" s="1"/>
      <c r="IU8" s="1"/>
      <c r="IV8" s="1"/>
    </row>
    <row r="9" spans="1:256" ht="14.25" x14ac:dyDescent="0.2">
      <c r="A9" s="72" t="s">
        <v>7</v>
      </c>
      <c r="B9" s="54">
        <v>4347.6553999999996</v>
      </c>
      <c r="C9" s="54">
        <v>156.31890000000001</v>
      </c>
      <c r="D9" s="54"/>
      <c r="E9" s="54"/>
      <c r="F9" s="55">
        <v>4503.9742999999999</v>
      </c>
      <c r="G9" s="54">
        <v>259.43239999999997</v>
      </c>
      <c r="H9" s="54"/>
      <c r="I9" s="54"/>
      <c r="J9" s="54"/>
      <c r="K9" s="54"/>
      <c r="L9" s="55"/>
      <c r="M9" s="56">
        <v>4763.4066999999995</v>
      </c>
      <c r="N9" s="50"/>
      <c r="O9" s="57"/>
      <c r="P9" s="58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C9" s="3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3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E9" s="3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S9" s="3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G9" s="3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U9" s="3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I9" s="3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W9" s="3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K9" s="3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Y9" s="3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M9" s="3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GA9" s="3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O9" s="3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C9" s="3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Q9" s="3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E9" s="3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S9" s="3"/>
      <c r="IT9" s="1"/>
      <c r="IU9" s="1"/>
      <c r="IV9" s="1"/>
    </row>
    <row r="10" spans="1:256" ht="14.25" x14ac:dyDescent="0.2">
      <c r="A10" s="70" t="s">
        <v>8</v>
      </c>
      <c r="B10" s="47">
        <v>190.15389999999999</v>
      </c>
      <c r="C10" s="47">
        <v>97.296099999999996</v>
      </c>
      <c r="D10" s="47"/>
      <c r="E10" s="47">
        <v>468.7577</v>
      </c>
      <c r="F10" s="48">
        <v>756.20770000000005</v>
      </c>
      <c r="G10" s="47">
        <v>105.8155</v>
      </c>
      <c r="H10" s="47"/>
      <c r="I10" s="47">
        <v>53.532499999999999</v>
      </c>
      <c r="J10" s="47"/>
      <c r="K10" s="47"/>
      <c r="L10" s="48">
        <v>53.532499999999999</v>
      </c>
      <c r="M10" s="49">
        <v>915.5557</v>
      </c>
      <c r="N10" s="50"/>
      <c r="O10" s="50"/>
      <c r="P10" s="50"/>
    </row>
    <row r="11" spans="1:256" ht="14.25" x14ac:dyDescent="0.2">
      <c r="A11" s="70" t="s">
        <v>9</v>
      </c>
      <c r="B11" s="47">
        <v>2.1495000000000002</v>
      </c>
      <c r="C11" s="47"/>
      <c r="D11" s="47"/>
      <c r="E11" s="47"/>
      <c r="F11" s="48">
        <v>2.1495000000000002</v>
      </c>
      <c r="G11" s="47">
        <v>231.56890000000001</v>
      </c>
      <c r="H11" s="47"/>
      <c r="I11" s="47"/>
      <c r="J11" s="47"/>
      <c r="K11" s="47"/>
      <c r="L11" s="48"/>
      <c r="M11" s="49">
        <v>233.7184</v>
      </c>
      <c r="N11" s="50"/>
      <c r="O11" s="50"/>
      <c r="P11" s="50"/>
    </row>
    <row r="12" spans="1:256" ht="14.25" x14ac:dyDescent="0.2">
      <c r="A12" s="70" t="s">
        <v>10</v>
      </c>
      <c r="B12" s="47">
        <v>12.3133</v>
      </c>
      <c r="C12" s="47"/>
      <c r="D12" s="47"/>
      <c r="E12" s="47"/>
      <c r="F12" s="48">
        <v>12.3133</v>
      </c>
      <c r="G12" s="47"/>
      <c r="H12" s="47"/>
      <c r="I12" s="47"/>
      <c r="J12" s="47"/>
      <c r="K12" s="47">
        <v>4.5568999999999997</v>
      </c>
      <c r="L12" s="48">
        <v>4.5568999999999997</v>
      </c>
      <c r="M12" s="49">
        <v>16.870200000000001</v>
      </c>
      <c r="N12" s="50"/>
      <c r="O12" s="50"/>
      <c r="P12" s="50"/>
    </row>
    <row r="13" spans="1:256" ht="14.25" x14ac:dyDescent="0.2">
      <c r="A13" s="71" t="s">
        <v>11</v>
      </c>
      <c r="B13" s="51">
        <v>204.61670000000001</v>
      </c>
      <c r="C13" s="51">
        <v>97.296099999999996</v>
      </c>
      <c r="D13" s="51"/>
      <c r="E13" s="51">
        <v>468.7577</v>
      </c>
      <c r="F13" s="52">
        <v>770.67049999999995</v>
      </c>
      <c r="G13" s="51">
        <v>337.38440000000003</v>
      </c>
      <c r="H13" s="51"/>
      <c r="I13" s="51">
        <v>53.532499999999999</v>
      </c>
      <c r="J13" s="51"/>
      <c r="K13" s="51">
        <v>4.5568999999999997</v>
      </c>
      <c r="L13" s="52">
        <v>58.089399999999998</v>
      </c>
      <c r="M13" s="53">
        <v>1166.1442999999999</v>
      </c>
      <c r="N13" s="50"/>
      <c r="O13" s="57"/>
      <c r="P13" s="58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C13" s="3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3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E13" s="3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S13" s="3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G13" s="3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U13" s="3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I13" s="3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W13" s="3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K13" s="3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Y13" s="3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M13" s="3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GA13" s="3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O13" s="3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C13" s="3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Q13" s="3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E13" s="3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S13" s="3"/>
      <c r="IT13" s="1"/>
      <c r="IU13" s="1"/>
      <c r="IV13" s="1"/>
    </row>
    <row r="14" spans="1:256" ht="14.25" x14ac:dyDescent="0.2">
      <c r="A14" s="72" t="s">
        <v>12</v>
      </c>
      <c r="B14" s="54">
        <v>2536.1017000000002</v>
      </c>
      <c r="C14" s="54">
        <v>4802.6907000000001</v>
      </c>
      <c r="D14" s="54">
        <v>940.68460000000005</v>
      </c>
      <c r="E14" s="54">
        <v>4322.4594999999999</v>
      </c>
      <c r="F14" s="55">
        <v>12601.9365</v>
      </c>
      <c r="G14" s="54">
        <v>3285.2231000000002</v>
      </c>
      <c r="H14" s="54"/>
      <c r="I14" s="54"/>
      <c r="J14" s="54"/>
      <c r="K14" s="54"/>
      <c r="L14" s="55"/>
      <c r="M14" s="56">
        <v>15887.159600000001</v>
      </c>
      <c r="N14" s="50"/>
      <c r="O14" s="57"/>
      <c r="P14" s="58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C14" s="3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3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E14" s="3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S14" s="3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G14" s="3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U14" s="3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I14" s="3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W14" s="3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K14" s="3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Y14" s="3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M14" s="3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GA14" s="3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O14" s="3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C14" s="3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Q14" s="3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E14" s="3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S14" s="3"/>
      <c r="IT14" s="1"/>
      <c r="IU14" s="1"/>
      <c r="IV14" s="1"/>
    </row>
    <row r="15" spans="1:256" ht="14.25" x14ac:dyDescent="0.2">
      <c r="A15" s="72" t="s">
        <v>13</v>
      </c>
      <c r="B15" s="54">
        <v>3.4241000000000001</v>
      </c>
      <c r="C15" s="54">
        <v>1009.9168</v>
      </c>
      <c r="D15" s="54">
        <v>504.83440000000002</v>
      </c>
      <c r="E15" s="54">
        <v>1072.193</v>
      </c>
      <c r="F15" s="55">
        <v>2590.3683000000001</v>
      </c>
      <c r="G15" s="54">
        <v>14.416499999999999</v>
      </c>
      <c r="H15" s="54"/>
      <c r="I15" s="54"/>
      <c r="J15" s="54"/>
      <c r="K15" s="54"/>
      <c r="L15" s="55"/>
      <c r="M15" s="56">
        <v>2604.7847999999999</v>
      </c>
      <c r="N15" s="50"/>
      <c r="O15" s="57"/>
      <c r="P15" s="58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C15" s="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3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E15" s="3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S15" s="3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G15" s="3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U15" s="3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I15" s="3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W15" s="3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K15" s="3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Y15" s="3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M15" s="3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GA15" s="3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O15" s="3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C15" s="3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Q15" s="3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E15" s="3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S15" s="3"/>
      <c r="IT15" s="1"/>
      <c r="IU15" s="1"/>
      <c r="IV15" s="1"/>
    </row>
    <row r="16" spans="1:256" ht="14.25" x14ac:dyDescent="0.2">
      <c r="A16" s="70" t="s">
        <v>14</v>
      </c>
      <c r="B16" s="47">
        <v>684.04219999999998</v>
      </c>
      <c r="C16" s="47">
        <v>37379.6878</v>
      </c>
      <c r="D16" s="47">
        <v>2179.5482000000002</v>
      </c>
      <c r="E16" s="47">
        <v>16288.795700000001</v>
      </c>
      <c r="F16" s="48">
        <v>56532.073900000003</v>
      </c>
      <c r="G16" s="47">
        <v>6831.3585999999996</v>
      </c>
      <c r="H16" s="47"/>
      <c r="I16" s="47">
        <v>64.265699999999995</v>
      </c>
      <c r="J16" s="47"/>
      <c r="K16" s="47"/>
      <c r="L16" s="48">
        <v>64.265699999999995</v>
      </c>
      <c r="M16" s="49">
        <v>63427.698199999999</v>
      </c>
      <c r="N16" s="50"/>
      <c r="O16" s="50"/>
      <c r="P16" s="50"/>
    </row>
    <row r="17" spans="1:256" ht="14.25" x14ac:dyDescent="0.2">
      <c r="A17" s="70" t="s">
        <v>15</v>
      </c>
      <c r="B17" s="47">
        <v>370.98289999999997</v>
      </c>
      <c r="C17" s="47">
        <v>5484.3489</v>
      </c>
      <c r="D17" s="47">
        <v>373.72320000000002</v>
      </c>
      <c r="E17" s="47">
        <v>11453.8649</v>
      </c>
      <c r="F17" s="48">
        <v>17682.919900000001</v>
      </c>
      <c r="G17" s="47">
        <v>1449.0896</v>
      </c>
      <c r="H17" s="47"/>
      <c r="I17" s="47"/>
      <c r="J17" s="47"/>
      <c r="K17" s="47"/>
      <c r="L17" s="48"/>
      <c r="M17" s="49">
        <v>19132.0095</v>
      </c>
      <c r="N17" s="50"/>
      <c r="O17" s="50"/>
      <c r="P17" s="50"/>
    </row>
    <row r="18" spans="1:256" ht="14.25" x14ac:dyDescent="0.2">
      <c r="A18" s="70" t="s">
        <v>16</v>
      </c>
      <c r="B18" s="47">
        <v>40.464100000000002</v>
      </c>
      <c r="C18" s="47">
        <v>38193.470099999999</v>
      </c>
      <c r="D18" s="47">
        <v>499.87529999999998</v>
      </c>
      <c r="E18" s="47">
        <v>12368.869699999999</v>
      </c>
      <c r="F18" s="48">
        <v>51102.679199999999</v>
      </c>
      <c r="G18" s="47">
        <v>1303.2917</v>
      </c>
      <c r="H18" s="47"/>
      <c r="I18" s="47"/>
      <c r="J18" s="47"/>
      <c r="K18" s="47"/>
      <c r="L18" s="48"/>
      <c r="M18" s="49">
        <v>52405.9709</v>
      </c>
      <c r="N18" s="50"/>
      <c r="O18" s="50"/>
      <c r="P18" s="50"/>
    </row>
    <row r="19" spans="1:256" ht="14.25" x14ac:dyDescent="0.2">
      <c r="A19" s="71" t="s">
        <v>17</v>
      </c>
      <c r="B19" s="51">
        <v>1095.4892</v>
      </c>
      <c r="C19" s="51">
        <v>81057.506800000003</v>
      </c>
      <c r="D19" s="51">
        <v>3053.1466999999998</v>
      </c>
      <c r="E19" s="51">
        <v>40111.530299999999</v>
      </c>
      <c r="F19" s="52">
        <v>125317.673</v>
      </c>
      <c r="G19" s="51">
        <v>9583.7399000000005</v>
      </c>
      <c r="H19" s="51"/>
      <c r="I19" s="51">
        <v>64.265699999999995</v>
      </c>
      <c r="J19" s="51"/>
      <c r="K19" s="51"/>
      <c r="L19" s="52">
        <v>64.265699999999995</v>
      </c>
      <c r="M19" s="53">
        <v>134965.67860000001</v>
      </c>
      <c r="N19" s="50"/>
      <c r="O19" s="57"/>
      <c r="P19" s="58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C19" s="3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3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E19" s="3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S19" s="3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G19" s="3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U19" s="3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I19" s="3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W19" s="3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K19" s="3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Y19" s="3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M19" s="3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GA19" s="3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O19" s="3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C19" s="3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Q19" s="3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E19" s="3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S19" s="3"/>
      <c r="IT19" s="1"/>
      <c r="IU19" s="1"/>
      <c r="IV19" s="1"/>
    </row>
    <row r="20" spans="1:256" ht="14.25" x14ac:dyDescent="0.2">
      <c r="A20" s="70" t="s">
        <v>18</v>
      </c>
      <c r="B20" s="47">
        <v>72.251099999999994</v>
      </c>
      <c r="C20" s="47">
        <v>1940.2155</v>
      </c>
      <c r="D20" s="47"/>
      <c r="E20" s="47">
        <v>12151.876899999999</v>
      </c>
      <c r="F20" s="48">
        <v>14164.343500000001</v>
      </c>
      <c r="G20" s="47">
        <v>2083.0873999999999</v>
      </c>
      <c r="H20" s="47"/>
      <c r="I20" s="47"/>
      <c r="J20" s="47"/>
      <c r="K20" s="47"/>
      <c r="L20" s="48"/>
      <c r="M20" s="49">
        <v>16247.430899999999</v>
      </c>
      <c r="N20" s="50"/>
      <c r="O20" s="50"/>
      <c r="P20" s="50"/>
    </row>
    <row r="21" spans="1:256" ht="14.25" x14ac:dyDescent="0.2">
      <c r="A21" s="70" t="s">
        <v>19</v>
      </c>
      <c r="B21" s="47">
        <v>888.93640000000005</v>
      </c>
      <c r="C21" s="47">
        <v>5006.1409000000003</v>
      </c>
      <c r="D21" s="47">
        <v>394.17849999999999</v>
      </c>
      <c r="E21" s="47">
        <v>14527.8349</v>
      </c>
      <c r="F21" s="48">
        <v>20817.090700000001</v>
      </c>
      <c r="G21" s="47">
        <v>2010.9522999999999</v>
      </c>
      <c r="H21" s="47"/>
      <c r="I21" s="47"/>
      <c r="J21" s="47">
        <v>81.266400000000004</v>
      </c>
      <c r="K21" s="47"/>
      <c r="L21" s="48">
        <v>81.266400000000004</v>
      </c>
      <c r="M21" s="49">
        <v>22909.309399999998</v>
      </c>
      <c r="N21" s="50"/>
      <c r="O21" s="50"/>
      <c r="P21" s="50"/>
    </row>
    <row r="22" spans="1:256" ht="14.25" x14ac:dyDescent="0.2">
      <c r="A22" s="70" t="s">
        <v>20</v>
      </c>
      <c r="B22" s="47">
        <v>259.63780000000003</v>
      </c>
      <c r="C22" s="47">
        <v>13789.838400000001</v>
      </c>
      <c r="D22" s="47">
        <v>384.22410000000002</v>
      </c>
      <c r="E22" s="47">
        <v>11625.2428</v>
      </c>
      <c r="F22" s="48">
        <v>26058.9431</v>
      </c>
      <c r="G22" s="47">
        <v>5334.5456999999997</v>
      </c>
      <c r="H22" s="47">
        <v>80.933400000000006</v>
      </c>
      <c r="I22" s="47"/>
      <c r="J22" s="47"/>
      <c r="K22" s="47"/>
      <c r="L22" s="48">
        <v>80.933400000000006</v>
      </c>
      <c r="M22" s="49">
        <v>31474.422200000001</v>
      </c>
      <c r="N22" s="50"/>
      <c r="O22" s="50"/>
      <c r="P22" s="50"/>
    </row>
    <row r="23" spans="1:256" ht="14.25" x14ac:dyDescent="0.2">
      <c r="A23" s="70" t="s">
        <v>21</v>
      </c>
      <c r="B23" s="47"/>
      <c r="C23" s="47">
        <v>311.1893</v>
      </c>
      <c r="D23" s="47"/>
      <c r="E23" s="47">
        <v>1176.6007</v>
      </c>
      <c r="F23" s="48">
        <v>1487.79</v>
      </c>
      <c r="G23" s="47">
        <v>6.6962000000000002</v>
      </c>
      <c r="H23" s="47"/>
      <c r="I23" s="47"/>
      <c r="J23" s="47"/>
      <c r="K23" s="47"/>
      <c r="L23" s="48"/>
      <c r="M23" s="49">
        <v>1494.4862000000001</v>
      </c>
      <c r="N23" s="50"/>
      <c r="O23" s="50"/>
      <c r="P23" s="50"/>
    </row>
    <row r="24" spans="1:256" ht="14.25" x14ac:dyDescent="0.2">
      <c r="A24" s="71" t="s">
        <v>22</v>
      </c>
      <c r="B24" s="51">
        <v>1220.8253</v>
      </c>
      <c r="C24" s="51">
        <v>21047.384099999999</v>
      </c>
      <c r="D24" s="51">
        <v>778.40260000000001</v>
      </c>
      <c r="E24" s="51">
        <v>39481.5553</v>
      </c>
      <c r="F24" s="52">
        <v>62528.167300000001</v>
      </c>
      <c r="G24" s="51">
        <v>9435.2816000000003</v>
      </c>
      <c r="H24" s="51">
        <v>80.933400000000006</v>
      </c>
      <c r="I24" s="51"/>
      <c r="J24" s="51">
        <v>81.266400000000004</v>
      </c>
      <c r="K24" s="51"/>
      <c r="L24" s="52">
        <v>162.19980000000001</v>
      </c>
      <c r="M24" s="53">
        <v>72125.648700000005</v>
      </c>
      <c r="N24" s="50"/>
      <c r="O24" s="57"/>
      <c r="P24" s="58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C24" s="3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3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E24" s="3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S24" s="3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G24" s="3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U24" s="3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I24" s="3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W24" s="3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K24" s="3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Y24" s="3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M24" s="3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GA24" s="3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O24" s="3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C24" s="3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Q24" s="3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E24" s="3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S24" s="3"/>
      <c r="IT24" s="1"/>
      <c r="IU24" s="1"/>
      <c r="IV24" s="1"/>
    </row>
    <row r="25" spans="1:256" ht="14.25" x14ac:dyDescent="0.2">
      <c r="A25" s="72" t="s">
        <v>23</v>
      </c>
      <c r="B25" s="54">
        <v>495.91500000000002</v>
      </c>
      <c r="C25" s="54">
        <v>439.62810000000002</v>
      </c>
      <c r="D25" s="54">
        <v>429.33339999999998</v>
      </c>
      <c r="E25" s="54">
        <v>28856.087200000002</v>
      </c>
      <c r="F25" s="55">
        <v>30220.9637</v>
      </c>
      <c r="G25" s="54"/>
      <c r="H25" s="54"/>
      <c r="I25" s="54"/>
      <c r="J25" s="54"/>
      <c r="K25" s="54"/>
      <c r="L25" s="55"/>
      <c r="M25" s="56">
        <v>30220.9637</v>
      </c>
      <c r="N25" s="50"/>
      <c r="O25" s="57"/>
      <c r="P25" s="58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C25" s="3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3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E25" s="3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S25" s="3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G25" s="3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U25" s="3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I25" s="3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W25" s="3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K25" s="3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Y25" s="3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M25" s="3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GA25" s="3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O25" s="3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C25" s="3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Q25" s="3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E25" s="3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S25" s="3"/>
      <c r="IT25" s="1"/>
      <c r="IU25" s="1"/>
      <c r="IV25" s="1"/>
    </row>
    <row r="26" spans="1:256" ht="14.25" x14ac:dyDescent="0.2">
      <c r="A26" s="70" t="s">
        <v>24</v>
      </c>
      <c r="B26" s="47"/>
      <c r="C26" s="47">
        <v>1115.1708000000001</v>
      </c>
      <c r="D26" s="47">
        <v>3379.7157999999999</v>
      </c>
      <c r="E26" s="47">
        <v>21796.212</v>
      </c>
      <c r="F26" s="48">
        <v>26291.098600000001</v>
      </c>
      <c r="G26" s="47">
        <v>147.2296</v>
      </c>
      <c r="H26" s="47"/>
      <c r="I26" s="47"/>
      <c r="J26" s="47"/>
      <c r="K26" s="47"/>
      <c r="L26" s="48"/>
      <c r="M26" s="49">
        <v>26438.3282</v>
      </c>
      <c r="N26" s="50"/>
      <c r="O26" s="50"/>
      <c r="P26" s="50"/>
    </row>
    <row r="27" spans="1:256" ht="14.25" x14ac:dyDescent="0.2">
      <c r="A27" s="70" t="s">
        <v>25</v>
      </c>
      <c r="B27" s="47"/>
      <c r="C27" s="47">
        <v>10766.450999999999</v>
      </c>
      <c r="D27" s="47">
        <v>5671.2524999999996</v>
      </c>
      <c r="E27" s="47">
        <v>5838.5443999999998</v>
      </c>
      <c r="F27" s="48">
        <v>22276.247899999998</v>
      </c>
      <c r="G27" s="47">
        <v>502.42450000000002</v>
      </c>
      <c r="H27" s="47"/>
      <c r="I27" s="47"/>
      <c r="J27" s="47"/>
      <c r="K27" s="47"/>
      <c r="L27" s="48"/>
      <c r="M27" s="49">
        <v>22778.672399999999</v>
      </c>
      <c r="N27" s="50"/>
      <c r="O27" s="50"/>
      <c r="P27" s="50"/>
    </row>
    <row r="28" spans="1:256" ht="14.25" x14ac:dyDescent="0.2">
      <c r="A28" s="70" t="s">
        <v>26</v>
      </c>
      <c r="B28" s="47">
        <v>124.5565</v>
      </c>
      <c r="C28" s="47">
        <v>9726.8675000000003</v>
      </c>
      <c r="D28" s="47">
        <v>2352.6513</v>
      </c>
      <c r="E28" s="47">
        <v>8580.9411999999993</v>
      </c>
      <c r="F28" s="48">
        <v>20785.016500000002</v>
      </c>
      <c r="G28" s="47">
        <v>1547.4925000000001</v>
      </c>
      <c r="H28" s="47"/>
      <c r="I28" s="47">
        <v>26.134899999999998</v>
      </c>
      <c r="J28" s="47"/>
      <c r="K28" s="47"/>
      <c r="L28" s="48">
        <v>26.134899999999998</v>
      </c>
      <c r="M28" s="49">
        <v>22358.643899999999</v>
      </c>
      <c r="N28" s="50"/>
      <c r="O28" s="50"/>
      <c r="P28" s="50"/>
    </row>
    <row r="29" spans="1:256" ht="14.25" x14ac:dyDescent="0.2">
      <c r="A29" s="70" t="s">
        <v>27</v>
      </c>
      <c r="B29" s="47">
        <v>11.7776</v>
      </c>
      <c r="C29" s="47">
        <v>29753.904299999998</v>
      </c>
      <c r="D29" s="47">
        <v>6637.6799000000001</v>
      </c>
      <c r="E29" s="47">
        <v>14178.814399999999</v>
      </c>
      <c r="F29" s="48">
        <v>50582.176200000002</v>
      </c>
      <c r="G29" s="47">
        <v>946.61090000000002</v>
      </c>
      <c r="H29" s="47"/>
      <c r="I29" s="47"/>
      <c r="J29" s="47"/>
      <c r="K29" s="47"/>
      <c r="L29" s="48"/>
      <c r="M29" s="49">
        <v>51528.787100000001</v>
      </c>
      <c r="N29" s="50"/>
      <c r="O29" s="50"/>
      <c r="P29" s="50"/>
    </row>
    <row r="30" spans="1:256" ht="14.25" x14ac:dyDescent="0.2">
      <c r="A30" s="70" t="s">
        <v>28</v>
      </c>
      <c r="B30" s="47">
        <v>676.85580000000004</v>
      </c>
      <c r="C30" s="47">
        <v>752.6662</v>
      </c>
      <c r="D30" s="47">
        <v>4219.2236999999996</v>
      </c>
      <c r="E30" s="47">
        <v>52264.236100000002</v>
      </c>
      <c r="F30" s="48">
        <v>57912.981800000001</v>
      </c>
      <c r="G30" s="47">
        <v>1903.5145</v>
      </c>
      <c r="H30" s="47"/>
      <c r="I30" s="47"/>
      <c r="J30" s="47"/>
      <c r="K30" s="47"/>
      <c r="L30" s="48"/>
      <c r="M30" s="49">
        <v>59816.496299999999</v>
      </c>
      <c r="N30" s="50"/>
      <c r="O30" s="50"/>
      <c r="P30" s="50"/>
    </row>
    <row r="31" spans="1:256" ht="14.25" x14ac:dyDescent="0.2">
      <c r="A31" s="70" t="s">
        <v>29</v>
      </c>
      <c r="B31" s="47"/>
      <c r="C31" s="47">
        <v>403.59460000000001</v>
      </c>
      <c r="D31" s="47">
        <v>1986.8994</v>
      </c>
      <c r="E31" s="47">
        <v>7506.1154999999999</v>
      </c>
      <c r="F31" s="48">
        <v>9896.6095000000005</v>
      </c>
      <c r="G31" s="47">
        <v>288.96030000000002</v>
      </c>
      <c r="H31" s="47"/>
      <c r="I31" s="47"/>
      <c r="J31" s="47"/>
      <c r="K31" s="47"/>
      <c r="L31" s="48"/>
      <c r="M31" s="49">
        <v>10185.569799999999</v>
      </c>
      <c r="N31" s="50"/>
      <c r="O31" s="50"/>
      <c r="P31" s="50"/>
    </row>
    <row r="32" spans="1:256" ht="14.25" x14ac:dyDescent="0.2">
      <c r="A32" s="70" t="s">
        <v>30</v>
      </c>
      <c r="B32" s="47"/>
      <c r="C32" s="47">
        <v>755.95579999999995</v>
      </c>
      <c r="D32" s="47">
        <v>1032.5831000000001</v>
      </c>
      <c r="E32" s="47">
        <v>4282.7439000000004</v>
      </c>
      <c r="F32" s="48">
        <v>6071.2828</v>
      </c>
      <c r="G32" s="47">
        <v>36.815399999999997</v>
      </c>
      <c r="H32" s="47"/>
      <c r="I32" s="47"/>
      <c r="J32" s="47"/>
      <c r="K32" s="47"/>
      <c r="L32" s="48"/>
      <c r="M32" s="49">
        <v>6108.0982000000004</v>
      </c>
      <c r="N32" s="50"/>
      <c r="O32" s="50"/>
      <c r="P32" s="50"/>
    </row>
    <row r="33" spans="1:256" ht="14.25" x14ac:dyDescent="0.2">
      <c r="A33" s="70" t="s">
        <v>31</v>
      </c>
      <c r="B33" s="47">
        <v>172.42660000000001</v>
      </c>
      <c r="C33" s="47">
        <v>22278.511999999999</v>
      </c>
      <c r="D33" s="47">
        <v>12930.5627</v>
      </c>
      <c r="E33" s="47">
        <v>10558.893400000001</v>
      </c>
      <c r="F33" s="48">
        <v>45940.394699999997</v>
      </c>
      <c r="G33" s="47">
        <v>458.65769999999998</v>
      </c>
      <c r="H33" s="47"/>
      <c r="I33" s="47"/>
      <c r="J33" s="47"/>
      <c r="K33" s="47"/>
      <c r="L33" s="48"/>
      <c r="M33" s="49">
        <v>46399.0524</v>
      </c>
      <c r="N33" s="50"/>
      <c r="O33" s="50"/>
      <c r="P33" s="50"/>
    </row>
    <row r="34" spans="1:256" ht="14.25" x14ac:dyDescent="0.2">
      <c r="A34" s="70" t="s">
        <v>32</v>
      </c>
      <c r="B34" s="47">
        <v>801.27549999999997</v>
      </c>
      <c r="C34" s="47">
        <v>10962.7384</v>
      </c>
      <c r="D34" s="47">
        <v>3254.1880999999998</v>
      </c>
      <c r="E34" s="47">
        <v>29857.606899999999</v>
      </c>
      <c r="F34" s="48">
        <v>44875.808900000004</v>
      </c>
      <c r="G34" s="47">
        <v>1836.3641</v>
      </c>
      <c r="H34" s="47"/>
      <c r="I34" s="47"/>
      <c r="J34" s="47"/>
      <c r="K34" s="47"/>
      <c r="L34" s="48"/>
      <c r="M34" s="49">
        <v>46712.173000000003</v>
      </c>
      <c r="N34" s="50"/>
      <c r="O34" s="50"/>
      <c r="P34" s="50"/>
    </row>
    <row r="35" spans="1:256" ht="14.25" x14ac:dyDescent="0.2">
      <c r="A35" s="71" t="s">
        <v>33</v>
      </c>
      <c r="B35" s="51">
        <v>1786.8920000000001</v>
      </c>
      <c r="C35" s="51">
        <v>86515.8606</v>
      </c>
      <c r="D35" s="51">
        <v>41464.756500000003</v>
      </c>
      <c r="E35" s="51">
        <v>154864.1078</v>
      </c>
      <c r="F35" s="52">
        <v>284631.61690000002</v>
      </c>
      <c r="G35" s="51">
        <v>7668.0694999999996</v>
      </c>
      <c r="H35" s="51"/>
      <c r="I35" s="51">
        <v>26.134899999999998</v>
      </c>
      <c r="J35" s="51"/>
      <c r="K35" s="51"/>
      <c r="L35" s="52">
        <v>26.134899999999998</v>
      </c>
      <c r="M35" s="53">
        <v>292325.82130000001</v>
      </c>
      <c r="N35" s="50"/>
      <c r="O35" s="57"/>
      <c r="P35" s="58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C35" s="3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3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E35" s="3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S35" s="3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G35" s="3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U35" s="3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I35" s="3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W35" s="3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K35" s="3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Y35" s="3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M35" s="3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GA35" s="3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O35" s="3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C35" s="3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Q35" s="3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E35" s="3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S35" s="3"/>
      <c r="IT35" s="1"/>
      <c r="IU35" s="1"/>
      <c r="IV35" s="1"/>
    </row>
    <row r="36" spans="1:256" ht="14.25" x14ac:dyDescent="0.2">
      <c r="A36" s="72" t="s">
        <v>34</v>
      </c>
      <c r="B36" s="54"/>
      <c r="C36" s="54">
        <v>383.19150000000002</v>
      </c>
      <c r="D36" s="54">
        <v>947.59050000000002</v>
      </c>
      <c r="E36" s="54">
        <v>3561.7725</v>
      </c>
      <c r="F36" s="55">
        <v>4892.5545000000002</v>
      </c>
      <c r="G36" s="54">
        <v>73.304500000000004</v>
      </c>
      <c r="H36" s="54"/>
      <c r="I36" s="54"/>
      <c r="J36" s="54"/>
      <c r="K36" s="54"/>
      <c r="L36" s="55"/>
      <c r="M36" s="56">
        <v>4965.8590000000004</v>
      </c>
      <c r="N36" s="50"/>
      <c r="O36" s="57"/>
      <c r="P36" s="58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C36" s="3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3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E36" s="3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S36" s="3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G36" s="3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U36" s="3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I36" s="3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W36" s="3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K36" s="3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Y36" s="3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M36" s="3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GA36" s="3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O36" s="3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C36" s="3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Q36" s="3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E36" s="3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S36" s="3"/>
      <c r="IT36" s="1"/>
      <c r="IU36" s="1"/>
      <c r="IV36" s="1"/>
    </row>
    <row r="37" spans="1:256" ht="14.25" x14ac:dyDescent="0.2">
      <c r="A37" s="70" t="s">
        <v>35</v>
      </c>
      <c r="B37" s="47">
        <v>50.840800000000002</v>
      </c>
      <c r="C37" s="47">
        <v>6733.8387000000002</v>
      </c>
      <c r="D37" s="47">
        <v>389.18689999999998</v>
      </c>
      <c r="E37" s="47">
        <v>6602.3117000000002</v>
      </c>
      <c r="F37" s="48">
        <v>13776.178099999999</v>
      </c>
      <c r="G37" s="47"/>
      <c r="H37" s="47"/>
      <c r="I37" s="47"/>
      <c r="J37" s="47"/>
      <c r="K37" s="47"/>
      <c r="L37" s="48"/>
      <c r="M37" s="49">
        <v>13776.178099999999</v>
      </c>
      <c r="N37" s="50"/>
      <c r="O37" s="50"/>
      <c r="P37" s="50"/>
    </row>
    <row r="38" spans="1:256" ht="14.25" x14ac:dyDescent="0.2">
      <c r="A38" s="70" t="s">
        <v>36</v>
      </c>
      <c r="B38" s="47">
        <v>35.901699999999998</v>
      </c>
      <c r="C38" s="47">
        <v>292.52370000000002</v>
      </c>
      <c r="D38" s="47">
        <v>203.24529999999999</v>
      </c>
      <c r="E38" s="47">
        <v>17116.5831</v>
      </c>
      <c r="F38" s="48">
        <v>17648.253799999999</v>
      </c>
      <c r="G38" s="47">
        <v>1526.1466</v>
      </c>
      <c r="H38" s="47"/>
      <c r="I38" s="47"/>
      <c r="J38" s="47"/>
      <c r="K38" s="47"/>
      <c r="L38" s="48"/>
      <c r="M38" s="49">
        <v>19174.400399999999</v>
      </c>
      <c r="N38" s="50"/>
      <c r="O38" s="50"/>
      <c r="P38" s="50"/>
    </row>
    <row r="39" spans="1:256" ht="14.25" x14ac:dyDescent="0.2">
      <c r="A39" s="70" t="s">
        <v>37</v>
      </c>
      <c r="B39" s="47"/>
      <c r="C39" s="47">
        <v>351.50439999999998</v>
      </c>
      <c r="D39" s="47"/>
      <c r="E39" s="47">
        <v>2430.6169</v>
      </c>
      <c r="F39" s="48">
        <v>2782.1212999999998</v>
      </c>
      <c r="G39" s="47"/>
      <c r="H39" s="47"/>
      <c r="I39" s="47"/>
      <c r="J39" s="47"/>
      <c r="K39" s="47"/>
      <c r="L39" s="48"/>
      <c r="M39" s="49">
        <v>2782.1212999999998</v>
      </c>
      <c r="N39" s="50"/>
      <c r="O39" s="50"/>
      <c r="P39" s="50"/>
    </row>
    <row r="40" spans="1:256" ht="14.25" x14ac:dyDescent="0.2">
      <c r="A40" s="70" t="s">
        <v>38</v>
      </c>
      <c r="B40" s="47"/>
      <c r="C40" s="47">
        <v>293.1447</v>
      </c>
      <c r="D40" s="47">
        <v>155.542</v>
      </c>
      <c r="E40" s="47">
        <v>3154.0381000000002</v>
      </c>
      <c r="F40" s="48">
        <v>3602.7248</v>
      </c>
      <c r="G40" s="47"/>
      <c r="H40" s="47"/>
      <c r="I40" s="47"/>
      <c r="J40" s="47"/>
      <c r="K40" s="47"/>
      <c r="L40" s="48"/>
      <c r="M40" s="49">
        <v>3602.7248</v>
      </c>
      <c r="N40" s="50"/>
      <c r="O40" s="50"/>
      <c r="P40" s="50"/>
    </row>
    <row r="41" spans="1:256" ht="14.25" x14ac:dyDescent="0.2">
      <c r="A41" s="70" t="s">
        <v>39</v>
      </c>
      <c r="B41" s="47">
        <v>1440.0189</v>
      </c>
      <c r="C41" s="47">
        <v>4295.4368000000004</v>
      </c>
      <c r="D41" s="47">
        <v>308.7149</v>
      </c>
      <c r="E41" s="47">
        <v>34926.963799999998</v>
      </c>
      <c r="F41" s="48">
        <v>40971.134400000003</v>
      </c>
      <c r="G41" s="47">
        <v>3823.4427000000001</v>
      </c>
      <c r="H41" s="47"/>
      <c r="I41" s="47"/>
      <c r="J41" s="47"/>
      <c r="K41" s="47"/>
      <c r="L41" s="48"/>
      <c r="M41" s="49">
        <v>44794.577100000002</v>
      </c>
      <c r="N41" s="50"/>
      <c r="O41" s="50"/>
      <c r="P41" s="50"/>
    </row>
    <row r="42" spans="1:256" ht="14.25" x14ac:dyDescent="0.2">
      <c r="A42" s="71" t="s">
        <v>267</v>
      </c>
      <c r="B42" s="51">
        <v>1526.7614000000001</v>
      </c>
      <c r="C42" s="51">
        <v>11966.4483</v>
      </c>
      <c r="D42" s="51">
        <v>1056.6891000000001</v>
      </c>
      <c r="E42" s="51">
        <v>64230.513599999998</v>
      </c>
      <c r="F42" s="52">
        <v>78780.412400000001</v>
      </c>
      <c r="G42" s="51">
        <v>5349.5892999999996</v>
      </c>
      <c r="H42" s="51"/>
      <c r="I42" s="51"/>
      <c r="J42" s="51"/>
      <c r="K42" s="51"/>
      <c r="L42" s="52"/>
      <c r="M42" s="53">
        <v>84130.001699999993</v>
      </c>
      <c r="N42" s="50"/>
      <c r="O42" s="57"/>
      <c r="P42" s="58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C42" s="3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3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E42" s="3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S42" s="3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G42" s="3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U42" s="3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I42" s="3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W42" s="3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K42" s="3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Y42" s="3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M42" s="3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GA42" s="3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O42" s="3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C42" s="3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Q42" s="3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E42" s="3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S42" s="3"/>
      <c r="IT42" s="1"/>
      <c r="IU42" s="1"/>
      <c r="IV42" s="1"/>
    </row>
    <row r="43" spans="1:256" ht="14.25" x14ac:dyDescent="0.2">
      <c r="A43" s="70" t="s">
        <v>40</v>
      </c>
      <c r="B43" s="47">
        <v>228.3</v>
      </c>
      <c r="C43" s="47">
        <v>1387.5753</v>
      </c>
      <c r="D43" s="47"/>
      <c r="E43" s="47">
        <v>574.48969999999997</v>
      </c>
      <c r="F43" s="48">
        <v>2190.3649999999998</v>
      </c>
      <c r="G43" s="47"/>
      <c r="H43" s="47"/>
      <c r="I43" s="47"/>
      <c r="J43" s="47"/>
      <c r="K43" s="47"/>
      <c r="L43" s="48"/>
      <c r="M43" s="49">
        <v>2190.3649999999998</v>
      </c>
      <c r="N43" s="50"/>
      <c r="O43" s="50"/>
      <c r="P43" s="50"/>
    </row>
    <row r="44" spans="1:256" ht="14.25" x14ac:dyDescent="0.2">
      <c r="A44" s="70" t="s">
        <v>41</v>
      </c>
      <c r="B44" s="47">
        <v>13.906000000000001</v>
      </c>
      <c r="C44" s="47">
        <v>586.59609999999998</v>
      </c>
      <c r="D44" s="47"/>
      <c r="E44" s="47">
        <v>604.09879999999998</v>
      </c>
      <c r="F44" s="48">
        <v>1204.6008999999999</v>
      </c>
      <c r="G44" s="47">
        <v>31.0412</v>
      </c>
      <c r="H44" s="47"/>
      <c r="I44" s="47"/>
      <c r="J44" s="47"/>
      <c r="K44" s="47"/>
      <c r="L44" s="48"/>
      <c r="M44" s="49">
        <v>1235.6421</v>
      </c>
      <c r="N44" s="50"/>
      <c r="O44" s="50"/>
      <c r="P44" s="50"/>
    </row>
    <row r="45" spans="1:256" ht="14.25" x14ac:dyDescent="0.2">
      <c r="A45" s="70" t="s">
        <v>42</v>
      </c>
      <c r="B45" s="47"/>
      <c r="C45" s="47">
        <v>146.57400000000001</v>
      </c>
      <c r="D45" s="47">
        <v>39.179200000000002</v>
      </c>
      <c r="E45" s="47">
        <v>107.6859</v>
      </c>
      <c r="F45" s="48">
        <v>293.4391</v>
      </c>
      <c r="G45" s="47">
        <v>23.7163</v>
      </c>
      <c r="H45" s="47"/>
      <c r="I45" s="47"/>
      <c r="J45" s="47"/>
      <c r="K45" s="47"/>
      <c r="L45" s="48"/>
      <c r="M45" s="49">
        <v>317.15539999999999</v>
      </c>
      <c r="N45" s="50"/>
      <c r="O45" s="50"/>
      <c r="P45" s="50"/>
    </row>
    <row r="46" spans="1:256" ht="14.25" x14ac:dyDescent="0.2">
      <c r="A46" s="71" t="s">
        <v>43</v>
      </c>
      <c r="B46" s="51">
        <v>242.20599999999999</v>
      </c>
      <c r="C46" s="51">
        <v>2120.7453999999998</v>
      </c>
      <c r="D46" s="51">
        <v>39.179200000000002</v>
      </c>
      <c r="E46" s="51">
        <v>1286.2744</v>
      </c>
      <c r="F46" s="52">
        <v>3688.4050000000002</v>
      </c>
      <c r="G46" s="51">
        <v>54.7575</v>
      </c>
      <c r="H46" s="51"/>
      <c r="I46" s="51"/>
      <c r="J46" s="51"/>
      <c r="K46" s="51"/>
      <c r="L46" s="52"/>
      <c r="M46" s="53">
        <v>3743.1624999999999</v>
      </c>
      <c r="N46" s="50"/>
      <c r="O46" s="57"/>
      <c r="P46" s="58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C46" s="3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3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E46" s="3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S46" s="3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G46" s="3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U46" s="3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I46" s="3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W46" s="3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K46" s="3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Y46" s="3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M46" s="3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GA46" s="3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O46" s="3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C46" s="3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Q46" s="3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E46" s="3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S46" s="3"/>
      <c r="IT46" s="1"/>
      <c r="IU46" s="1"/>
      <c r="IV46" s="1"/>
    </row>
    <row r="47" spans="1:256" ht="14.25" x14ac:dyDescent="0.2">
      <c r="A47" s="72" t="s">
        <v>44</v>
      </c>
      <c r="B47" s="54">
        <v>109.6842</v>
      </c>
      <c r="C47" s="54">
        <v>352.85550000000001</v>
      </c>
      <c r="D47" s="54"/>
      <c r="E47" s="54"/>
      <c r="F47" s="55">
        <v>462.53969999999998</v>
      </c>
      <c r="G47" s="54"/>
      <c r="H47" s="54"/>
      <c r="I47" s="54"/>
      <c r="J47" s="54"/>
      <c r="K47" s="54"/>
      <c r="L47" s="55"/>
      <c r="M47" s="56">
        <v>462.53969999999998</v>
      </c>
      <c r="N47" s="50"/>
      <c r="O47" s="57"/>
      <c r="P47" s="58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C47" s="3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3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E47" s="3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S47" s="3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G47" s="3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U47" s="3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I47" s="3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W47" s="3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K47" s="3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Y47" s="3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M47" s="3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GA47" s="3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O47" s="3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C47" s="3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Q47" s="3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E47" s="3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S47" s="3"/>
      <c r="IT47" s="1"/>
      <c r="IU47" s="1"/>
      <c r="IV47" s="1"/>
    </row>
    <row r="48" spans="1:256" ht="14.25" x14ac:dyDescent="0.2">
      <c r="A48" s="70" t="s">
        <v>45</v>
      </c>
      <c r="B48" s="47"/>
      <c r="C48" s="47">
        <v>1357.2898</v>
      </c>
      <c r="D48" s="47">
        <v>2440.0520999999999</v>
      </c>
      <c r="E48" s="47">
        <v>12472.4437</v>
      </c>
      <c r="F48" s="48">
        <v>16269.785599999999</v>
      </c>
      <c r="G48" s="47">
        <v>1918.6636000000001</v>
      </c>
      <c r="H48" s="47"/>
      <c r="I48" s="47"/>
      <c r="J48" s="47"/>
      <c r="K48" s="47"/>
      <c r="L48" s="48"/>
      <c r="M48" s="49">
        <v>18188.449199999999</v>
      </c>
      <c r="N48" s="50"/>
      <c r="O48" s="50"/>
      <c r="P48" s="50"/>
    </row>
    <row r="49" spans="1:256" ht="14.25" x14ac:dyDescent="0.2">
      <c r="A49" s="70" t="s">
        <v>46</v>
      </c>
      <c r="B49" s="47">
        <v>134.4571</v>
      </c>
      <c r="C49" s="47">
        <v>179.28</v>
      </c>
      <c r="D49" s="47">
        <v>2429.6462999999999</v>
      </c>
      <c r="E49" s="47">
        <v>10792.414500000001</v>
      </c>
      <c r="F49" s="48">
        <v>13535.7979</v>
      </c>
      <c r="G49" s="47">
        <v>23152.802299999999</v>
      </c>
      <c r="H49" s="47"/>
      <c r="I49" s="47"/>
      <c r="J49" s="47"/>
      <c r="K49" s="47"/>
      <c r="L49" s="48"/>
      <c r="M49" s="49">
        <v>36688.600200000001</v>
      </c>
      <c r="N49" s="50"/>
      <c r="O49" s="50"/>
      <c r="P49" s="50"/>
    </row>
    <row r="50" spans="1:256" ht="14.25" x14ac:dyDescent="0.2">
      <c r="A50" s="71" t="s">
        <v>47</v>
      </c>
      <c r="B50" s="51">
        <v>134.4571</v>
      </c>
      <c r="C50" s="51">
        <v>1536.5698</v>
      </c>
      <c r="D50" s="51">
        <v>4869.6984000000002</v>
      </c>
      <c r="E50" s="51">
        <v>23264.858199999999</v>
      </c>
      <c r="F50" s="52">
        <v>29805.583500000001</v>
      </c>
      <c r="G50" s="51">
        <v>25071.465899999999</v>
      </c>
      <c r="H50" s="51"/>
      <c r="I50" s="51"/>
      <c r="J50" s="51"/>
      <c r="K50" s="51"/>
      <c r="L50" s="52"/>
      <c r="M50" s="53">
        <v>54877.049400000004</v>
      </c>
      <c r="N50" s="50"/>
      <c r="O50" s="57"/>
      <c r="P50" s="58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C50" s="3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3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E50" s="3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S50" s="3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G50" s="3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U50" s="3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I50" s="3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W50" s="3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K50" s="3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Y50" s="3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M50" s="3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GA50" s="3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O50" s="3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C50" s="3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Q50" s="3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E50" s="3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S50" s="3"/>
      <c r="IT50" s="1"/>
      <c r="IU50" s="1"/>
      <c r="IV50" s="1"/>
    </row>
    <row r="51" spans="1:256" ht="14.25" x14ac:dyDescent="0.2">
      <c r="A51" s="70" t="s">
        <v>48</v>
      </c>
      <c r="B51" s="47"/>
      <c r="C51" s="47"/>
      <c r="D51" s="47"/>
      <c r="E51" s="47">
        <v>86.857900000000001</v>
      </c>
      <c r="F51" s="48">
        <v>86.857900000000001</v>
      </c>
      <c r="G51" s="47"/>
      <c r="H51" s="47"/>
      <c r="I51" s="47"/>
      <c r="J51" s="47"/>
      <c r="K51" s="47"/>
      <c r="L51" s="48"/>
      <c r="M51" s="49">
        <v>86.857900000000001</v>
      </c>
      <c r="N51" s="50"/>
      <c r="O51" s="50"/>
      <c r="P51" s="50"/>
    </row>
    <row r="52" spans="1:256" ht="14.25" x14ac:dyDescent="0.2">
      <c r="A52" s="70" t="s">
        <v>49</v>
      </c>
      <c r="B52" s="47"/>
      <c r="C52" s="47">
        <v>2612.0718999999999</v>
      </c>
      <c r="D52" s="47">
        <v>2224.6702</v>
      </c>
      <c r="E52" s="47">
        <v>11140.6816</v>
      </c>
      <c r="F52" s="48">
        <v>15977.423699999999</v>
      </c>
      <c r="G52" s="47">
        <v>211.2636</v>
      </c>
      <c r="H52" s="47"/>
      <c r="I52" s="47"/>
      <c r="J52" s="47"/>
      <c r="K52" s="47"/>
      <c r="L52" s="48"/>
      <c r="M52" s="49">
        <v>16188.6873</v>
      </c>
      <c r="N52" s="50"/>
      <c r="O52" s="50"/>
      <c r="P52" s="50"/>
    </row>
    <row r="53" spans="1:256" ht="14.25" x14ac:dyDescent="0.2">
      <c r="A53" s="70" t="s">
        <v>50</v>
      </c>
      <c r="B53" s="47"/>
      <c r="C53" s="47">
        <v>201.50559999999999</v>
      </c>
      <c r="D53" s="47">
        <v>688.495</v>
      </c>
      <c r="E53" s="47">
        <v>20731.644199999999</v>
      </c>
      <c r="F53" s="48">
        <v>21621.644799999998</v>
      </c>
      <c r="G53" s="47">
        <v>18.629300000000001</v>
      </c>
      <c r="H53" s="47"/>
      <c r="I53" s="47"/>
      <c r="J53" s="47"/>
      <c r="K53" s="47"/>
      <c r="L53" s="48"/>
      <c r="M53" s="49">
        <v>21640.274099999999</v>
      </c>
      <c r="N53" s="50"/>
      <c r="O53" s="50"/>
      <c r="P53" s="50"/>
    </row>
    <row r="54" spans="1:256" ht="14.25" x14ac:dyDescent="0.2">
      <c r="A54" s="70" t="s">
        <v>51</v>
      </c>
      <c r="B54" s="47">
        <v>56.382399999999997</v>
      </c>
      <c r="C54" s="47">
        <v>2655.3771000000002</v>
      </c>
      <c r="D54" s="47"/>
      <c r="E54" s="47">
        <v>3256.5880999999999</v>
      </c>
      <c r="F54" s="48">
        <v>5968.3476000000001</v>
      </c>
      <c r="G54" s="47">
        <v>35.768900000000002</v>
      </c>
      <c r="H54" s="47"/>
      <c r="I54" s="47"/>
      <c r="J54" s="47"/>
      <c r="K54" s="47"/>
      <c r="L54" s="48"/>
      <c r="M54" s="49">
        <v>6004.1165000000001</v>
      </c>
      <c r="N54" s="50"/>
      <c r="O54" s="50"/>
      <c r="P54" s="50"/>
    </row>
    <row r="55" spans="1:256" ht="14.25" x14ac:dyDescent="0.2">
      <c r="A55" s="70" t="s">
        <v>52</v>
      </c>
      <c r="B55" s="47"/>
      <c r="C55" s="47">
        <v>282.14179999999999</v>
      </c>
      <c r="D55" s="47">
        <v>234.56180000000001</v>
      </c>
      <c r="E55" s="47">
        <v>497.8476</v>
      </c>
      <c r="F55" s="48">
        <v>1014.5512</v>
      </c>
      <c r="G55" s="47"/>
      <c r="H55" s="47"/>
      <c r="I55" s="47"/>
      <c r="J55" s="47"/>
      <c r="K55" s="47"/>
      <c r="L55" s="48"/>
      <c r="M55" s="49">
        <v>1014.5512</v>
      </c>
      <c r="N55" s="50"/>
      <c r="O55" s="50"/>
      <c r="P55" s="50"/>
    </row>
    <row r="56" spans="1:256" ht="14.25" x14ac:dyDescent="0.2">
      <c r="A56" s="70" t="s">
        <v>53</v>
      </c>
      <c r="B56" s="47"/>
      <c r="C56" s="47">
        <v>181.8142</v>
      </c>
      <c r="D56" s="47"/>
      <c r="E56" s="47">
        <v>998.62890000000004</v>
      </c>
      <c r="F56" s="48">
        <v>1180.4431</v>
      </c>
      <c r="G56" s="47"/>
      <c r="H56" s="47"/>
      <c r="I56" s="47"/>
      <c r="J56" s="47"/>
      <c r="K56" s="47"/>
      <c r="L56" s="48"/>
      <c r="M56" s="49">
        <v>1180.4431</v>
      </c>
      <c r="N56" s="50"/>
      <c r="O56" s="50"/>
      <c r="P56" s="50"/>
    </row>
    <row r="57" spans="1:256" ht="14.25" x14ac:dyDescent="0.2">
      <c r="A57" s="70" t="s">
        <v>54</v>
      </c>
      <c r="B57" s="47"/>
      <c r="C57" s="47">
        <v>33.627099999999999</v>
      </c>
      <c r="D57" s="47">
        <v>877.67240000000004</v>
      </c>
      <c r="E57" s="47">
        <v>5300.8752000000004</v>
      </c>
      <c r="F57" s="48">
        <v>6212.1746999999996</v>
      </c>
      <c r="G57" s="47"/>
      <c r="H57" s="47"/>
      <c r="I57" s="47"/>
      <c r="J57" s="47">
        <v>3.1492</v>
      </c>
      <c r="K57" s="47">
        <v>148.00040000000001</v>
      </c>
      <c r="L57" s="48">
        <v>151.14959999999999</v>
      </c>
      <c r="M57" s="49">
        <v>6363.3243000000002</v>
      </c>
      <c r="N57" s="50"/>
      <c r="O57" s="50"/>
      <c r="P57" s="50"/>
    </row>
    <row r="58" spans="1:256" ht="14.25" x14ac:dyDescent="0.2">
      <c r="A58" s="70" t="s">
        <v>55</v>
      </c>
      <c r="B58" s="47"/>
      <c r="C58" s="47">
        <v>938.74419999999998</v>
      </c>
      <c r="D58" s="47">
        <v>977.04</v>
      </c>
      <c r="E58" s="47">
        <v>14172.406199999999</v>
      </c>
      <c r="F58" s="48">
        <v>16088.190399999999</v>
      </c>
      <c r="G58" s="47">
        <v>60.5212</v>
      </c>
      <c r="H58" s="47"/>
      <c r="I58" s="47"/>
      <c r="J58" s="47"/>
      <c r="K58" s="47">
        <v>47.683900000000001</v>
      </c>
      <c r="L58" s="48">
        <v>47.683900000000001</v>
      </c>
      <c r="M58" s="49">
        <v>16196.395500000001</v>
      </c>
      <c r="N58" s="50"/>
      <c r="O58" s="50"/>
      <c r="P58" s="50"/>
    </row>
    <row r="59" spans="1:256" ht="14.25" x14ac:dyDescent="0.2">
      <c r="A59" s="71" t="s">
        <v>56</v>
      </c>
      <c r="B59" s="51">
        <v>56.382399999999997</v>
      </c>
      <c r="C59" s="51">
        <v>6905.2819</v>
      </c>
      <c r="D59" s="51">
        <v>5002.4394000000002</v>
      </c>
      <c r="E59" s="51">
        <v>56185.529699999999</v>
      </c>
      <c r="F59" s="52">
        <v>68149.633400000006</v>
      </c>
      <c r="G59" s="51">
        <v>326.18299999999999</v>
      </c>
      <c r="H59" s="51"/>
      <c r="I59" s="51"/>
      <c r="J59" s="51">
        <v>3.1492</v>
      </c>
      <c r="K59" s="51">
        <v>195.68430000000001</v>
      </c>
      <c r="L59" s="52">
        <v>198.83349999999999</v>
      </c>
      <c r="M59" s="53">
        <v>68674.649900000004</v>
      </c>
      <c r="N59" s="50"/>
      <c r="O59" s="57"/>
      <c r="P59" s="58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C59" s="3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3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E59" s="3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S59" s="3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G59" s="3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U59" s="3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I59" s="3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W59" s="3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K59" s="3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Y59" s="3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M59" s="3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GA59" s="3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O59" s="3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C59" s="3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Q59" s="3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E59" s="3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S59" s="3"/>
      <c r="IT59" s="1"/>
      <c r="IU59" s="1"/>
      <c r="IV59" s="1"/>
    </row>
    <row r="60" spans="1:256" ht="14.25" x14ac:dyDescent="0.2">
      <c r="A60" s="70" t="s">
        <v>57</v>
      </c>
      <c r="B60" s="47">
        <v>19.575500000000002</v>
      </c>
      <c r="C60" s="47"/>
      <c r="D60" s="47"/>
      <c r="E60" s="47">
        <v>92.9024</v>
      </c>
      <c r="F60" s="48">
        <v>112.47790000000001</v>
      </c>
      <c r="G60" s="47"/>
      <c r="H60" s="47"/>
      <c r="I60" s="47"/>
      <c r="J60" s="47"/>
      <c r="K60" s="47"/>
      <c r="L60" s="48"/>
      <c r="M60" s="49">
        <v>112.47790000000001</v>
      </c>
      <c r="N60" s="50"/>
      <c r="O60" s="50"/>
      <c r="P60" s="50"/>
    </row>
    <row r="61" spans="1:256" ht="14.25" x14ac:dyDescent="0.2">
      <c r="A61" s="70" t="s">
        <v>58</v>
      </c>
      <c r="B61" s="47"/>
      <c r="C61" s="47"/>
      <c r="D61" s="47"/>
      <c r="E61" s="47">
        <v>336.81990000000002</v>
      </c>
      <c r="F61" s="48">
        <v>336.81990000000002</v>
      </c>
      <c r="G61" s="47"/>
      <c r="H61" s="47"/>
      <c r="I61" s="47"/>
      <c r="J61" s="47"/>
      <c r="K61" s="47"/>
      <c r="L61" s="48"/>
      <c r="M61" s="49">
        <v>336.81990000000002</v>
      </c>
      <c r="N61" s="50"/>
      <c r="O61" s="50"/>
      <c r="P61" s="50"/>
    </row>
    <row r="62" spans="1:256" ht="14.25" x14ac:dyDescent="0.2">
      <c r="A62" s="73" t="s">
        <v>59</v>
      </c>
      <c r="B62" s="51">
        <v>19.575500000000002</v>
      </c>
      <c r="C62" s="51"/>
      <c r="D62" s="51"/>
      <c r="E62" s="51">
        <v>429.72230000000002</v>
      </c>
      <c r="F62" s="52">
        <v>449.2978</v>
      </c>
      <c r="G62" s="51"/>
      <c r="H62" s="51"/>
      <c r="I62" s="51"/>
      <c r="J62" s="51"/>
      <c r="K62" s="51"/>
      <c r="L62" s="52"/>
      <c r="M62" s="53">
        <v>449.2978</v>
      </c>
      <c r="N62" s="50"/>
      <c r="O62" s="57"/>
      <c r="P62" s="58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C62" s="3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3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E62" s="3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S62" s="3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G62" s="3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U62" s="3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I62" s="3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W62" s="3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K62" s="3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Y62" s="3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M62" s="3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GA62" s="3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O62" s="3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C62" s="3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Q62" s="3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E62" s="3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S62" s="3"/>
      <c r="IT62" s="1"/>
      <c r="IU62" s="1"/>
      <c r="IV62" s="1"/>
    </row>
    <row r="63" spans="1:256" ht="15" customHeight="1" x14ac:dyDescent="0.2">
      <c r="A63" s="74" t="s">
        <v>210</v>
      </c>
      <c r="B63" s="59">
        <v>96209.329500000007</v>
      </c>
      <c r="C63" s="59">
        <v>218621.3719</v>
      </c>
      <c r="D63" s="59">
        <v>59086.754800000002</v>
      </c>
      <c r="E63" s="59">
        <v>418800.5649</v>
      </c>
      <c r="F63" s="60">
        <v>792718.02110000001</v>
      </c>
      <c r="G63" s="59">
        <v>208211.19459999999</v>
      </c>
      <c r="H63" s="59">
        <v>109.69070000000001</v>
      </c>
      <c r="I63" s="59">
        <v>234.68270000000001</v>
      </c>
      <c r="J63" s="59">
        <v>400.0419</v>
      </c>
      <c r="K63" s="59">
        <v>1176.2492999999999</v>
      </c>
      <c r="L63" s="60">
        <v>1920.6646000000001</v>
      </c>
      <c r="M63" s="61">
        <v>1002849.8803</v>
      </c>
    </row>
    <row r="65" spans="12:12" x14ac:dyDescent="0.2">
      <c r="L65" s="1"/>
    </row>
  </sheetData>
  <mergeCells count="1">
    <mergeCell ref="B1:M1"/>
  </mergeCells>
  <phoneticPr fontId="0" type="noConversion"/>
  <printOptions horizontalCentered="1"/>
  <pageMargins left="0.78740157480314965" right="0.78740157480314965" top="0.98425196850393704" bottom="0.78740157480314965" header="0.59055118110236227" footer="0.39370078740157483"/>
  <pageSetup paperSize="9" scale="54" orientation="portrait" r:id="rId1"/>
  <headerFooter alignWithMargins="0">
    <oddHeader>&amp;C&amp;"Arial,Negrita"&amp;K03+0003.3.5 CULTIVOS FORRAJEROS. Superficie provincial total (ha)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1:IW66"/>
  <sheetViews>
    <sheetView showZeros="0" zoomScale="90" zoomScaleNormal="90" workbookViewId="0">
      <pane xSplit="1" ySplit="2" topLeftCell="B3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5" customWidth="1"/>
    <col min="2" max="2" width="9.7109375" customWidth="1"/>
    <col min="3" max="3" width="10.140625" customWidth="1"/>
    <col min="4" max="4" width="8.42578125" customWidth="1"/>
    <col min="5" max="5" width="10.42578125" customWidth="1"/>
    <col min="7" max="7" width="10.85546875" customWidth="1"/>
    <col min="8" max="8" width="10.42578125" customWidth="1"/>
    <col min="9" max="9" width="10.140625" customWidth="1"/>
    <col min="10" max="10" width="9.5703125" customWidth="1"/>
    <col min="12" max="12" width="11.85546875" customWidth="1"/>
    <col min="13" max="13" width="9.7109375" customWidth="1"/>
    <col min="14" max="14" width="12.7109375" customWidth="1"/>
    <col min="15" max="15" width="9.7109375" customWidth="1"/>
  </cols>
  <sheetData>
    <row r="1" spans="1:257" ht="27" hidden="1" customHeight="1" thickBot="1" x14ac:dyDescent="0.25">
      <c r="A1" s="17"/>
      <c r="B1" s="94" t="s">
        <v>176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6"/>
    </row>
    <row r="2" spans="1:257" s="2" customFormat="1" ht="29.25" customHeight="1" x14ac:dyDescent="0.2">
      <c r="A2" s="77" t="s">
        <v>174</v>
      </c>
      <c r="B2" s="29" t="s">
        <v>262</v>
      </c>
      <c r="C2" s="29" t="s">
        <v>225</v>
      </c>
      <c r="D2" s="29" t="s">
        <v>107</v>
      </c>
      <c r="E2" s="29" t="s">
        <v>249</v>
      </c>
      <c r="F2" s="29" t="s">
        <v>115</v>
      </c>
      <c r="G2" s="29" t="s">
        <v>108</v>
      </c>
      <c r="H2" s="29" t="s">
        <v>113</v>
      </c>
      <c r="I2" s="29" t="s">
        <v>117</v>
      </c>
      <c r="J2" s="29" t="s">
        <v>208</v>
      </c>
      <c r="K2" s="29" t="s">
        <v>222</v>
      </c>
      <c r="L2" s="29" t="s">
        <v>109</v>
      </c>
      <c r="M2" s="29" t="s">
        <v>110</v>
      </c>
      <c r="N2" s="29" t="s">
        <v>111</v>
      </c>
      <c r="O2" s="30" t="s">
        <v>263</v>
      </c>
      <c r="P2" s="62"/>
    </row>
    <row r="3" spans="1:257" ht="21" customHeight="1" x14ac:dyDescent="0.2">
      <c r="A3" s="70" t="s">
        <v>1</v>
      </c>
      <c r="B3" s="83">
        <v>266.24990000000003</v>
      </c>
      <c r="C3" s="47"/>
      <c r="D3" s="83"/>
      <c r="E3" s="83"/>
      <c r="F3" s="83">
        <v>153.1823</v>
      </c>
      <c r="G3" s="83"/>
      <c r="H3" s="83">
        <v>167.10589999999999</v>
      </c>
      <c r="I3" s="47"/>
      <c r="J3" s="47"/>
      <c r="K3" s="83">
        <v>206.06299999999999</v>
      </c>
      <c r="L3" s="83">
        <v>173.64510000000001</v>
      </c>
      <c r="M3" s="83"/>
      <c r="N3" s="83"/>
      <c r="O3" s="83">
        <v>137.56049999999999</v>
      </c>
      <c r="P3" s="50"/>
    </row>
    <row r="4" spans="1:257" ht="21" customHeight="1" x14ac:dyDescent="0.2">
      <c r="A4" s="70" t="s">
        <v>2</v>
      </c>
      <c r="B4" s="83">
        <v>204.99930000000001</v>
      </c>
      <c r="C4" s="47"/>
      <c r="D4" s="83"/>
      <c r="E4" s="83"/>
      <c r="F4" s="83">
        <v>113.4761</v>
      </c>
      <c r="G4" s="83"/>
      <c r="H4" s="83">
        <v>129.6558</v>
      </c>
      <c r="I4" s="47"/>
      <c r="J4" s="47"/>
      <c r="K4" s="83">
        <v>151.41229999999999</v>
      </c>
      <c r="L4" s="83">
        <v>89.849500000000006</v>
      </c>
      <c r="M4" s="83"/>
      <c r="N4" s="83"/>
      <c r="O4" s="83">
        <v>134.68539999999999</v>
      </c>
      <c r="P4" s="50"/>
    </row>
    <row r="5" spans="1:257" ht="21" customHeight="1" x14ac:dyDescent="0.2">
      <c r="A5" s="70" t="s">
        <v>3</v>
      </c>
      <c r="B5" s="83">
        <v>239.00280000000001</v>
      </c>
      <c r="C5" s="47"/>
      <c r="D5" s="83"/>
      <c r="E5" s="83"/>
      <c r="F5" s="83">
        <v>119.1833</v>
      </c>
      <c r="G5" s="83"/>
      <c r="H5" s="83">
        <v>75.94</v>
      </c>
      <c r="I5" s="47"/>
      <c r="J5" s="47"/>
      <c r="K5" s="83">
        <v>103.0275</v>
      </c>
      <c r="L5" s="83">
        <v>100.6534</v>
      </c>
      <c r="M5" s="83"/>
      <c r="N5" s="83"/>
      <c r="O5" s="83">
        <v>82.490600000000001</v>
      </c>
      <c r="P5" s="50"/>
    </row>
    <row r="6" spans="1:257" ht="21" customHeight="1" x14ac:dyDescent="0.2">
      <c r="A6" s="70" t="s">
        <v>4</v>
      </c>
      <c r="B6" s="83">
        <v>255.822</v>
      </c>
      <c r="C6" s="47"/>
      <c r="D6" s="83"/>
      <c r="E6" s="83"/>
      <c r="F6" s="83">
        <v>141.4367</v>
      </c>
      <c r="G6" s="83"/>
      <c r="H6" s="83">
        <v>121.9742</v>
      </c>
      <c r="I6" s="47"/>
      <c r="J6" s="47"/>
      <c r="K6" s="83">
        <v>114.2615</v>
      </c>
      <c r="L6" s="83">
        <v>79.396900000000002</v>
      </c>
      <c r="M6" s="83"/>
      <c r="N6" s="83"/>
      <c r="O6" s="83">
        <v>107.9314</v>
      </c>
      <c r="P6" s="50"/>
    </row>
    <row r="7" spans="1:257" ht="21" customHeight="1" x14ac:dyDescent="0.2">
      <c r="A7" s="71" t="s">
        <v>5</v>
      </c>
      <c r="B7" s="84">
        <v>966.07399999999996</v>
      </c>
      <c r="C7" s="51"/>
      <c r="D7" s="84"/>
      <c r="E7" s="84"/>
      <c r="F7" s="84">
        <v>527.27840000000003</v>
      </c>
      <c r="G7" s="84"/>
      <c r="H7" s="84">
        <v>494.67590000000001</v>
      </c>
      <c r="I7" s="51"/>
      <c r="J7" s="51"/>
      <c r="K7" s="84">
        <v>574.76430000000005</v>
      </c>
      <c r="L7" s="84">
        <v>443.54489999999998</v>
      </c>
      <c r="M7" s="84"/>
      <c r="N7" s="84"/>
      <c r="O7" s="84">
        <v>462.66789999999997</v>
      </c>
      <c r="P7" s="50"/>
    </row>
    <row r="8" spans="1:257" ht="21" customHeight="1" x14ac:dyDescent="0.2">
      <c r="A8" s="72" t="s">
        <v>6</v>
      </c>
      <c r="B8" s="88"/>
      <c r="C8" s="54"/>
      <c r="D8" s="88"/>
      <c r="E8" s="88"/>
      <c r="F8" s="88">
        <v>13.7134</v>
      </c>
      <c r="G8" s="88"/>
      <c r="H8" s="88"/>
      <c r="I8" s="54"/>
      <c r="J8" s="54"/>
      <c r="K8" s="88"/>
      <c r="L8" s="88"/>
      <c r="M8" s="88"/>
      <c r="N8" s="88"/>
      <c r="O8" s="88">
        <v>0.21779999999999999</v>
      </c>
      <c r="P8" s="50"/>
      <c r="W8" s="3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K8" s="3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Y8" s="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M8" s="3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CA8" s="3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O8" s="3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C8" s="3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Q8" s="3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E8" s="3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S8" s="3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G8" s="3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U8" s="3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I8" s="3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W8" s="3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K8" s="3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Y8" s="3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M8" s="3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spans="1:257" ht="21" customHeight="1" x14ac:dyDescent="0.2">
      <c r="A9" s="72" t="s">
        <v>7</v>
      </c>
      <c r="B9" s="88"/>
      <c r="C9" s="54"/>
      <c r="D9" s="88"/>
      <c r="E9" s="88"/>
      <c r="F9" s="88"/>
      <c r="G9" s="88"/>
      <c r="H9" s="88"/>
      <c r="I9" s="54"/>
      <c r="J9" s="54"/>
      <c r="K9" s="88"/>
      <c r="L9" s="88"/>
      <c r="M9" s="88"/>
      <c r="N9" s="88"/>
      <c r="O9" s="88"/>
      <c r="P9" s="50"/>
      <c r="W9" s="3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K9" s="3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Y9" s="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M9" s="3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CA9" s="3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O9" s="3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C9" s="3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Q9" s="3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E9" s="3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S9" s="3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G9" s="3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U9" s="3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I9" s="3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W9" s="3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K9" s="3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Y9" s="3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M9" s="3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spans="1:257" ht="21" customHeight="1" x14ac:dyDescent="0.2">
      <c r="A10" s="70" t="s">
        <v>8</v>
      </c>
      <c r="B10" s="83"/>
      <c r="C10" s="47"/>
      <c r="D10" s="83"/>
      <c r="E10" s="83"/>
      <c r="F10" s="83"/>
      <c r="G10" s="83"/>
      <c r="H10" s="83"/>
      <c r="I10" s="47"/>
      <c r="J10" s="47"/>
      <c r="K10" s="83"/>
      <c r="L10" s="83"/>
      <c r="M10" s="83"/>
      <c r="N10" s="83"/>
      <c r="O10" s="83">
        <v>2.2526999999999999</v>
      </c>
      <c r="P10" s="50"/>
    </row>
    <row r="11" spans="1:257" ht="21" customHeight="1" x14ac:dyDescent="0.2">
      <c r="A11" s="70" t="s">
        <v>9</v>
      </c>
      <c r="B11" s="83"/>
      <c r="C11" s="47"/>
      <c r="D11" s="83"/>
      <c r="E11" s="83"/>
      <c r="F11" s="83"/>
      <c r="G11" s="83"/>
      <c r="H11" s="83"/>
      <c r="I11" s="47"/>
      <c r="J11" s="47"/>
      <c r="K11" s="83"/>
      <c r="L11" s="83">
        <v>2.0746000000000002</v>
      </c>
      <c r="M11" s="83"/>
      <c r="N11" s="83"/>
      <c r="O11" s="83"/>
      <c r="P11" s="50"/>
    </row>
    <row r="12" spans="1:257" ht="21" customHeight="1" x14ac:dyDescent="0.2">
      <c r="A12" s="70" t="s">
        <v>10</v>
      </c>
      <c r="B12" s="83"/>
      <c r="C12" s="47"/>
      <c r="D12" s="83"/>
      <c r="E12" s="83"/>
      <c r="F12" s="83"/>
      <c r="G12" s="83"/>
      <c r="H12" s="83"/>
      <c r="I12" s="47"/>
      <c r="J12" s="47"/>
      <c r="K12" s="83"/>
      <c r="L12" s="83"/>
      <c r="M12" s="83"/>
      <c r="N12" s="83"/>
      <c r="O12" s="83"/>
      <c r="P12" s="50"/>
    </row>
    <row r="13" spans="1:257" ht="21" customHeight="1" x14ac:dyDescent="0.2">
      <c r="A13" s="71" t="s">
        <v>11</v>
      </c>
      <c r="B13" s="84"/>
      <c r="C13" s="51"/>
      <c r="D13" s="84"/>
      <c r="E13" s="84"/>
      <c r="F13" s="84"/>
      <c r="G13" s="84"/>
      <c r="H13" s="84"/>
      <c r="I13" s="51"/>
      <c r="J13" s="51"/>
      <c r="K13" s="84"/>
      <c r="L13" s="84">
        <v>2.0746000000000002</v>
      </c>
      <c r="M13" s="84"/>
      <c r="N13" s="84"/>
      <c r="O13" s="84">
        <v>2.2526999999999999</v>
      </c>
      <c r="P13" s="50"/>
      <c r="W13" s="3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K13" s="3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Y13" s="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M13" s="3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CA13" s="3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O13" s="3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C13" s="3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Q13" s="3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E13" s="3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S13" s="3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G13" s="3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U13" s="3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I13" s="3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W13" s="3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K13" s="3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Y13" s="3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M13" s="3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spans="1:257" ht="21" customHeight="1" x14ac:dyDescent="0.2">
      <c r="A14" s="72" t="s">
        <v>12</v>
      </c>
      <c r="B14" s="88">
        <v>321.9151</v>
      </c>
      <c r="C14" s="54">
        <v>1342.2348</v>
      </c>
      <c r="D14" s="88"/>
      <c r="E14" s="88">
        <v>165.12989999999999</v>
      </c>
      <c r="F14" s="88"/>
      <c r="G14" s="88"/>
      <c r="H14" s="88"/>
      <c r="I14" s="54"/>
      <c r="J14" s="54">
        <v>14.8666</v>
      </c>
      <c r="K14" s="88">
        <v>127.7359</v>
      </c>
      <c r="L14" s="88">
        <v>588.2645</v>
      </c>
      <c r="M14" s="88"/>
      <c r="N14" s="88">
        <v>82.589299999999994</v>
      </c>
      <c r="O14" s="88">
        <v>1268.902</v>
      </c>
      <c r="P14" s="50"/>
      <c r="W14" s="3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K14" s="3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Y14" s="3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M14" s="3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CA14" s="3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O14" s="3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C14" s="3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Q14" s="3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E14" s="3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S14" s="3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G14" s="3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U14" s="3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I14" s="3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W14" s="3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K14" s="3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Y14" s="3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M14" s="3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spans="1:257" ht="21" customHeight="1" x14ac:dyDescent="0.2">
      <c r="A15" s="72" t="s">
        <v>13</v>
      </c>
      <c r="B15" s="88">
        <v>117.1789</v>
      </c>
      <c r="C15" s="54">
        <v>98.52</v>
      </c>
      <c r="D15" s="88">
        <v>5.9905999999999997</v>
      </c>
      <c r="E15" s="88">
        <v>10.455</v>
      </c>
      <c r="F15" s="88"/>
      <c r="G15" s="88"/>
      <c r="H15" s="88"/>
      <c r="I15" s="54"/>
      <c r="J15" s="54"/>
      <c r="K15" s="88">
        <v>125.3109</v>
      </c>
      <c r="L15" s="88">
        <v>1.5459000000000001</v>
      </c>
      <c r="M15" s="88"/>
      <c r="N15" s="88"/>
      <c r="O15" s="88">
        <v>3.9323999999999999</v>
      </c>
      <c r="P15" s="50"/>
      <c r="W15" s="3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K15" s="3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Y15" s="3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M15" s="3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CA15" s="3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O15" s="3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C15" s="3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Q15" s="3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E15" s="3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S15" s="3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G15" s="3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U15" s="3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I15" s="3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W15" s="3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K15" s="3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Y15" s="3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M15" s="3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spans="1:257" ht="21" customHeight="1" x14ac:dyDescent="0.2">
      <c r="A16" s="70" t="s">
        <v>14</v>
      </c>
      <c r="B16" s="83">
        <v>50.730400000000003</v>
      </c>
      <c r="C16" s="47">
        <v>8.6625999999999994</v>
      </c>
      <c r="D16" s="83"/>
      <c r="E16" s="83"/>
      <c r="F16" s="83"/>
      <c r="G16" s="83"/>
      <c r="H16" s="83"/>
      <c r="I16" s="47"/>
      <c r="J16" s="47"/>
      <c r="K16" s="83"/>
      <c r="L16" s="83"/>
      <c r="M16" s="83"/>
      <c r="N16" s="83"/>
      <c r="O16" s="83">
        <v>84.150599999999997</v>
      </c>
      <c r="P16" s="50"/>
    </row>
    <row r="17" spans="1:257" ht="21" customHeight="1" x14ac:dyDescent="0.2">
      <c r="A17" s="70" t="s">
        <v>15</v>
      </c>
      <c r="B17" s="83"/>
      <c r="C17" s="47"/>
      <c r="D17" s="83"/>
      <c r="E17" s="83"/>
      <c r="F17" s="83"/>
      <c r="G17" s="83"/>
      <c r="H17" s="83"/>
      <c r="I17" s="47"/>
      <c r="J17" s="47"/>
      <c r="K17" s="83"/>
      <c r="L17" s="83"/>
      <c r="M17" s="83"/>
      <c r="N17" s="83"/>
      <c r="O17" s="83"/>
      <c r="P17" s="50"/>
    </row>
    <row r="18" spans="1:257" ht="21" customHeight="1" x14ac:dyDescent="0.2">
      <c r="A18" s="70" t="s">
        <v>16</v>
      </c>
      <c r="B18" s="83">
        <v>376.77210000000002</v>
      </c>
      <c r="C18" s="47">
        <v>22.8703</v>
      </c>
      <c r="D18" s="83"/>
      <c r="E18" s="83"/>
      <c r="F18" s="83"/>
      <c r="G18" s="83"/>
      <c r="H18" s="83"/>
      <c r="I18" s="47"/>
      <c r="J18" s="47"/>
      <c r="K18" s="83"/>
      <c r="L18" s="83">
        <v>90.105000000000004</v>
      </c>
      <c r="M18" s="83"/>
      <c r="N18" s="83"/>
      <c r="O18" s="83">
        <v>407.79129999999998</v>
      </c>
      <c r="P18" s="50"/>
    </row>
    <row r="19" spans="1:257" ht="21" customHeight="1" x14ac:dyDescent="0.2">
      <c r="A19" s="71" t="s">
        <v>17</v>
      </c>
      <c r="B19" s="84">
        <v>427.5025</v>
      </c>
      <c r="C19" s="51">
        <v>31.532900000000001</v>
      </c>
      <c r="D19" s="84"/>
      <c r="E19" s="84"/>
      <c r="F19" s="84"/>
      <c r="G19" s="84"/>
      <c r="H19" s="84"/>
      <c r="I19" s="51"/>
      <c r="J19" s="51"/>
      <c r="K19" s="84"/>
      <c r="L19" s="84">
        <v>90.105000000000004</v>
      </c>
      <c r="M19" s="84"/>
      <c r="N19" s="84"/>
      <c r="O19" s="84">
        <v>491.94189999999998</v>
      </c>
      <c r="P19" s="50"/>
      <c r="W19" s="3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K19" s="3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Y19" s="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M19" s="3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CA19" s="3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O19" s="3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C19" s="3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Q19" s="3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E19" s="3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S19" s="3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G19" s="3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U19" s="3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I19" s="3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W19" s="3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K19" s="3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Y19" s="3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M19" s="3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spans="1:257" ht="21" customHeight="1" x14ac:dyDescent="0.2">
      <c r="A20" s="70" t="s">
        <v>18</v>
      </c>
      <c r="B20" s="83">
        <v>35.393599999999999</v>
      </c>
      <c r="C20" s="47"/>
      <c r="D20" s="83">
        <v>22.6921</v>
      </c>
      <c r="E20" s="83"/>
      <c r="F20" s="83">
        <v>94.855999999999995</v>
      </c>
      <c r="G20" s="83">
        <v>78.172200000000004</v>
      </c>
      <c r="H20" s="83">
        <v>9.9905000000000008</v>
      </c>
      <c r="I20" s="47">
        <v>11.0776</v>
      </c>
      <c r="J20" s="47"/>
      <c r="K20" s="83">
        <v>10.5723</v>
      </c>
      <c r="L20" s="83">
        <v>72.902000000000001</v>
      </c>
      <c r="M20" s="83"/>
      <c r="N20" s="83"/>
      <c r="O20" s="83">
        <v>102.70659999999999</v>
      </c>
      <c r="P20" s="50"/>
    </row>
    <row r="21" spans="1:257" ht="21" customHeight="1" x14ac:dyDescent="0.2">
      <c r="A21" s="70" t="s">
        <v>19</v>
      </c>
      <c r="B21" s="83"/>
      <c r="C21" s="47"/>
      <c r="D21" s="83"/>
      <c r="E21" s="83"/>
      <c r="F21" s="83"/>
      <c r="G21" s="83"/>
      <c r="H21" s="83"/>
      <c r="I21" s="47"/>
      <c r="J21" s="47"/>
      <c r="K21" s="83"/>
      <c r="L21" s="83">
        <v>140.9083</v>
      </c>
      <c r="M21" s="83"/>
      <c r="N21" s="83"/>
      <c r="O21" s="83"/>
      <c r="P21" s="50"/>
    </row>
    <row r="22" spans="1:257" ht="21" customHeight="1" x14ac:dyDescent="0.2">
      <c r="A22" s="70" t="s">
        <v>20</v>
      </c>
      <c r="B22" s="83"/>
      <c r="C22" s="47"/>
      <c r="D22" s="83"/>
      <c r="E22" s="83"/>
      <c r="F22" s="83">
        <v>4.8231000000000002</v>
      </c>
      <c r="G22" s="83"/>
      <c r="H22" s="83"/>
      <c r="I22" s="47"/>
      <c r="J22" s="47">
        <v>11.700200000000001</v>
      </c>
      <c r="K22" s="83">
        <v>5.1031000000000004</v>
      </c>
      <c r="L22" s="83">
        <v>21.028500000000001</v>
      </c>
      <c r="M22" s="83"/>
      <c r="N22" s="83"/>
      <c r="O22" s="83">
        <v>29.821899999999999</v>
      </c>
      <c r="P22" s="50"/>
    </row>
    <row r="23" spans="1:257" ht="21" customHeight="1" x14ac:dyDescent="0.2">
      <c r="A23" s="70" t="s">
        <v>21</v>
      </c>
      <c r="B23" s="83">
        <v>271.37900000000002</v>
      </c>
      <c r="C23" s="47"/>
      <c r="D23" s="83"/>
      <c r="E23" s="83">
        <v>38.2864</v>
      </c>
      <c r="F23" s="83">
        <v>51.214300000000001</v>
      </c>
      <c r="G23" s="83"/>
      <c r="H23" s="83"/>
      <c r="I23" s="47">
        <v>115.2127</v>
      </c>
      <c r="J23" s="47">
        <v>246.31960000000001</v>
      </c>
      <c r="K23" s="83">
        <v>500.173</v>
      </c>
      <c r="L23" s="83">
        <v>139.99029999999999</v>
      </c>
      <c r="M23" s="83"/>
      <c r="N23" s="83"/>
      <c r="O23" s="83">
        <v>80.981999999999999</v>
      </c>
      <c r="P23" s="50"/>
    </row>
    <row r="24" spans="1:257" ht="21" customHeight="1" x14ac:dyDescent="0.2">
      <c r="A24" s="71" t="s">
        <v>22</v>
      </c>
      <c r="B24" s="84">
        <v>306.77260000000001</v>
      </c>
      <c r="C24" s="51"/>
      <c r="D24" s="84">
        <v>22.6921</v>
      </c>
      <c r="E24" s="84">
        <v>38.2864</v>
      </c>
      <c r="F24" s="84">
        <v>150.89340000000001</v>
      </c>
      <c r="G24" s="84">
        <v>78.172200000000004</v>
      </c>
      <c r="H24" s="84">
        <v>9.9905000000000008</v>
      </c>
      <c r="I24" s="51">
        <v>126.2903</v>
      </c>
      <c r="J24" s="51">
        <v>258.01979999999998</v>
      </c>
      <c r="K24" s="84">
        <v>515.84839999999997</v>
      </c>
      <c r="L24" s="84">
        <v>374.82909999999998</v>
      </c>
      <c r="M24" s="84"/>
      <c r="N24" s="84"/>
      <c r="O24" s="84">
        <v>213.51050000000001</v>
      </c>
      <c r="P24" s="50"/>
      <c r="W24" s="3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K24" s="3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Y24" s="3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M24" s="3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CA24" s="3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O24" s="3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C24" s="3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Q24" s="3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E24" s="3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S24" s="3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G24" s="3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U24" s="3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I24" s="3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W24" s="3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K24" s="3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Y24" s="3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M24" s="3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spans="1:257" ht="21" customHeight="1" x14ac:dyDescent="0.2">
      <c r="A25" s="72" t="s">
        <v>23</v>
      </c>
      <c r="B25" s="88">
        <v>59.159500000000001</v>
      </c>
      <c r="C25" s="54"/>
      <c r="D25" s="88"/>
      <c r="E25" s="88"/>
      <c r="F25" s="88">
        <v>79.995000000000005</v>
      </c>
      <c r="G25" s="88"/>
      <c r="H25" s="88"/>
      <c r="I25" s="54">
        <v>405.15719999999999</v>
      </c>
      <c r="J25" s="54">
        <v>385.47469999999998</v>
      </c>
      <c r="K25" s="88">
        <v>40.4893</v>
      </c>
      <c r="L25" s="88">
        <v>1.3244</v>
      </c>
      <c r="M25" s="88"/>
      <c r="N25" s="88"/>
      <c r="O25" s="88">
        <v>94.172300000000007</v>
      </c>
      <c r="P25" s="50"/>
      <c r="W25" s="3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K25" s="3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Y25" s="3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M25" s="3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CA25" s="3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O25" s="3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C25" s="3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Q25" s="3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E25" s="3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S25" s="3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G25" s="3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U25" s="3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I25" s="3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W25" s="3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K25" s="3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Y25" s="3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M25" s="3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spans="1:257" ht="21" customHeight="1" x14ac:dyDescent="0.2">
      <c r="A26" s="70" t="s">
        <v>24</v>
      </c>
      <c r="B26" s="83"/>
      <c r="C26" s="47"/>
      <c r="D26" s="83"/>
      <c r="E26" s="83"/>
      <c r="F26" s="83"/>
      <c r="G26" s="83"/>
      <c r="H26" s="83"/>
      <c r="I26" s="47"/>
      <c r="J26" s="47">
        <v>2.8641000000000001</v>
      </c>
      <c r="K26" s="83"/>
      <c r="L26" s="83"/>
      <c r="M26" s="83"/>
      <c r="N26" s="83"/>
      <c r="O26" s="83"/>
      <c r="P26" s="50"/>
    </row>
    <row r="27" spans="1:257" ht="21" customHeight="1" x14ac:dyDescent="0.2">
      <c r="A27" s="70" t="s">
        <v>25</v>
      </c>
      <c r="B27" s="83"/>
      <c r="C27" s="47"/>
      <c r="D27" s="83"/>
      <c r="E27" s="83"/>
      <c r="F27" s="83"/>
      <c r="G27" s="83"/>
      <c r="H27" s="83"/>
      <c r="I27" s="47"/>
      <c r="J27" s="47"/>
      <c r="K27" s="83"/>
      <c r="L27" s="83"/>
      <c r="M27" s="83"/>
      <c r="N27" s="83"/>
      <c r="O27" s="83"/>
      <c r="P27" s="50"/>
    </row>
    <row r="28" spans="1:257" ht="21" customHeight="1" x14ac:dyDescent="0.2">
      <c r="A28" s="70" t="s">
        <v>26</v>
      </c>
      <c r="B28" s="83">
        <v>19.4269</v>
      </c>
      <c r="C28" s="47"/>
      <c r="D28" s="83"/>
      <c r="E28" s="83"/>
      <c r="F28" s="83">
        <v>1.3338000000000001</v>
      </c>
      <c r="G28" s="83"/>
      <c r="H28" s="83">
        <v>50.855800000000002</v>
      </c>
      <c r="I28" s="47"/>
      <c r="J28" s="47"/>
      <c r="K28" s="83">
        <v>3.0175999999999998</v>
      </c>
      <c r="L28" s="83"/>
      <c r="M28" s="83"/>
      <c r="N28" s="83"/>
      <c r="O28" s="83">
        <v>17.2624</v>
      </c>
      <c r="P28" s="50"/>
    </row>
    <row r="29" spans="1:257" ht="21" customHeight="1" x14ac:dyDescent="0.2">
      <c r="A29" s="70" t="s">
        <v>27</v>
      </c>
      <c r="B29" s="83">
        <v>43.232900000000001</v>
      </c>
      <c r="C29" s="47"/>
      <c r="D29" s="83"/>
      <c r="E29" s="83"/>
      <c r="F29" s="83"/>
      <c r="G29" s="83"/>
      <c r="H29" s="83"/>
      <c r="I29" s="47"/>
      <c r="J29" s="47"/>
      <c r="K29" s="83"/>
      <c r="L29" s="83"/>
      <c r="M29" s="83"/>
      <c r="N29" s="83"/>
      <c r="O29" s="83"/>
      <c r="P29" s="50"/>
    </row>
    <row r="30" spans="1:257" ht="21" customHeight="1" x14ac:dyDescent="0.2">
      <c r="A30" s="70" t="s">
        <v>28</v>
      </c>
      <c r="B30" s="83"/>
      <c r="C30" s="47"/>
      <c r="D30" s="83"/>
      <c r="E30" s="83"/>
      <c r="F30" s="83"/>
      <c r="G30" s="83"/>
      <c r="H30" s="83"/>
      <c r="I30" s="47"/>
      <c r="J30" s="47"/>
      <c r="K30" s="83"/>
      <c r="L30" s="83"/>
      <c r="M30" s="83"/>
      <c r="N30" s="83"/>
      <c r="O30" s="83"/>
      <c r="P30" s="50"/>
    </row>
    <row r="31" spans="1:257" ht="21" customHeight="1" x14ac:dyDescent="0.2">
      <c r="A31" s="70" t="s">
        <v>29</v>
      </c>
      <c r="B31" s="83"/>
      <c r="C31" s="47">
        <v>54.181800000000003</v>
      </c>
      <c r="D31" s="83"/>
      <c r="E31" s="83"/>
      <c r="F31" s="83">
        <v>241.32759999999999</v>
      </c>
      <c r="G31" s="83"/>
      <c r="H31" s="83"/>
      <c r="I31" s="47"/>
      <c r="J31" s="47"/>
      <c r="K31" s="83"/>
      <c r="L31" s="83"/>
      <c r="M31" s="83"/>
      <c r="N31" s="83"/>
      <c r="O31" s="83"/>
      <c r="P31" s="50"/>
    </row>
    <row r="32" spans="1:257" ht="21" customHeight="1" x14ac:dyDescent="0.2">
      <c r="A32" s="70" t="s">
        <v>30</v>
      </c>
      <c r="B32" s="83">
        <v>185.61019999999999</v>
      </c>
      <c r="C32" s="47"/>
      <c r="D32" s="83"/>
      <c r="E32" s="83"/>
      <c r="F32" s="83">
        <v>190.69919999999999</v>
      </c>
      <c r="G32" s="83"/>
      <c r="H32" s="83"/>
      <c r="I32" s="47"/>
      <c r="J32" s="47"/>
      <c r="K32" s="83"/>
      <c r="L32" s="83"/>
      <c r="M32" s="83"/>
      <c r="N32" s="83"/>
      <c r="O32" s="83"/>
      <c r="P32" s="50"/>
    </row>
    <row r="33" spans="1:257" ht="21" customHeight="1" x14ac:dyDescent="0.2">
      <c r="A33" s="70" t="s">
        <v>31</v>
      </c>
      <c r="B33" s="83">
        <v>8.6159999999999997</v>
      </c>
      <c r="C33" s="47">
        <v>826.58929999999998</v>
      </c>
      <c r="D33" s="83"/>
      <c r="E33" s="83"/>
      <c r="F33" s="83">
        <v>22.725200000000001</v>
      </c>
      <c r="G33" s="83"/>
      <c r="H33" s="83">
        <v>65.204499999999996</v>
      </c>
      <c r="I33" s="47"/>
      <c r="J33" s="47"/>
      <c r="K33" s="83">
        <v>289.28629999999998</v>
      </c>
      <c r="L33" s="83"/>
      <c r="M33" s="83"/>
      <c r="N33" s="83"/>
      <c r="O33" s="83"/>
      <c r="P33" s="50"/>
    </row>
    <row r="34" spans="1:257" ht="21" customHeight="1" x14ac:dyDescent="0.2">
      <c r="A34" s="70" t="s">
        <v>32</v>
      </c>
      <c r="B34" s="83"/>
      <c r="C34" s="47"/>
      <c r="D34" s="83"/>
      <c r="E34" s="83"/>
      <c r="F34" s="83"/>
      <c r="G34" s="83"/>
      <c r="H34" s="83"/>
      <c r="I34" s="47"/>
      <c r="J34" s="47">
        <v>3.1395</v>
      </c>
      <c r="K34" s="83">
        <v>1449.6389999999999</v>
      </c>
      <c r="L34" s="83">
        <v>1.9510000000000001</v>
      </c>
      <c r="M34" s="83"/>
      <c r="N34" s="83"/>
      <c r="O34" s="83">
        <v>27.480899999999998</v>
      </c>
      <c r="P34" s="50"/>
    </row>
    <row r="35" spans="1:257" ht="21" customHeight="1" x14ac:dyDescent="0.2">
      <c r="A35" s="71" t="s">
        <v>33</v>
      </c>
      <c r="B35" s="84">
        <v>256.88600000000002</v>
      </c>
      <c r="C35" s="51">
        <v>880.77110000000005</v>
      </c>
      <c r="D35" s="84"/>
      <c r="E35" s="84"/>
      <c r="F35" s="84">
        <v>456.08580000000001</v>
      </c>
      <c r="G35" s="84"/>
      <c r="H35" s="84">
        <v>116.0603</v>
      </c>
      <c r="I35" s="51"/>
      <c r="J35" s="51">
        <v>6.0035999999999996</v>
      </c>
      <c r="K35" s="84">
        <v>1741.9429</v>
      </c>
      <c r="L35" s="84">
        <v>1.9510000000000001</v>
      </c>
      <c r="M35" s="84"/>
      <c r="N35" s="84"/>
      <c r="O35" s="84">
        <v>44.743299999999998</v>
      </c>
      <c r="P35" s="50"/>
      <c r="W35" s="3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3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Y35" s="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M35" s="3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CA35" s="3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O35" s="3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C35" s="3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Q35" s="3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E35" s="3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S35" s="3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G35" s="3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U35" s="3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I35" s="3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W35" s="3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K35" s="3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Y35" s="3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M35" s="3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spans="1:257" ht="21" customHeight="1" x14ac:dyDescent="0.2">
      <c r="A36" s="72" t="s">
        <v>34</v>
      </c>
      <c r="B36" s="88">
        <v>25.885100000000001</v>
      </c>
      <c r="C36" s="54">
        <v>59.180799999999998</v>
      </c>
      <c r="D36" s="88"/>
      <c r="E36" s="88"/>
      <c r="F36" s="88">
        <v>17.7041</v>
      </c>
      <c r="G36" s="88"/>
      <c r="H36" s="88">
        <v>32.397300000000001</v>
      </c>
      <c r="I36" s="54">
        <v>33.796700000000001</v>
      </c>
      <c r="J36" s="54">
        <v>541.84640000000002</v>
      </c>
      <c r="K36" s="88"/>
      <c r="L36" s="88">
        <v>59.810600000000001</v>
      </c>
      <c r="M36" s="88"/>
      <c r="N36" s="88"/>
      <c r="O36" s="88">
        <v>51.233400000000003</v>
      </c>
      <c r="P36" s="50"/>
      <c r="W36" s="3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3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Y36" s="3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M36" s="3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CA36" s="3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O36" s="3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C36" s="3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Q36" s="3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E36" s="3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S36" s="3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G36" s="3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U36" s="3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I36" s="3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W36" s="3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K36" s="3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Y36" s="3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M36" s="3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spans="1:257" ht="21" customHeight="1" x14ac:dyDescent="0.2">
      <c r="A37" s="70" t="s">
        <v>35</v>
      </c>
      <c r="B37" s="83">
        <v>1017.0181</v>
      </c>
      <c r="C37" s="47"/>
      <c r="D37" s="83">
        <v>117.6902</v>
      </c>
      <c r="E37" s="83">
        <v>138.94880000000001</v>
      </c>
      <c r="F37" s="83">
        <v>1944.3598</v>
      </c>
      <c r="G37" s="83">
        <v>77.668400000000005</v>
      </c>
      <c r="H37" s="83"/>
      <c r="I37" s="47">
        <v>210.703</v>
      </c>
      <c r="J37" s="47">
        <v>424.8596</v>
      </c>
      <c r="K37" s="83"/>
      <c r="L37" s="83">
        <v>38.797600000000003</v>
      </c>
      <c r="M37" s="83"/>
      <c r="N37" s="83"/>
      <c r="O37" s="83">
        <v>211.2021</v>
      </c>
      <c r="P37" s="50"/>
    </row>
    <row r="38" spans="1:257" ht="21" customHeight="1" x14ac:dyDescent="0.2">
      <c r="A38" s="70" t="s">
        <v>36</v>
      </c>
      <c r="B38" s="83"/>
      <c r="C38" s="47"/>
      <c r="D38" s="83"/>
      <c r="E38" s="83"/>
      <c r="F38" s="83"/>
      <c r="G38" s="83"/>
      <c r="H38" s="83"/>
      <c r="I38" s="47">
        <v>2355.8252000000002</v>
      </c>
      <c r="J38" s="47">
        <v>7643.5650999999998</v>
      </c>
      <c r="K38" s="83">
        <v>1114.6685</v>
      </c>
      <c r="L38" s="83">
        <v>0.1265</v>
      </c>
      <c r="M38" s="83"/>
      <c r="N38" s="83"/>
      <c r="O38" s="83">
        <v>5.9668999999999999</v>
      </c>
      <c r="P38" s="50"/>
    </row>
    <row r="39" spans="1:257" ht="21" customHeight="1" x14ac:dyDescent="0.2">
      <c r="A39" s="70" t="s">
        <v>37</v>
      </c>
      <c r="B39" s="83">
        <v>250.5461</v>
      </c>
      <c r="C39" s="47"/>
      <c r="D39" s="83"/>
      <c r="E39" s="83"/>
      <c r="F39" s="83"/>
      <c r="G39" s="83"/>
      <c r="H39" s="83"/>
      <c r="I39" s="47"/>
      <c r="J39" s="47"/>
      <c r="K39" s="83"/>
      <c r="L39" s="83"/>
      <c r="M39" s="83"/>
      <c r="N39" s="83"/>
      <c r="O39" s="83"/>
      <c r="P39" s="50"/>
    </row>
    <row r="40" spans="1:257" ht="21" customHeight="1" x14ac:dyDescent="0.2">
      <c r="A40" s="70" t="s">
        <v>38</v>
      </c>
      <c r="B40" s="83">
        <v>6.2412999999999998</v>
      </c>
      <c r="C40" s="47">
        <v>1372.1011000000001</v>
      </c>
      <c r="D40" s="83"/>
      <c r="E40" s="83"/>
      <c r="F40" s="83"/>
      <c r="G40" s="83"/>
      <c r="H40" s="83"/>
      <c r="I40" s="47"/>
      <c r="J40" s="47"/>
      <c r="K40" s="83"/>
      <c r="L40" s="83"/>
      <c r="M40" s="83"/>
      <c r="N40" s="83"/>
      <c r="O40" s="83">
        <v>3.9129</v>
      </c>
      <c r="P40" s="50"/>
    </row>
    <row r="41" spans="1:257" ht="21" customHeight="1" x14ac:dyDescent="0.2">
      <c r="A41" s="70" t="s">
        <v>39</v>
      </c>
      <c r="B41" s="83">
        <v>74.903300000000002</v>
      </c>
      <c r="C41" s="47">
        <v>4.8127000000000004</v>
      </c>
      <c r="D41" s="83"/>
      <c r="E41" s="83"/>
      <c r="F41" s="83"/>
      <c r="G41" s="83"/>
      <c r="H41" s="83">
        <v>12.6495</v>
      </c>
      <c r="I41" s="47"/>
      <c r="J41" s="47">
        <v>455.67219999999998</v>
      </c>
      <c r="K41" s="83">
        <v>1.1738999999999999</v>
      </c>
      <c r="L41" s="83"/>
      <c r="M41" s="83">
        <v>4.8042999999999996</v>
      </c>
      <c r="N41" s="83"/>
      <c r="O41" s="83">
        <v>1225.7675999999999</v>
      </c>
      <c r="P41" s="50"/>
    </row>
    <row r="42" spans="1:257" ht="21" customHeight="1" x14ac:dyDescent="0.2">
      <c r="A42" s="71" t="s">
        <v>267</v>
      </c>
      <c r="B42" s="84">
        <v>1348.7088000000001</v>
      </c>
      <c r="C42" s="51">
        <v>1376.9138</v>
      </c>
      <c r="D42" s="84">
        <v>117.6902</v>
      </c>
      <c r="E42" s="84">
        <v>138.94880000000001</v>
      </c>
      <c r="F42" s="84">
        <v>1944.3598</v>
      </c>
      <c r="G42" s="84">
        <v>77.668400000000005</v>
      </c>
      <c r="H42" s="84">
        <v>12.6495</v>
      </c>
      <c r="I42" s="51">
        <v>2566.5282000000002</v>
      </c>
      <c r="J42" s="51">
        <v>8524.0969000000005</v>
      </c>
      <c r="K42" s="84">
        <v>1115.8424</v>
      </c>
      <c r="L42" s="84">
        <v>38.924100000000003</v>
      </c>
      <c r="M42" s="84">
        <v>4.8042999999999996</v>
      </c>
      <c r="N42" s="84"/>
      <c r="O42" s="84">
        <v>1446.8495</v>
      </c>
      <c r="P42" s="50"/>
      <c r="W42" s="3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3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Y42" s="3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M42" s="3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CA42" s="3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O42" s="3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C42" s="3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Q42" s="3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E42" s="3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S42" s="3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G42" s="3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U42" s="3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I42" s="3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W42" s="3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K42" s="3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Y42" s="3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M42" s="3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spans="1:257" ht="21" customHeight="1" x14ac:dyDescent="0.2">
      <c r="A43" s="70" t="s">
        <v>40</v>
      </c>
      <c r="B43" s="83">
        <v>138.7825</v>
      </c>
      <c r="C43" s="47"/>
      <c r="D43" s="83"/>
      <c r="E43" s="83">
        <v>57.6188</v>
      </c>
      <c r="F43" s="83">
        <v>3.5385</v>
      </c>
      <c r="G43" s="83"/>
      <c r="H43" s="83">
        <v>3.7513999999999998</v>
      </c>
      <c r="I43" s="47">
        <v>33.036900000000003</v>
      </c>
      <c r="J43" s="47">
        <v>1764.0644</v>
      </c>
      <c r="K43" s="83">
        <v>274.51889999999997</v>
      </c>
      <c r="L43" s="83">
        <v>103.3481</v>
      </c>
      <c r="M43" s="83"/>
      <c r="N43" s="83"/>
      <c r="O43" s="83">
        <v>33.482900000000001</v>
      </c>
      <c r="P43" s="50"/>
    </row>
    <row r="44" spans="1:257" ht="21" customHeight="1" x14ac:dyDescent="0.2">
      <c r="A44" s="70" t="s">
        <v>41</v>
      </c>
      <c r="B44" s="83">
        <v>48.671199999999999</v>
      </c>
      <c r="C44" s="47"/>
      <c r="D44" s="83">
        <v>4.7798999999999996</v>
      </c>
      <c r="E44" s="83"/>
      <c r="F44" s="83">
        <v>4.5655000000000001</v>
      </c>
      <c r="G44" s="83">
        <v>8.2166999999999994</v>
      </c>
      <c r="H44" s="83">
        <v>2.5103</v>
      </c>
      <c r="I44" s="47">
        <v>338.32589999999999</v>
      </c>
      <c r="J44" s="47">
        <v>73.143299999999996</v>
      </c>
      <c r="K44" s="83">
        <v>58.7637</v>
      </c>
      <c r="L44" s="83">
        <v>67.761799999999994</v>
      </c>
      <c r="M44" s="83">
        <v>2.4597000000000002</v>
      </c>
      <c r="N44" s="83">
        <v>22.443899999999999</v>
      </c>
      <c r="O44" s="83">
        <v>62.184800000000003</v>
      </c>
      <c r="P44" s="50"/>
    </row>
    <row r="45" spans="1:257" ht="21" customHeight="1" x14ac:dyDescent="0.2">
      <c r="A45" s="70" t="s">
        <v>42</v>
      </c>
      <c r="B45" s="83">
        <v>72.037800000000004</v>
      </c>
      <c r="C45" s="47"/>
      <c r="D45" s="83">
        <v>12.429600000000001</v>
      </c>
      <c r="E45" s="83"/>
      <c r="F45" s="83">
        <v>9.8737999999999992</v>
      </c>
      <c r="G45" s="83"/>
      <c r="H45" s="83">
        <v>3.1353</v>
      </c>
      <c r="I45" s="47">
        <v>429.5179</v>
      </c>
      <c r="J45" s="47"/>
      <c r="K45" s="83">
        <v>426.1232</v>
      </c>
      <c r="L45" s="83">
        <v>41.300199999999997</v>
      </c>
      <c r="M45" s="83">
        <v>1.0919000000000001</v>
      </c>
      <c r="N45" s="83">
        <v>4.2877000000000001</v>
      </c>
      <c r="O45" s="83">
        <v>97.159300000000002</v>
      </c>
      <c r="P45" s="50"/>
    </row>
    <row r="46" spans="1:257" ht="21" customHeight="1" x14ac:dyDescent="0.2">
      <c r="A46" s="71" t="s">
        <v>43</v>
      </c>
      <c r="B46" s="84">
        <v>259.49149999999997</v>
      </c>
      <c r="C46" s="51"/>
      <c r="D46" s="84">
        <v>17.209499999999998</v>
      </c>
      <c r="E46" s="84">
        <v>57.6188</v>
      </c>
      <c r="F46" s="84">
        <v>17.977799999999998</v>
      </c>
      <c r="G46" s="84">
        <v>8.2166999999999994</v>
      </c>
      <c r="H46" s="84">
        <v>9.3970000000000002</v>
      </c>
      <c r="I46" s="51">
        <v>800.88070000000005</v>
      </c>
      <c r="J46" s="51">
        <v>1837.2076999999999</v>
      </c>
      <c r="K46" s="84">
        <v>759.4058</v>
      </c>
      <c r="L46" s="84">
        <v>212.4101</v>
      </c>
      <c r="M46" s="84">
        <v>3.5516000000000001</v>
      </c>
      <c r="N46" s="84">
        <v>26.7316</v>
      </c>
      <c r="O46" s="84">
        <v>192.827</v>
      </c>
      <c r="P46" s="50"/>
      <c r="W46" s="3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3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Y46" s="3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M46" s="3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CA46" s="3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O46" s="3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C46" s="3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Q46" s="3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E46" s="3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S46" s="3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G46" s="3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U46" s="3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I46" s="3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W46" s="3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K46" s="3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Y46" s="3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M46" s="3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spans="1:257" ht="21" customHeight="1" x14ac:dyDescent="0.2">
      <c r="A47" s="72" t="s">
        <v>44</v>
      </c>
      <c r="B47" s="88">
        <v>1522.2885000000001</v>
      </c>
      <c r="C47" s="54"/>
      <c r="D47" s="88">
        <v>1.9746999999999999</v>
      </c>
      <c r="E47" s="88"/>
      <c r="F47" s="88">
        <v>293.92840000000001</v>
      </c>
      <c r="G47" s="88"/>
      <c r="H47" s="88">
        <v>25.2423</v>
      </c>
      <c r="I47" s="54">
        <v>2898.3699000000001</v>
      </c>
      <c r="J47" s="54">
        <v>8343.5058000000008</v>
      </c>
      <c r="K47" s="88">
        <v>614.23</v>
      </c>
      <c r="L47" s="88">
        <v>182.52610000000001</v>
      </c>
      <c r="M47" s="88"/>
      <c r="N47" s="88">
        <v>35.131300000000003</v>
      </c>
      <c r="O47" s="88">
        <v>51.545900000000003</v>
      </c>
      <c r="P47" s="50"/>
      <c r="W47" s="3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3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Y47" s="3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M47" s="3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CA47" s="3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O47" s="3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C47" s="3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Q47" s="3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E47" s="3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S47" s="3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G47" s="3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U47" s="3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I47" s="3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W47" s="3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K47" s="3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Y47" s="3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M47" s="3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spans="1:257" ht="21" customHeight="1" x14ac:dyDescent="0.2">
      <c r="A48" s="70" t="s">
        <v>45</v>
      </c>
      <c r="B48" s="83">
        <v>214.87860000000001</v>
      </c>
      <c r="C48" s="47">
        <v>218.37139999999999</v>
      </c>
      <c r="D48" s="83"/>
      <c r="E48" s="83"/>
      <c r="F48" s="83"/>
      <c r="G48" s="83"/>
      <c r="H48" s="83"/>
      <c r="I48" s="47">
        <v>16.796099999999999</v>
      </c>
      <c r="J48" s="47">
        <v>410.6284</v>
      </c>
      <c r="K48" s="83">
        <v>82.340800000000002</v>
      </c>
      <c r="L48" s="83">
        <v>8.3236000000000008</v>
      </c>
      <c r="M48" s="83"/>
      <c r="N48" s="83"/>
      <c r="O48" s="83">
        <v>419.63150000000002</v>
      </c>
      <c r="P48" s="50"/>
    </row>
    <row r="49" spans="1:257" ht="21" customHeight="1" x14ac:dyDescent="0.2">
      <c r="A49" s="70" t="s">
        <v>46</v>
      </c>
      <c r="B49" s="83">
        <v>20.287700000000001</v>
      </c>
      <c r="C49" s="47">
        <v>544.62620000000004</v>
      </c>
      <c r="D49" s="83"/>
      <c r="E49" s="83"/>
      <c r="F49" s="83"/>
      <c r="G49" s="83"/>
      <c r="H49" s="83"/>
      <c r="I49" s="47">
        <v>39.220799999999997</v>
      </c>
      <c r="J49" s="47">
        <v>4.3596000000000004</v>
      </c>
      <c r="K49" s="83"/>
      <c r="L49" s="83">
        <v>0.16969999999999999</v>
      </c>
      <c r="M49" s="83"/>
      <c r="N49" s="83">
        <v>0.16969999999999999</v>
      </c>
      <c r="O49" s="83">
        <v>314.99590000000001</v>
      </c>
      <c r="P49" s="50"/>
    </row>
    <row r="50" spans="1:257" ht="21" customHeight="1" x14ac:dyDescent="0.2">
      <c r="A50" s="71" t="s">
        <v>47</v>
      </c>
      <c r="B50" s="84">
        <v>235.16630000000001</v>
      </c>
      <c r="C50" s="51">
        <v>762.99760000000003</v>
      </c>
      <c r="D50" s="84"/>
      <c r="E50" s="84"/>
      <c r="F50" s="84"/>
      <c r="G50" s="84"/>
      <c r="H50" s="84"/>
      <c r="I50" s="51">
        <v>56.0169</v>
      </c>
      <c r="J50" s="51">
        <v>414.988</v>
      </c>
      <c r="K50" s="84">
        <v>82.340800000000002</v>
      </c>
      <c r="L50" s="84">
        <v>8.4932999999999996</v>
      </c>
      <c r="M50" s="84"/>
      <c r="N50" s="84">
        <v>0.16969999999999999</v>
      </c>
      <c r="O50" s="84">
        <v>734.62739999999997</v>
      </c>
      <c r="P50" s="50"/>
      <c r="W50" s="3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3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Y50" s="3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M50" s="3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CA50" s="3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O50" s="3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C50" s="3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Q50" s="3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E50" s="3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S50" s="3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G50" s="3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U50" s="3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I50" s="3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W50" s="3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K50" s="3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Y50" s="3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M50" s="3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spans="1:257" ht="21" customHeight="1" x14ac:dyDescent="0.2">
      <c r="A51" s="70" t="s">
        <v>48</v>
      </c>
      <c r="B51" s="83"/>
      <c r="C51" s="47"/>
      <c r="D51" s="83"/>
      <c r="E51" s="83"/>
      <c r="F51" s="83"/>
      <c r="G51" s="83"/>
      <c r="H51" s="83"/>
      <c r="I51" s="47">
        <v>1919.8631</v>
      </c>
      <c r="J51" s="47">
        <v>187.94309999999999</v>
      </c>
      <c r="K51" s="83"/>
      <c r="L51" s="83">
        <v>11.9642</v>
      </c>
      <c r="M51" s="83"/>
      <c r="N51" s="83"/>
      <c r="O51" s="83">
        <v>14.272</v>
      </c>
      <c r="P51" s="50"/>
    </row>
    <row r="52" spans="1:257" ht="21" customHeight="1" x14ac:dyDescent="0.2">
      <c r="A52" s="70" t="s">
        <v>49</v>
      </c>
      <c r="B52" s="83">
        <v>771.48149999999998</v>
      </c>
      <c r="C52" s="47">
        <v>1227.6320000000001</v>
      </c>
      <c r="D52" s="83">
        <v>4.3716999999999997</v>
      </c>
      <c r="E52" s="83"/>
      <c r="F52" s="83">
        <v>2.6324999999999998</v>
      </c>
      <c r="G52" s="83"/>
      <c r="H52" s="83">
        <v>4.2076000000000002</v>
      </c>
      <c r="I52" s="47">
        <v>6.0926</v>
      </c>
      <c r="J52" s="47">
        <v>998.07539999999995</v>
      </c>
      <c r="K52" s="83">
        <v>237.62610000000001</v>
      </c>
      <c r="L52" s="83">
        <v>3.1023000000000001</v>
      </c>
      <c r="M52" s="83">
        <v>3.1151</v>
      </c>
      <c r="N52" s="83"/>
      <c r="O52" s="83">
        <v>976.43399999999997</v>
      </c>
      <c r="P52" s="50"/>
    </row>
    <row r="53" spans="1:257" ht="21" customHeight="1" x14ac:dyDescent="0.2">
      <c r="A53" s="70" t="s">
        <v>50</v>
      </c>
      <c r="B53" s="83"/>
      <c r="C53" s="47">
        <v>277.67110000000002</v>
      </c>
      <c r="D53" s="83"/>
      <c r="E53" s="83"/>
      <c r="F53" s="83"/>
      <c r="G53" s="83"/>
      <c r="H53" s="83"/>
      <c r="I53" s="47">
        <v>15.393800000000001</v>
      </c>
      <c r="J53" s="47">
        <v>79.437200000000004</v>
      </c>
      <c r="K53" s="83"/>
      <c r="L53" s="83">
        <v>31.0047</v>
      </c>
      <c r="M53" s="83"/>
      <c r="N53" s="83"/>
      <c r="O53" s="83"/>
      <c r="P53" s="50"/>
    </row>
    <row r="54" spans="1:257" ht="21" customHeight="1" x14ac:dyDescent="0.2">
      <c r="A54" s="70" t="s">
        <v>51</v>
      </c>
      <c r="B54" s="83">
        <v>884.54449999999997</v>
      </c>
      <c r="C54" s="47">
        <v>3641.9014000000002</v>
      </c>
      <c r="D54" s="83"/>
      <c r="E54" s="83"/>
      <c r="F54" s="83">
        <v>2006.2376999999999</v>
      </c>
      <c r="G54" s="83">
        <v>612.62210000000005</v>
      </c>
      <c r="H54" s="83"/>
      <c r="I54" s="47">
        <v>149.68109999999999</v>
      </c>
      <c r="J54" s="47"/>
      <c r="K54" s="83">
        <v>7.2138</v>
      </c>
      <c r="L54" s="83">
        <v>573.77660000000003</v>
      </c>
      <c r="M54" s="83">
        <v>14.1233</v>
      </c>
      <c r="N54" s="83">
        <v>11.5405</v>
      </c>
      <c r="O54" s="83">
        <v>251.2311</v>
      </c>
      <c r="P54" s="50"/>
    </row>
    <row r="55" spans="1:257" ht="21" customHeight="1" x14ac:dyDescent="0.2">
      <c r="A55" s="70" t="s">
        <v>52</v>
      </c>
      <c r="B55" s="83">
        <v>0.28339999999999999</v>
      </c>
      <c r="C55" s="47"/>
      <c r="D55" s="83"/>
      <c r="E55" s="83"/>
      <c r="F55" s="83"/>
      <c r="G55" s="83"/>
      <c r="H55" s="83"/>
      <c r="I55" s="47"/>
      <c r="J55" s="47"/>
      <c r="K55" s="83"/>
      <c r="L55" s="83"/>
      <c r="M55" s="83"/>
      <c r="N55" s="83"/>
      <c r="O55" s="83">
        <v>3.5466000000000002</v>
      </c>
      <c r="P55" s="50"/>
    </row>
    <row r="56" spans="1:257" ht="21" customHeight="1" x14ac:dyDescent="0.2">
      <c r="A56" s="70" t="s">
        <v>53</v>
      </c>
      <c r="B56" s="83"/>
      <c r="C56" s="47">
        <v>1105.902</v>
      </c>
      <c r="D56" s="83"/>
      <c r="E56" s="83"/>
      <c r="F56" s="83"/>
      <c r="G56" s="83"/>
      <c r="H56" s="83"/>
      <c r="I56" s="47"/>
      <c r="J56" s="47"/>
      <c r="K56" s="83">
        <v>8.3615999999999993</v>
      </c>
      <c r="L56" s="83">
        <v>37.406100000000002</v>
      </c>
      <c r="M56" s="83"/>
      <c r="N56" s="83"/>
      <c r="O56" s="83">
        <v>28.4208</v>
      </c>
      <c r="P56" s="50"/>
    </row>
    <row r="57" spans="1:257" ht="21" customHeight="1" x14ac:dyDescent="0.2">
      <c r="A57" s="70" t="s">
        <v>54</v>
      </c>
      <c r="B57" s="83">
        <v>45.693600000000004</v>
      </c>
      <c r="C57" s="47">
        <v>321.37790000000001</v>
      </c>
      <c r="D57" s="83"/>
      <c r="E57" s="83"/>
      <c r="F57" s="83"/>
      <c r="G57" s="83"/>
      <c r="H57" s="83">
        <v>6.1722000000000001</v>
      </c>
      <c r="I57" s="47">
        <v>202.2594</v>
      </c>
      <c r="J57" s="47"/>
      <c r="K57" s="83"/>
      <c r="L57" s="83">
        <v>75.8904</v>
      </c>
      <c r="M57" s="83"/>
      <c r="N57" s="83">
        <v>4.9638999999999998</v>
      </c>
      <c r="O57" s="83">
        <v>8.3668999999999993</v>
      </c>
      <c r="P57" s="50"/>
    </row>
    <row r="58" spans="1:257" ht="21" customHeight="1" x14ac:dyDescent="0.2">
      <c r="A58" s="70" t="s">
        <v>55</v>
      </c>
      <c r="B58" s="83">
        <v>458.6995</v>
      </c>
      <c r="C58" s="47">
        <v>586.87139999999999</v>
      </c>
      <c r="D58" s="83">
        <v>10.4536</v>
      </c>
      <c r="E58" s="83"/>
      <c r="F58" s="83">
        <v>6.0534999999999997</v>
      </c>
      <c r="G58" s="83"/>
      <c r="H58" s="83">
        <v>6.9924999999999997</v>
      </c>
      <c r="I58" s="47">
        <v>1209.2720999999999</v>
      </c>
      <c r="J58" s="47">
        <v>604.09360000000004</v>
      </c>
      <c r="K58" s="83">
        <v>12.360300000000001</v>
      </c>
      <c r="L58" s="83">
        <v>105.55670000000001</v>
      </c>
      <c r="M58" s="83"/>
      <c r="N58" s="83">
        <v>11.4077</v>
      </c>
      <c r="O58" s="83">
        <v>104.8056</v>
      </c>
      <c r="P58" s="50"/>
    </row>
    <row r="59" spans="1:257" ht="21" customHeight="1" x14ac:dyDescent="0.2">
      <c r="A59" s="71" t="s">
        <v>56</v>
      </c>
      <c r="B59" s="84">
        <v>2160.7024999999999</v>
      </c>
      <c r="C59" s="51">
        <v>7161.3558000000003</v>
      </c>
      <c r="D59" s="84">
        <v>14.8253</v>
      </c>
      <c r="E59" s="84"/>
      <c r="F59" s="84">
        <v>2014.9237000000001</v>
      </c>
      <c r="G59" s="84">
        <v>612.62210000000005</v>
      </c>
      <c r="H59" s="84">
        <v>17.372299999999999</v>
      </c>
      <c r="I59" s="51">
        <v>3502.5621000000001</v>
      </c>
      <c r="J59" s="51">
        <v>1869.5492999999999</v>
      </c>
      <c r="K59" s="84">
        <v>265.56180000000001</v>
      </c>
      <c r="L59" s="84">
        <v>838.70100000000002</v>
      </c>
      <c r="M59" s="84">
        <v>17.238399999999999</v>
      </c>
      <c r="N59" s="84">
        <v>27.912099999999999</v>
      </c>
      <c r="O59" s="84">
        <v>1387.077</v>
      </c>
      <c r="P59" s="50"/>
      <c r="W59" s="3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3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Y59" s="3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M59" s="3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CA59" s="3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O59" s="3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C59" s="3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Q59" s="3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E59" s="3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S59" s="3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G59" s="3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U59" s="3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I59" s="3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W59" s="3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K59" s="3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Y59" s="3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M59" s="3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spans="1:257" ht="21" customHeight="1" x14ac:dyDescent="0.2">
      <c r="A60" s="70" t="s">
        <v>57</v>
      </c>
      <c r="B60" s="83">
        <v>6.2446999999999999</v>
      </c>
      <c r="C60" s="47"/>
      <c r="D60" s="83"/>
      <c r="E60" s="83"/>
      <c r="F60" s="83">
        <v>70.868600000000001</v>
      </c>
      <c r="G60" s="83"/>
      <c r="H60" s="83">
        <v>11.765599999999999</v>
      </c>
      <c r="I60" s="47">
        <v>29.1187</v>
      </c>
      <c r="J60" s="47"/>
      <c r="K60" s="83">
        <v>22.930399999999999</v>
      </c>
      <c r="L60" s="83">
        <v>163.21119999999999</v>
      </c>
      <c r="M60" s="83"/>
      <c r="N60" s="83"/>
      <c r="O60" s="83">
        <v>1.2844</v>
      </c>
      <c r="P60" s="50"/>
    </row>
    <row r="61" spans="1:257" ht="21" customHeight="1" x14ac:dyDescent="0.2">
      <c r="A61" s="70" t="s">
        <v>58</v>
      </c>
      <c r="B61" s="83">
        <v>12.2944</v>
      </c>
      <c r="C61" s="47"/>
      <c r="D61" s="83"/>
      <c r="E61" s="83"/>
      <c r="F61" s="83">
        <v>46.408299999999997</v>
      </c>
      <c r="G61" s="83"/>
      <c r="H61" s="83"/>
      <c r="I61" s="47">
        <v>0.72019999999999995</v>
      </c>
      <c r="J61" s="47">
        <v>0.72019999999999995</v>
      </c>
      <c r="K61" s="83">
        <v>5.3997999999999999</v>
      </c>
      <c r="L61" s="83">
        <v>2.2986</v>
      </c>
      <c r="M61" s="83"/>
      <c r="N61" s="83">
        <v>1.746</v>
      </c>
      <c r="O61" s="83"/>
      <c r="P61" s="50"/>
    </row>
    <row r="62" spans="1:257" ht="21" customHeight="1" x14ac:dyDescent="0.2">
      <c r="A62" s="73" t="s">
        <v>59</v>
      </c>
      <c r="B62" s="84">
        <v>18.539100000000001</v>
      </c>
      <c r="C62" s="51"/>
      <c r="D62" s="84"/>
      <c r="E62" s="84"/>
      <c r="F62" s="84">
        <v>117.2769</v>
      </c>
      <c r="G62" s="84"/>
      <c r="H62" s="84">
        <v>11.765599999999999</v>
      </c>
      <c r="I62" s="51">
        <v>29.838899999999999</v>
      </c>
      <c r="J62" s="51">
        <v>0.72019999999999995</v>
      </c>
      <c r="K62" s="84">
        <v>28.330200000000001</v>
      </c>
      <c r="L62" s="84">
        <v>165.50980000000001</v>
      </c>
      <c r="M62" s="84"/>
      <c r="N62" s="84">
        <v>1.746</v>
      </c>
      <c r="O62" s="84">
        <v>1.2844</v>
      </c>
      <c r="P62" s="50"/>
      <c r="W62" s="3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3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Y62" s="3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M62" s="3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CA62" s="3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O62" s="3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C62" s="3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Q62" s="3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E62" s="3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S62" s="3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G62" s="3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U62" s="3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I62" s="3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W62" s="3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K62" s="3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Y62" s="3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M62" s="3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spans="1:257" ht="21" customHeight="1" x14ac:dyDescent="0.2">
      <c r="A63" s="40" t="s">
        <v>210</v>
      </c>
      <c r="B63" s="81">
        <v>8026.2704000000003</v>
      </c>
      <c r="C63" s="59">
        <v>11713.506799999999</v>
      </c>
      <c r="D63" s="81">
        <v>180.38239999999999</v>
      </c>
      <c r="E63" s="81">
        <v>410.43889999999999</v>
      </c>
      <c r="F63" s="81">
        <v>5634.1367</v>
      </c>
      <c r="G63" s="81">
        <v>776.67939999999999</v>
      </c>
      <c r="H63" s="81">
        <v>729.55070000000001</v>
      </c>
      <c r="I63" s="59">
        <v>10419.4409</v>
      </c>
      <c r="J63" s="59">
        <v>22196.278999999999</v>
      </c>
      <c r="K63" s="81">
        <v>5991.8027000000002</v>
      </c>
      <c r="L63" s="81">
        <v>3010.0144</v>
      </c>
      <c r="M63" s="81">
        <v>25.5943</v>
      </c>
      <c r="N63" s="81">
        <v>174.28</v>
      </c>
      <c r="O63" s="81">
        <v>6447.7853999999998</v>
      </c>
    </row>
    <row r="65" spans="1:1" ht="14.25" x14ac:dyDescent="0.2">
      <c r="A65" s="11" t="s">
        <v>256</v>
      </c>
    </row>
    <row r="66" spans="1:1" ht="14.25" x14ac:dyDescent="0.2">
      <c r="A66" s="11" t="s">
        <v>257</v>
      </c>
    </row>
  </sheetData>
  <mergeCells count="1">
    <mergeCell ref="B1:O1"/>
  </mergeCells>
  <phoneticPr fontId="0" type="noConversion"/>
  <printOptions horizontalCentered="1"/>
  <pageMargins left="0.78740157480314965" right="0.78740157480314965" top="0.78740157480314965" bottom="0.78740157480314965" header="0.59055118110236227" footer="0.39370078740157483"/>
  <pageSetup paperSize="9" scale="49" orientation="portrait" r:id="rId1"/>
  <headerFooter alignWithMargins="0">
    <oddHeader>&amp;C&amp;"Arial,Negrita"&amp;K03+0003.3.6 HORTALIZAS (en campo). Superficie provincial total (ha)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E45F1-8A48-470C-AE13-ABA05B0D5F30}">
  <sheetPr>
    <pageSetUpPr fitToPage="1"/>
  </sheetPr>
  <dimension ref="A1:IS63"/>
  <sheetViews>
    <sheetView showZeros="0" zoomScale="90" zoomScaleNormal="90" workbookViewId="0">
      <pane xSplit="1" ySplit="2" topLeftCell="B3" activePane="bottomRight" state="frozen"/>
      <selection activeCell="D37" sqref="D37"/>
      <selection pane="topRight" activeCell="D37" sqref="D37"/>
      <selection pane="bottomLeft" activeCell="D37" sqref="D37"/>
      <selection pane="bottomRight" activeCell="D37" sqref="D37"/>
    </sheetView>
  </sheetViews>
  <sheetFormatPr baseColWidth="10" defaultRowHeight="12.75" x14ac:dyDescent="0.2"/>
  <cols>
    <col min="1" max="1" width="25" customWidth="1"/>
    <col min="2" max="11" width="12.42578125" customWidth="1"/>
  </cols>
  <sheetData>
    <row r="1" spans="1:253" ht="27" hidden="1" customHeight="1" x14ac:dyDescent="0.2">
      <c r="A1" s="17"/>
      <c r="B1" s="94" t="s">
        <v>176</v>
      </c>
      <c r="C1" s="95"/>
      <c r="D1" s="95"/>
      <c r="E1" s="95"/>
      <c r="F1" s="95"/>
      <c r="G1" s="95"/>
      <c r="H1" s="95"/>
      <c r="I1" s="95"/>
      <c r="J1" s="95"/>
      <c r="K1" s="95"/>
    </row>
    <row r="2" spans="1:253" s="2" customFormat="1" ht="29.25" customHeight="1" x14ac:dyDescent="0.2">
      <c r="A2" s="77" t="s">
        <v>174</v>
      </c>
      <c r="B2" s="29" t="s">
        <v>119</v>
      </c>
      <c r="C2" s="29" t="s">
        <v>120</v>
      </c>
      <c r="D2" s="29" t="s">
        <v>116</v>
      </c>
      <c r="E2" s="29" t="s">
        <v>121</v>
      </c>
      <c r="F2" s="29" t="s">
        <v>122</v>
      </c>
      <c r="G2" s="29" t="s">
        <v>221</v>
      </c>
      <c r="H2" s="29" t="s">
        <v>104</v>
      </c>
      <c r="I2" s="29" t="s">
        <v>206</v>
      </c>
      <c r="J2" s="29" t="s">
        <v>105</v>
      </c>
      <c r="K2" s="29" t="s">
        <v>250</v>
      </c>
      <c r="L2" s="62"/>
    </row>
    <row r="3" spans="1:253" ht="21" customHeight="1" x14ac:dyDescent="0.2">
      <c r="A3" s="70" t="s">
        <v>1</v>
      </c>
      <c r="B3" s="83">
        <v>176.86160000000001</v>
      </c>
      <c r="C3" s="47">
        <v>0.40110000000000001</v>
      </c>
      <c r="D3" s="83"/>
      <c r="E3" s="83">
        <v>152.53639999999999</v>
      </c>
      <c r="F3" s="83">
        <v>117.8578</v>
      </c>
      <c r="G3" s="83"/>
      <c r="H3" s="83">
        <v>134.1292</v>
      </c>
      <c r="I3" s="47"/>
      <c r="J3" s="47">
        <v>143.57470000000001</v>
      </c>
      <c r="K3" s="83">
        <v>194.16</v>
      </c>
      <c r="L3" s="50"/>
    </row>
    <row r="4" spans="1:253" ht="21" customHeight="1" x14ac:dyDescent="0.2">
      <c r="A4" s="70" t="s">
        <v>2</v>
      </c>
      <c r="B4" s="83">
        <v>104.32340000000001</v>
      </c>
      <c r="C4" s="47">
        <v>0.39400000000000002</v>
      </c>
      <c r="D4" s="83"/>
      <c r="E4" s="83">
        <v>129.39580000000001</v>
      </c>
      <c r="F4" s="83">
        <v>113.56440000000001</v>
      </c>
      <c r="G4" s="83"/>
      <c r="H4" s="83">
        <v>112.2131</v>
      </c>
      <c r="I4" s="47"/>
      <c r="J4" s="47">
        <v>157.36930000000001</v>
      </c>
      <c r="K4" s="83">
        <v>141.6403</v>
      </c>
      <c r="L4" s="50"/>
    </row>
    <row r="5" spans="1:253" ht="21" customHeight="1" x14ac:dyDescent="0.2">
      <c r="A5" s="70" t="s">
        <v>3</v>
      </c>
      <c r="B5" s="83">
        <v>112.2084</v>
      </c>
      <c r="C5" s="47">
        <v>0.52149999999999996</v>
      </c>
      <c r="D5" s="83"/>
      <c r="E5" s="83">
        <v>84.955600000000004</v>
      </c>
      <c r="F5" s="83">
        <v>141.4726</v>
      </c>
      <c r="G5" s="83"/>
      <c r="H5" s="83">
        <v>94.701999999999998</v>
      </c>
      <c r="I5" s="47"/>
      <c r="J5" s="47">
        <v>96.145799999999994</v>
      </c>
      <c r="K5" s="83">
        <v>112.5665</v>
      </c>
      <c r="L5" s="50"/>
    </row>
    <row r="6" spans="1:253" ht="21" customHeight="1" x14ac:dyDescent="0.2">
      <c r="A6" s="70" t="s">
        <v>4</v>
      </c>
      <c r="B6" s="83">
        <v>111.1664</v>
      </c>
      <c r="C6" s="47">
        <v>0.30230000000000001</v>
      </c>
      <c r="D6" s="83"/>
      <c r="E6" s="83">
        <v>114.97539999999999</v>
      </c>
      <c r="F6" s="83">
        <v>121.0462</v>
      </c>
      <c r="G6" s="83"/>
      <c r="H6" s="83">
        <v>101.2243</v>
      </c>
      <c r="I6" s="47"/>
      <c r="J6" s="47">
        <v>112.42489999999999</v>
      </c>
      <c r="K6" s="83">
        <v>111.49379999999999</v>
      </c>
      <c r="L6" s="50"/>
    </row>
    <row r="7" spans="1:253" ht="21" customHeight="1" x14ac:dyDescent="0.2">
      <c r="A7" s="71" t="s">
        <v>5</v>
      </c>
      <c r="B7" s="84">
        <v>504.5598</v>
      </c>
      <c r="C7" s="51">
        <v>1.6189</v>
      </c>
      <c r="D7" s="84"/>
      <c r="E7" s="84">
        <v>481.86320000000001</v>
      </c>
      <c r="F7" s="84">
        <v>493.94099999999997</v>
      </c>
      <c r="G7" s="84"/>
      <c r="H7" s="84">
        <v>442.26859999999999</v>
      </c>
      <c r="I7" s="51"/>
      <c r="J7" s="51">
        <v>509.5147</v>
      </c>
      <c r="K7" s="84">
        <v>559.86059999999998</v>
      </c>
      <c r="L7" s="50"/>
    </row>
    <row r="8" spans="1:253" ht="21" customHeight="1" x14ac:dyDescent="0.2">
      <c r="A8" s="72" t="s">
        <v>6</v>
      </c>
      <c r="B8" s="88">
        <v>23.0961</v>
      </c>
      <c r="C8" s="54"/>
      <c r="D8" s="88"/>
      <c r="E8" s="88"/>
      <c r="F8" s="88"/>
      <c r="G8" s="88"/>
      <c r="H8" s="88"/>
      <c r="I8" s="54"/>
      <c r="J8" s="54"/>
      <c r="K8" s="88"/>
      <c r="L8" s="50"/>
      <c r="S8" s="3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G8" s="3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U8" s="3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I8" s="3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W8" s="3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K8" s="3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Y8" s="3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M8" s="3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EA8" s="3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O8" s="3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C8" s="3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Q8" s="3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E8" s="3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S8" s="3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G8" s="3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U8" s="3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I8" s="3"/>
      <c r="IJ8" s="1"/>
      <c r="IK8" s="1"/>
      <c r="IL8" s="1"/>
      <c r="IM8" s="1"/>
      <c r="IN8" s="1"/>
      <c r="IO8" s="1"/>
      <c r="IP8" s="1"/>
      <c r="IQ8" s="1"/>
      <c r="IR8" s="1"/>
      <c r="IS8" s="1"/>
    </row>
    <row r="9" spans="1:253" ht="21" customHeight="1" x14ac:dyDescent="0.2">
      <c r="A9" s="72" t="s">
        <v>7</v>
      </c>
      <c r="B9" s="88"/>
      <c r="C9" s="54"/>
      <c r="D9" s="88"/>
      <c r="E9" s="88"/>
      <c r="F9" s="88"/>
      <c r="G9" s="88"/>
      <c r="H9" s="88"/>
      <c r="I9" s="54"/>
      <c r="J9" s="54"/>
      <c r="K9" s="88"/>
      <c r="L9" s="50"/>
      <c r="S9" s="3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G9" s="3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U9" s="3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I9" s="3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W9" s="3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K9" s="3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Y9" s="3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M9" s="3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EA9" s="3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O9" s="3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C9" s="3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Q9" s="3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E9" s="3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S9" s="3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G9" s="3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U9" s="3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I9" s="3"/>
      <c r="IJ9" s="1"/>
      <c r="IK9" s="1"/>
      <c r="IL9" s="1"/>
      <c r="IM9" s="1"/>
      <c r="IN9" s="1"/>
      <c r="IO9" s="1"/>
      <c r="IP9" s="1"/>
      <c r="IQ9" s="1"/>
      <c r="IR9" s="1"/>
      <c r="IS9" s="1"/>
    </row>
    <row r="10" spans="1:253" ht="21" customHeight="1" x14ac:dyDescent="0.2">
      <c r="A10" s="70" t="s">
        <v>8</v>
      </c>
      <c r="B10" s="83"/>
      <c r="C10" s="47"/>
      <c r="D10" s="83"/>
      <c r="E10" s="83"/>
      <c r="F10" s="83"/>
      <c r="G10" s="83"/>
      <c r="H10" s="83"/>
      <c r="I10" s="47"/>
      <c r="J10" s="47">
        <v>43.555199999999999</v>
      </c>
      <c r="K10" s="83"/>
      <c r="L10" s="50"/>
    </row>
    <row r="11" spans="1:253" ht="21" customHeight="1" x14ac:dyDescent="0.2">
      <c r="A11" s="70" t="s">
        <v>9</v>
      </c>
      <c r="B11" s="83">
        <v>17.839200000000002</v>
      </c>
      <c r="C11" s="47"/>
      <c r="D11" s="83"/>
      <c r="E11" s="83"/>
      <c r="F11" s="83">
        <v>3.9390000000000001</v>
      </c>
      <c r="G11" s="83"/>
      <c r="H11" s="83"/>
      <c r="I11" s="47"/>
      <c r="J11" s="47"/>
      <c r="K11" s="83"/>
      <c r="L11" s="50"/>
    </row>
    <row r="12" spans="1:253" ht="21" customHeight="1" x14ac:dyDescent="0.2">
      <c r="A12" s="70" t="s">
        <v>10</v>
      </c>
      <c r="B12" s="83"/>
      <c r="C12" s="47"/>
      <c r="D12" s="83"/>
      <c r="E12" s="83"/>
      <c r="F12" s="83"/>
      <c r="G12" s="83"/>
      <c r="H12" s="83"/>
      <c r="I12" s="47"/>
      <c r="J12" s="47"/>
      <c r="K12" s="83"/>
      <c r="L12" s="50"/>
    </row>
    <row r="13" spans="1:253" ht="21" customHeight="1" x14ac:dyDescent="0.2">
      <c r="A13" s="71" t="s">
        <v>11</v>
      </c>
      <c r="B13" s="84">
        <v>17.839200000000002</v>
      </c>
      <c r="C13" s="51"/>
      <c r="D13" s="84"/>
      <c r="E13" s="84"/>
      <c r="F13" s="84">
        <v>3.9390000000000001</v>
      </c>
      <c r="G13" s="84"/>
      <c r="H13" s="84"/>
      <c r="I13" s="51"/>
      <c r="J13" s="51">
        <v>43.555199999999999</v>
      </c>
      <c r="K13" s="84"/>
      <c r="L13" s="50"/>
      <c r="S13" s="3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G13" s="3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U13" s="3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I13" s="3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W13" s="3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K13" s="3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Y13" s="3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M13" s="3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EA13" s="3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O13" s="3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C13" s="3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Q13" s="3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E13" s="3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S13" s="3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G13" s="3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U13" s="3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I13" s="3"/>
      <c r="IJ13" s="1"/>
      <c r="IK13" s="1"/>
      <c r="IL13" s="1"/>
      <c r="IM13" s="1"/>
      <c r="IN13" s="1"/>
      <c r="IO13" s="1"/>
      <c r="IP13" s="1"/>
      <c r="IQ13" s="1"/>
      <c r="IR13" s="1"/>
      <c r="IS13" s="1"/>
    </row>
    <row r="14" spans="1:253" ht="21" customHeight="1" x14ac:dyDescent="0.2">
      <c r="A14" s="72" t="s">
        <v>12</v>
      </c>
      <c r="B14" s="88">
        <v>1145.82</v>
      </c>
      <c r="C14" s="54"/>
      <c r="D14" s="88">
        <v>24.244900000000001</v>
      </c>
      <c r="E14" s="88"/>
      <c r="F14" s="88">
        <v>356.4649</v>
      </c>
      <c r="G14" s="88">
        <v>265.13619999999997</v>
      </c>
      <c r="H14" s="88"/>
      <c r="I14" s="54"/>
      <c r="J14" s="54">
        <v>414.28129999999999</v>
      </c>
      <c r="K14" s="88"/>
      <c r="L14" s="50"/>
      <c r="S14" s="3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G14" s="3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U14" s="3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I14" s="3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W14" s="3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K14" s="3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Y14" s="3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M14" s="3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EA14" s="3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O14" s="3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C14" s="3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Q14" s="3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E14" s="3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S14" s="3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G14" s="3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U14" s="3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I14" s="3"/>
      <c r="IJ14" s="1"/>
      <c r="IK14" s="1"/>
      <c r="IL14" s="1"/>
      <c r="IM14" s="1"/>
      <c r="IN14" s="1"/>
      <c r="IO14" s="1"/>
      <c r="IP14" s="1"/>
      <c r="IQ14" s="1"/>
      <c r="IR14" s="1"/>
      <c r="IS14" s="1"/>
    </row>
    <row r="15" spans="1:253" ht="21" customHeight="1" x14ac:dyDescent="0.2">
      <c r="A15" s="72" t="s">
        <v>13</v>
      </c>
      <c r="B15" s="88">
        <v>127.5973</v>
      </c>
      <c r="C15" s="54"/>
      <c r="D15" s="88">
        <v>160.53120000000001</v>
      </c>
      <c r="E15" s="88">
        <v>0.57669999999999999</v>
      </c>
      <c r="F15" s="88">
        <v>168.29079999999999</v>
      </c>
      <c r="G15" s="88">
        <v>0.81759999999999999</v>
      </c>
      <c r="H15" s="88">
        <v>175.65</v>
      </c>
      <c r="I15" s="54"/>
      <c r="J15" s="54">
        <v>400.00959999999998</v>
      </c>
      <c r="K15" s="88"/>
      <c r="L15" s="50"/>
      <c r="S15" s="3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G15" s="3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U15" s="3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I15" s="3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W15" s="3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K15" s="3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Y15" s="3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M15" s="3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EA15" s="3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O15" s="3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C15" s="3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Q15" s="3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E15" s="3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S15" s="3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G15" s="3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U15" s="3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I15" s="3"/>
      <c r="IJ15" s="1"/>
      <c r="IK15" s="1"/>
      <c r="IL15" s="1"/>
      <c r="IM15" s="1"/>
      <c r="IN15" s="1"/>
      <c r="IO15" s="1"/>
      <c r="IP15" s="1"/>
      <c r="IQ15" s="1"/>
      <c r="IR15" s="1"/>
      <c r="IS15" s="1"/>
    </row>
    <row r="16" spans="1:253" ht="21" customHeight="1" x14ac:dyDescent="0.2">
      <c r="A16" s="70" t="s">
        <v>14</v>
      </c>
      <c r="B16" s="83"/>
      <c r="C16" s="47"/>
      <c r="D16" s="83"/>
      <c r="E16" s="83"/>
      <c r="F16" s="83">
        <v>759.86350000000004</v>
      </c>
      <c r="G16" s="83">
        <v>284.48559999999998</v>
      </c>
      <c r="H16" s="83"/>
      <c r="I16" s="47"/>
      <c r="J16" s="47"/>
      <c r="K16" s="83"/>
      <c r="L16" s="50"/>
    </row>
    <row r="17" spans="1:253" ht="21" customHeight="1" x14ac:dyDescent="0.2">
      <c r="A17" s="70" t="s">
        <v>15</v>
      </c>
      <c r="B17" s="83"/>
      <c r="C17" s="47"/>
      <c r="D17" s="83"/>
      <c r="E17" s="83"/>
      <c r="F17" s="83">
        <v>27.587299999999999</v>
      </c>
      <c r="G17" s="83"/>
      <c r="H17" s="83"/>
      <c r="I17" s="47"/>
      <c r="J17" s="47"/>
      <c r="K17" s="83"/>
      <c r="L17" s="50"/>
    </row>
    <row r="18" spans="1:253" ht="21" customHeight="1" x14ac:dyDescent="0.2">
      <c r="A18" s="70" t="s">
        <v>16</v>
      </c>
      <c r="B18" s="83">
        <v>69.275300000000001</v>
      </c>
      <c r="C18" s="47"/>
      <c r="D18" s="83"/>
      <c r="E18" s="83"/>
      <c r="F18" s="83">
        <v>954.47230000000002</v>
      </c>
      <c r="G18" s="83"/>
      <c r="H18" s="83"/>
      <c r="I18" s="47">
        <v>499.97609999999997</v>
      </c>
      <c r="J18" s="47"/>
      <c r="K18" s="83"/>
      <c r="L18" s="50"/>
    </row>
    <row r="19" spans="1:253" ht="21" customHeight="1" x14ac:dyDescent="0.2">
      <c r="A19" s="71" t="s">
        <v>17</v>
      </c>
      <c r="B19" s="84">
        <v>69.275300000000001</v>
      </c>
      <c r="C19" s="51"/>
      <c r="D19" s="84"/>
      <c r="E19" s="84"/>
      <c r="F19" s="84">
        <v>1741.9231</v>
      </c>
      <c r="G19" s="84">
        <v>284.48559999999998</v>
      </c>
      <c r="H19" s="84"/>
      <c r="I19" s="51">
        <v>499.97609999999997</v>
      </c>
      <c r="J19" s="51"/>
      <c r="K19" s="84"/>
      <c r="L19" s="50"/>
      <c r="S19" s="3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G19" s="3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U19" s="3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I19" s="3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W19" s="3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K19" s="3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Y19" s="3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M19" s="3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EA19" s="3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O19" s="3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C19" s="3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Q19" s="3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E19" s="3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S19" s="3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G19" s="3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U19" s="3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I19" s="3"/>
      <c r="IJ19" s="1"/>
      <c r="IK19" s="1"/>
      <c r="IL19" s="1"/>
      <c r="IM19" s="1"/>
      <c r="IN19" s="1"/>
      <c r="IO19" s="1"/>
      <c r="IP19" s="1"/>
      <c r="IQ19" s="1"/>
      <c r="IR19" s="1"/>
      <c r="IS19" s="1"/>
    </row>
    <row r="20" spans="1:253" ht="21" customHeight="1" x14ac:dyDescent="0.2">
      <c r="A20" s="70" t="s">
        <v>18</v>
      </c>
      <c r="B20" s="83"/>
      <c r="C20" s="47"/>
      <c r="D20" s="83">
        <v>151.3733</v>
      </c>
      <c r="E20" s="83"/>
      <c r="F20" s="83">
        <v>21.304200000000002</v>
      </c>
      <c r="G20" s="83"/>
      <c r="H20" s="83">
        <v>7.2095000000000002</v>
      </c>
      <c r="I20" s="47"/>
      <c r="J20" s="47">
        <v>47.793399999999998</v>
      </c>
      <c r="K20" s="83"/>
      <c r="L20" s="50"/>
    </row>
    <row r="21" spans="1:253" ht="21" customHeight="1" x14ac:dyDescent="0.2">
      <c r="A21" s="70" t="s">
        <v>19</v>
      </c>
      <c r="B21" s="83"/>
      <c r="C21" s="47"/>
      <c r="D21" s="83"/>
      <c r="E21" s="83"/>
      <c r="F21" s="83"/>
      <c r="G21" s="83"/>
      <c r="H21" s="83"/>
      <c r="I21" s="47"/>
      <c r="J21" s="47"/>
      <c r="K21" s="83"/>
      <c r="L21" s="50"/>
    </row>
    <row r="22" spans="1:253" ht="21" customHeight="1" x14ac:dyDescent="0.2">
      <c r="A22" s="70" t="s">
        <v>20</v>
      </c>
      <c r="B22" s="83"/>
      <c r="C22" s="47"/>
      <c r="D22" s="83"/>
      <c r="E22" s="83"/>
      <c r="F22" s="83">
        <v>120.38809999999999</v>
      </c>
      <c r="G22" s="83"/>
      <c r="H22" s="83"/>
      <c r="I22" s="47"/>
      <c r="J22" s="47"/>
      <c r="K22" s="83"/>
      <c r="L22" s="50"/>
    </row>
    <row r="23" spans="1:253" ht="21" customHeight="1" x14ac:dyDescent="0.2">
      <c r="A23" s="70" t="s">
        <v>21</v>
      </c>
      <c r="B23" s="83">
        <v>11.673400000000001</v>
      </c>
      <c r="C23" s="47"/>
      <c r="D23" s="83">
        <v>93.651899999999998</v>
      </c>
      <c r="E23" s="83"/>
      <c r="F23" s="83">
        <v>54.686799999999998</v>
      </c>
      <c r="G23" s="83"/>
      <c r="H23" s="83"/>
      <c r="I23" s="47"/>
      <c r="J23" s="47">
        <v>40.561100000000003</v>
      </c>
      <c r="K23" s="83"/>
      <c r="L23" s="50"/>
    </row>
    <row r="24" spans="1:253" ht="21" customHeight="1" x14ac:dyDescent="0.2">
      <c r="A24" s="71" t="s">
        <v>22</v>
      </c>
      <c r="B24" s="84">
        <v>11.673400000000001</v>
      </c>
      <c r="C24" s="51"/>
      <c r="D24" s="84">
        <v>245.02520000000001</v>
      </c>
      <c r="E24" s="84"/>
      <c r="F24" s="84">
        <v>196.37909999999999</v>
      </c>
      <c r="G24" s="84"/>
      <c r="H24" s="84">
        <v>7.2095000000000002</v>
      </c>
      <c r="I24" s="51"/>
      <c r="J24" s="51">
        <v>88.354500000000002</v>
      </c>
      <c r="K24" s="84"/>
      <c r="L24" s="50"/>
      <c r="S24" s="3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G24" s="3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U24" s="3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I24" s="3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W24" s="3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K24" s="3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Y24" s="3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M24" s="3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EA24" s="3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O24" s="3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C24" s="3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Q24" s="3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E24" s="3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S24" s="3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G24" s="3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U24" s="3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I24" s="3"/>
      <c r="IJ24" s="1"/>
      <c r="IK24" s="1"/>
      <c r="IL24" s="1"/>
      <c r="IM24" s="1"/>
      <c r="IN24" s="1"/>
      <c r="IO24" s="1"/>
      <c r="IP24" s="1"/>
      <c r="IQ24" s="1"/>
      <c r="IR24" s="1"/>
      <c r="IS24" s="1"/>
    </row>
    <row r="25" spans="1:253" ht="21" customHeight="1" x14ac:dyDescent="0.2">
      <c r="A25" s="72" t="s">
        <v>23</v>
      </c>
      <c r="B25" s="88">
        <v>44.312800000000003</v>
      </c>
      <c r="C25" s="54">
        <v>18.235399999999998</v>
      </c>
      <c r="D25" s="88">
        <v>221.02440000000001</v>
      </c>
      <c r="E25" s="88"/>
      <c r="F25" s="88">
        <v>111.9029</v>
      </c>
      <c r="G25" s="88"/>
      <c r="H25" s="88"/>
      <c r="I25" s="54"/>
      <c r="J25" s="54"/>
      <c r="K25" s="88"/>
      <c r="L25" s="50"/>
      <c r="S25" s="3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G25" s="3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U25" s="3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I25" s="3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W25" s="3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K25" s="3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Y25" s="3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M25" s="3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EA25" s="3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O25" s="3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C25" s="3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Q25" s="3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E25" s="3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S25" s="3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G25" s="3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U25" s="3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I25" s="3"/>
      <c r="IJ25" s="1"/>
      <c r="IK25" s="1"/>
      <c r="IL25" s="1"/>
      <c r="IM25" s="1"/>
      <c r="IN25" s="1"/>
      <c r="IO25" s="1"/>
      <c r="IP25" s="1"/>
      <c r="IQ25" s="1"/>
      <c r="IR25" s="1"/>
      <c r="IS25" s="1"/>
    </row>
    <row r="26" spans="1:253" ht="21" customHeight="1" x14ac:dyDescent="0.2">
      <c r="A26" s="70" t="s">
        <v>24</v>
      </c>
      <c r="B26" s="83">
        <v>30.821100000000001</v>
      </c>
      <c r="C26" s="47">
        <v>328.14409999999998</v>
      </c>
      <c r="D26" s="83"/>
      <c r="E26" s="83"/>
      <c r="F26" s="83">
        <v>241.5557</v>
      </c>
      <c r="G26" s="83"/>
      <c r="H26" s="83">
        <v>351.30779999999999</v>
      </c>
      <c r="I26" s="47"/>
      <c r="J26" s="47"/>
      <c r="K26" s="83"/>
      <c r="L26" s="50"/>
    </row>
    <row r="27" spans="1:253" ht="21" customHeight="1" x14ac:dyDescent="0.2">
      <c r="A27" s="70" t="s">
        <v>25</v>
      </c>
      <c r="B27" s="83"/>
      <c r="C27" s="47"/>
      <c r="D27" s="83"/>
      <c r="E27" s="83">
        <v>81.162400000000005</v>
      </c>
      <c r="F27" s="83">
        <v>221.3382</v>
      </c>
      <c r="G27" s="83"/>
      <c r="H27" s="83"/>
      <c r="I27" s="47"/>
      <c r="J27" s="47"/>
      <c r="K27" s="83"/>
      <c r="L27" s="50"/>
    </row>
    <row r="28" spans="1:253" ht="21" customHeight="1" x14ac:dyDescent="0.2">
      <c r="A28" s="70" t="s">
        <v>26</v>
      </c>
      <c r="B28" s="83">
        <v>22.454999999999998</v>
      </c>
      <c r="C28" s="47"/>
      <c r="D28" s="83"/>
      <c r="E28" s="83"/>
      <c r="F28" s="83">
        <v>54.482799999999997</v>
      </c>
      <c r="G28" s="83"/>
      <c r="H28" s="83"/>
      <c r="I28" s="47">
        <v>1.2585</v>
      </c>
      <c r="J28" s="47">
        <v>238.8989</v>
      </c>
      <c r="K28" s="83"/>
      <c r="L28" s="50"/>
    </row>
    <row r="29" spans="1:253" ht="21" customHeight="1" x14ac:dyDescent="0.2">
      <c r="A29" s="70" t="s">
        <v>27</v>
      </c>
      <c r="B29" s="83"/>
      <c r="C29" s="47"/>
      <c r="D29" s="83"/>
      <c r="E29" s="83"/>
      <c r="F29" s="83">
        <v>85.453100000000006</v>
      </c>
      <c r="G29" s="83"/>
      <c r="H29" s="83"/>
      <c r="I29" s="47"/>
      <c r="J29" s="47"/>
      <c r="K29" s="83"/>
      <c r="L29" s="50"/>
    </row>
    <row r="30" spans="1:253" ht="21" customHeight="1" x14ac:dyDescent="0.2">
      <c r="A30" s="70" t="s">
        <v>28</v>
      </c>
      <c r="B30" s="83"/>
      <c r="C30" s="47"/>
      <c r="D30" s="83"/>
      <c r="E30" s="83"/>
      <c r="F30" s="83">
        <v>23.6069</v>
      </c>
      <c r="G30" s="83"/>
      <c r="H30" s="83">
        <v>129.3381</v>
      </c>
      <c r="I30" s="47">
        <v>179.61080000000001</v>
      </c>
      <c r="J30" s="47"/>
      <c r="K30" s="83"/>
      <c r="L30" s="50"/>
    </row>
    <row r="31" spans="1:253" ht="21" customHeight="1" x14ac:dyDescent="0.2">
      <c r="A31" s="70" t="s">
        <v>29</v>
      </c>
      <c r="B31" s="83"/>
      <c r="C31" s="47"/>
      <c r="D31" s="83"/>
      <c r="E31" s="83">
        <v>71.159300000000002</v>
      </c>
      <c r="F31" s="83">
        <v>120.94880000000001</v>
      </c>
      <c r="G31" s="83">
        <v>56.522599999999997</v>
      </c>
      <c r="H31" s="83">
        <v>848.48749999999995</v>
      </c>
      <c r="I31" s="47"/>
      <c r="J31" s="47"/>
      <c r="K31" s="83"/>
      <c r="L31" s="50"/>
    </row>
    <row r="32" spans="1:253" ht="21" customHeight="1" x14ac:dyDescent="0.2">
      <c r="A32" s="70" t="s">
        <v>30</v>
      </c>
      <c r="B32" s="83"/>
      <c r="C32" s="47"/>
      <c r="D32" s="83">
        <v>5.4394</v>
      </c>
      <c r="E32" s="83"/>
      <c r="F32" s="83"/>
      <c r="G32" s="83"/>
      <c r="H32" s="83"/>
      <c r="I32" s="47"/>
      <c r="J32" s="47"/>
      <c r="K32" s="83"/>
      <c r="L32" s="50"/>
    </row>
    <row r="33" spans="1:253" ht="21" customHeight="1" x14ac:dyDescent="0.2">
      <c r="A33" s="70" t="s">
        <v>31</v>
      </c>
      <c r="B33" s="83"/>
      <c r="C33" s="47"/>
      <c r="D33" s="83"/>
      <c r="E33" s="83">
        <v>810.55200000000002</v>
      </c>
      <c r="F33" s="83">
        <v>769.57129999999995</v>
      </c>
      <c r="G33" s="83">
        <v>117.07980000000001</v>
      </c>
      <c r="H33" s="83">
        <v>969.48590000000002</v>
      </c>
      <c r="I33" s="47">
        <v>32.380899999999997</v>
      </c>
      <c r="J33" s="47"/>
      <c r="K33" s="83"/>
      <c r="L33" s="50"/>
    </row>
    <row r="34" spans="1:253" ht="21" customHeight="1" x14ac:dyDescent="0.2">
      <c r="A34" s="70" t="s">
        <v>32</v>
      </c>
      <c r="B34" s="83"/>
      <c r="C34" s="47"/>
      <c r="D34" s="83"/>
      <c r="E34" s="83">
        <v>102.7223</v>
      </c>
      <c r="F34" s="83">
        <v>494.12459999999999</v>
      </c>
      <c r="G34" s="83"/>
      <c r="H34" s="83"/>
      <c r="I34" s="47"/>
      <c r="J34" s="47">
        <v>11.530900000000001</v>
      </c>
      <c r="K34" s="83"/>
      <c r="L34" s="50"/>
    </row>
    <row r="35" spans="1:253" ht="21" customHeight="1" x14ac:dyDescent="0.2">
      <c r="A35" s="71" t="s">
        <v>33</v>
      </c>
      <c r="B35" s="84">
        <v>53.2761</v>
      </c>
      <c r="C35" s="51">
        <v>328.14409999999998</v>
      </c>
      <c r="D35" s="84">
        <v>5.4394</v>
      </c>
      <c r="E35" s="84">
        <v>1065.596</v>
      </c>
      <c r="F35" s="84">
        <v>2011.0814</v>
      </c>
      <c r="G35" s="84">
        <v>173.60239999999999</v>
      </c>
      <c r="H35" s="84">
        <v>2298.6192999999998</v>
      </c>
      <c r="I35" s="51">
        <v>213.25020000000001</v>
      </c>
      <c r="J35" s="51">
        <v>250.4298</v>
      </c>
      <c r="K35" s="84"/>
      <c r="L35" s="50"/>
      <c r="S35" s="3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G35" s="3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U35" s="3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I35" s="3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W35" s="3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K35" s="3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Y35" s="3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M35" s="3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EA35" s="3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O35" s="3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C35" s="3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Q35" s="3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E35" s="3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S35" s="3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G35" s="3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U35" s="3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I35" s="3"/>
      <c r="IJ35" s="1"/>
      <c r="IK35" s="1"/>
      <c r="IL35" s="1"/>
      <c r="IM35" s="1"/>
      <c r="IN35" s="1"/>
      <c r="IO35" s="1"/>
      <c r="IP35" s="1"/>
      <c r="IQ35" s="1"/>
      <c r="IR35" s="1"/>
      <c r="IS35" s="1"/>
    </row>
    <row r="36" spans="1:253" ht="21" customHeight="1" x14ac:dyDescent="0.2">
      <c r="A36" s="72" t="s">
        <v>34</v>
      </c>
      <c r="B36" s="88">
        <v>11.460900000000001</v>
      </c>
      <c r="C36" s="54"/>
      <c r="D36" s="88"/>
      <c r="E36" s="88">
        <v>763.86270000000002</v>
      </c>
      <c r="F36" s="88">
        <v>415.96870000000001</v>
      </c>
      <c r="G36" s="88"/>
      <c r="H36" s="88"/>
      <c r="I36" s="54"/>
      <c r="J36" s="54"/>
      <c r="K36" s="88"/>
      <c r="L36" s="50"/>
      <c r="S36" s="3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G36" s="3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U36" s="3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I36" s="3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W36" s="3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K36" s="3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Y36" s="3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M36" s="3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EA36" s="3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O36" s="3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C36" s="3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Q36" s="3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E36" s="3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S36" s="3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G36" s="3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U36" s="3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I36" s="3"/>
      <c r="IJ36" s="1"/>
      <c r="IK36" s="1"/>
      <c r="IL36" s="1"/>
      <c r="IM36" s="1"/>
      <c r="IN36" s="1"/>
      <c r="IO36" s="1"/>
      <c r="IP36" s="1"/>
      <c r="IQ36" s="1"/>
      <c r="IR36" s="1"/>
      <c r="IS36" s="1"/>
    </row>
    <row r="37" spans="1:253" ht="21" customHeight="1" x14ac:dyDescent="0.2">
      <c r="A37" s="70" t="s">
        <v>35</v>
      </c>
      <c r="B37" s="83">
        <v>1090.2016000000001</v>
      </c>
      <c r="C37" s="47"/>
      <c r="D37" s="83">
        <v>153.78870000000001</v>
      </c>
      <c r="E37" s="83">
        <v>12140.4789</v>
      </c>
      <c r="F37" s="83">
        <v>4682.6850000000004</v>
      </c>
      <c r="G37" s="83"/>
      <c r="H37" s="83">
        <v>207.60650000000001</v>
      </c>
      <c r="I37" s="47"/>
      <c r="J37" s="47"/>
      <c r="K37" s="83"/>
      <c r="L37" s="50"/>
    </row>
    <row r="38" spans="1:253" ht="21" customHeight="1" x14ac:dyDescent="0.2">
      <c r="A38" s="70" t="s">
        <v>36</v>
      </c>
      <c r="B38" s="83">
        <v>2219.2865000000002</v>
      </c>
      <c r="C38" s="47"/>
      <c r="D38" s="83"/>
      <c r="E38" s="83">
        <v>3873.1026000000002</v>
      </c>
      <c r="F38" s="83">
        <v>3142.3987999999999</v>
      </c>
      <c r="G38" s="83"/>
      <c r="H38" s="83"/>
      <c r="I38" s="47"/>
      <c r="J38" s="47"/>
      <c r="K38" s="83"/>
      <c r="L38" s="50"/>
    </row>
    <row r="39" spans="1:253" ht="21" customHeight="1" x14ac:dyDescent="0.2">
      <c r="A39" s="70" t="s">
        <v>37</v>
      </c>
      <c r="B39" s="83"/>
      <c r="C39" s="47"/>
      <c r="D39" s="83"/>
      <c r="E39" s="83">
        <v>6188.3391000000001</v>
      </c>
      <c r="F39" s="83">
        <v>1128.979</v>
      </c>
      <c r="G39" s="83"/>
      <c r="H39" s="83"/>
      <c r="I39" s="47"/>
      <c r="J39" s="47"/>
      <c r="K39" s="83"/>
      <c r="L39" s="50"/>
    </row>
    <row r="40" spans="1:253" ht="21" customHeight="1" x14ac:dyDescent="0.2">
      <c r="A40" s="70" t="s">
        <v>38</v>
      </c>
      <c r="B40" s="83"/>
      <c r="C40" s="47"/>
      <c r="D40" s="83"/>
      <c r="E40" s="83"/>
      <c r="F40" s="83"/>
      <c r="G40" s="83"/>
      <c r="H40" s="83"/>
      <c r="I40" s="47"/>
      <c r="J40" s="47"/>
      <c r="K40" s="83"/>
      <c r="L40" s="50"/>
    </row>
    <row r="41" spans="1:253" ht="21" customHeight="1" x14ac:dyDescent="0.2">
      <c r="A41" s="70" t="s">
        <v>39</v>
      </c>
      <c r="B41" s="83">
        <v>1.7185999999999999</v>
      </c>
      <c r="C41" s="47"/>
      <c r="D41" s="83"/>
      <c r="E41" s="83">
        <v>16.980499999999999</v>
      </c>
      <c r="F41" s="83">
        <v>816.42579999999998</v>
      </c>
      <c r="G41" s="83"/>
      <c r="H41" s="83"/>
      <c r="I41" s="47"/>
      <c r="J41" s="47"/>
      <c r="K41" s="83"/>
      <c r="L41" s="50"/>
    </row>
    <row r="42" spans="1:253" ht="21" customHeight="1" x14ac:dyDescent="0.2">
      <c r="A42" s="71" t="s">
        <v>267</v>
      </c>
      <c r="B42" s="84">
        <v>3311.2067000000002</v>
      </c>
      <c r="C42" s="51"/>
      <c r="D42" s="84">
        <v>153.78870000000001</v>
      </c>
      <c r="E42" s="84">
        <v>22218.901099999999</v>
      </c>
      <c r="F42" s="84">
        <v>9770.4886000000006</v>
      </c>
      <c r="G42" s="84"/>
      <c r="H42" s="84">
        <v>207.60650000000001</v>
      </c>
      <c r="I42" s="51"/>
      <c r="J42" s="51"/>
      <c r="K42" s="84"/>
      <c r="L42" s="50"/>
      <c r="S42" s="3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G42" s="3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U42" s="3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I42" s="3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W42" s="3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K42" s="3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Y42" s="3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M42" s="3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EA42" s="3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O42" s="3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C42" s="3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Q42" s="3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E42" s="3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S42" s="3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G42" s="3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U42" s="3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I42" s="3"/>
      <c r="IJ42" s="1"/>
      <c r="IK42" s="1"/>
      <c r="IL42" s="1"/>
      <c r="IM42" s="1"/>
      <c r="IN42" s="1"/>
      <c r="IO42" s="1"/>
      <c r="IP42" s="1"/>
      <c r="IQ42" s="1"/>
      <c r="IR42" s="1"/>
      <c r="IS42" s="1"/>
    </row>
    <row r="43" spans="1:253" ht="21" customHeight="1" x14ac:dyDescent="0.2">
      <c r="A43" s="70" t="s">
        <v>40</v>
      </c>
      <c r="B43" s="83">
        <v>270.1046</v>
      </c>
      <c r="C43" s="47"/>
      <c r="D43" s="83">
        <v>578.00390000000004</v>
      </c>
      <c r="E43" s="83">
        <v>2.5969000000000002</v>
      </c>
      <c r="F43" s="83">
        <v>138.84870000000001</v>
      </c>
      <c r="G43" s="83"/>
      <c r="H43" s="83"/>
      <c r="I43" s="47">
        <v>30.9208</v>
      </c>
      <c r="J43" s="47"/>
      <c r="K43" s="83"/>
      <c r="L43" s="50"/>
    </row>
    <row r="44" spans="1:253" ht="21" customHeight="1" x14ac:dyDescent="0.2">
      <c r="A44" s="70" t="s">
        <v>41</v>
      </c>
      <c r="B44" s="83">
        <v>18.8857</v>
      </c>
      <c r="C44" s="47"/>
      <c r="D44" s="83">
        <v>519.16430000000003</v>
      </c>
      <c r="E44" s="83"/>
      <c r="F44" s="83">
        <v>19.4818</v>
      </c>
      <c r="G44" s="83"/>
      <c r="H44" s="83"/>
      <c r="I44" s="47"/>
      <c r="J44" s="47">
        <v>15.9276</v>
      </c>
      <c r="K44" s="83"/>
      <c r="L44" s="50"/>
    </row>
    <row r="45" spans="1:253" ht="21" customHeight="1" x14ac:dyDescent="0.2">
      <c r="A45" s="70" t="s">
        <v>42</v>
      </c>
      <c r="B45" s="83">
        <v>132.2133</v>
      </c>
      <c r="C45" s="47">
        <v>2.6818</v>
      </c>
      <c r="D45" s="83">
        <v>183.17259999999999</v>
      </c>
      <c r="E45" s="83"/>
      <c r="F45" s="83">
        <v>494.93430000000001</v>
      </c>
      <c r="G45" s="83">
        <v>5.9497999999999998</v>
      </c>
      <c r="H45" s="83"/>
      <c r="I45" s="47">
        <v>16.273900000000001</v>
      </c>
      <c r="J45" s="47">
        <v>64.380700000000004</v>
      </c>
      <c r="K45" s="83"/>
      <c r="L45" s="50"/>
    </row>
    <row r="46" spans="1:253" ht="21" customHeight="1" x14ac:dyDescent="0.2">
      <c r="A46" s="71" t="s">
        <v>43</v>
      </c>
      <c r="B46" s="84">
        <v>421.20359999999999</v>
      </c>
      <c r="C46" s="51">
        <v>2.6818</v>
      </c>
      <c r="D46" s="84">
        <v>1280.3407999999999</v>
      </c>
      <c r="E46" s="84">
        <v>2.5969000000000002</v>
      </c>
      <c r="F46" s="84">
        <v>653.26480000000004</v>
      </c>
      <c r="G46" s="84">
        <v>5.9497999999999998</v>
      </c>
      <c r="H46" s="84"/>
      <c r="I46" s="51">
        <v>47.194699999999997</v>
      </c>
      <c r="J46" s="51">
        <v>80.308300000000003</v>
      </c>
      <c r="K46" s="84"/>
      <c r="L46" s="50"/>
      <c r="S46" s="3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G46" s="3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U46" s="3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I46" s="3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W46" s="3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K46" s="3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Y46" s="3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M46" s="3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EA46" s="3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O46" s="3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C46" s="3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Q46" s="3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E46" s="3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S46" s="3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G46" s="3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U46" s="3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I46" s="3"/>
      <c r="IJ46" s="1"/>
      <c r="IK46" s="1"/>
      <c r="IL46" s="1"/>
      <c r="IM46" s="1"/>
      <c r="IN46" s="1"/>
      <c r="IO46" s="1"/>
      <c r="IP46" s="1"/>
      <c r="IQ46" s="1"/>
      <c r="IR46" s="1"/>
      <c r="IS46" s="1"/>
    </row>
    <row r="47" spans="1:253" ht="21" customHeight="1" x14ac:dyDescent="0.2">
      <c r="A47" s="72" t="s">
        <v>44</v>
      </c>
      <c r="B47" s="88">
        <v>1078.2610999999999</v>
      </c>
      <c r="C47" s="54"/>
      <c r="D47" s="88">
        <v>1987.5826999999999</v>
      </c>
      <c r="E47" s="88"/>
      <c r="F47" s="88">
        <v>48.123399999999997</v>
      </c>
      <c r="G47" s="88"/>
      <c r="H47" s="88"/>
      <c r="I47" s="54">
        <v>175.17449999999999</v>
      </c>
      <c r="J47" s="54"/>
      <c r="K47" s="88"/>
      <c r="L47" s="50"/>
      <c r="S47" s="3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G47" s="3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U47" s="3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I47" s="3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W47" s="3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K47" s="3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Y47" s="3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M47" s="3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EA47" s="3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O47" s="3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C47" s="3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Q47" s="3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E47" s="3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S47" s="3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G47" s="3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U47" s="3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I47" s="3"/>
      <c r="IJ47" s="1"/>
      <c r="IK47" s="1"/>
      <c r="IL47" s="1"/>
      <c r="IM47" s="1"/>
      <c r="IN47" s="1"/>
      <c r="IO47" s="1"/>
      <c r="IP47" s="1"/>
      <c r="IQ47" s="1"/>
      <c r="IR47" s="1"/>
      <c r="IS47" s="1"/>
    </row>
    <row r="48" spans="1:253" ht="21" customHeight="1" x14ac:dyDescent="0.2">
      <c r="A48" s="70" t="s">
        <v>45</v>
      </c>
      <c r="B48" s="83"/>
      <c r="C48" s="47"/>
      <c r="D48" s="83"/>
      <c r="E48" s="83">
        <v>1552.8213000000001</v>
      </c>
      <c r="F48" s="83"/>
      <c r="G48" s="83"/>
      <c r="H48" s="83"/>
      <c r="I48" s="47"/>
      <c r="J48" s="47"/>
      <c r="K48" s="83"/>
      <c r="L48" s="50"/>
    </row>
    <row r="49" spans="1:253" ht="21" customHeight="1" x14ac:dyDescent="0.2">
      <c r="A49" s="70" t="s">
        <v>46</v>
      </c>
      <c r="B49" s="83">
        <v>1.4547000000000001</v>
      </c>
      <c r="C49" s="47"/>
      <c r="D49" s="83"/>
      <c r="E49" s="83"/>
      <c r="F49" s="83">
        <v>10.171200000000001</v>
      </c>
      <c r="G49" s="83"/>
      <c r="H49" s="83"/>
      <c r="I49" s="47"/>
      <c r="J49" s="47"/>
      <c r="K49" s="83"/>
      <c r="L49" s="50"/>
    </row>
    <row r="50" spans="1:253" ht="21" customHeight="1" x14ac:dyDescent="0.2">
      <c r="A50" s="71" t="s">
        <v>47</v>
      </c>
      <c r="B50" s="84">
        <v>1.4547000000000001</v>
      </c>
      <c r="C50" s="51"/>
      <c r="D50" s="84"/>
      <c r="E50" s="84">
        <v>1552.8213000000001</v>
      </c>
      <c r="F50" s="84">
        <v>10.171200000000001</v>
      </c>
      <c r="G50" s="84"/>
      <c r="H50" s="84"/>
      <c r="I50" s="51"/>
      <c r="J50" s="51"/>
      <c r="K50" s="84"/>
      <c r="L50" s="50"/>
      <c r="S50" s="3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G50" s="3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U50" s="3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I50" s="3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W50" s="3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K50" s="3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Y50" s="3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M50" s="3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EA50" s="3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O50" s="3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C50" s="3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Q50" s="3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E50" s="3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S50" s="3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G50" s="3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U50" s="3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I50" s="3"/>
      <c r="IJ50" s="1"/>
      <c r="IK50" s="1"/>
      <c r="IL50" s="1"/>
      <c r="IM50" s="1"/>
      <c r="IN50" s="1"/>
      <c r="IO50" s="1"/>
      <c r="IP50" s="1"/>
      <c r="IQ50" s="1"/>
      <c r="IR50" s="1"/>
      <c r="IS50" s="1"/>
    </row>
    <row r="51" spans="1:253" ht="21" customHeight="1" x14ac:dyDescent="0.2">
      <c r="A51" s="70" t="s">
        <v>48</v>
      </c>
      <c r="B51" s="83">
        <v>11.446400000000001</v>
      </c>
      <c r="C51" s="47"/>
      <c r="D51" s="83"/>
      <c r="E51" s="83"/>
      <c r="F51" s="83">
        <v>66.940299999999993</v>
      </c>
      <c r="G51" s="83"/>
      <c r="H51" s="83"/>
      <c r="I51" s="47"/>
      <c r="J51" s="47">
        <v>12.888199999999999</v>
      </c>
      <c r="K51" s="83"/>
      <c r="L51" s="50"/>
    </row>
    <row r="52" spans="1:253" ht="21" customHeight="1" x14ac:dyDescent="0.2">
      <c r="A52" s="70" t="s">
        <v>49</v>
      </c>
      <c r="B52" s="83">
        <v>99.640799999999999</v>
      </c>
      <c r="C52" s="47"/>
      <c r="D52" s="83"/>
      <c r="E52" s="83"/>
      <c r="F52" s="83">
        <v>265.65309999999999</v>
      </c>
      <c r="G52" s="83">
        <v>441.85329999999999</v>
      </c>
      <c r="H52" s="83">
        <v>979.69979999999998</v>
      </c>
      <c r="I52" s="47">
        <v>718.86320000000001</v>
      </c>
      <c r="J52" s="47"/>
      <c r="K52" s="83"/>
      <c r="L52" s="50"/>
    </row>
    <row r="53" spans="1:253" ht="21" customHeight="1" x14ac:dyDescent="0.2">
      <c r="A53" s="70" t="s">
        <v>50</v>
      </c>
      <c r="B53" s="83"/>
      <c r="C53" s="47"/>
      <c r="D53" s="83">
        <v>13.190899999999999</v>
      </c>
      <c r="E53" s="83">
        <v>59.076599999999999</v>
      </c>
      <c r="F53" s="83">
        <v>574.12379999999996</v>
      </c>
      <c r="G53" s="83"/>
      <c r="H53" s="83"/>
      <c r="I53" s="47"/>
      <c r="J53" s="47"/>
      <c r="K53" s="83"/>
      <c r="L53" s="50"/>
    </row>
    <row r="54" spans="1:253" ht="21" customHeight="1" x14ac:dyDescent="0.2">
      <c r="A54" s="70" t="s">
        <v>51</v>
      </c>
      <c r="B54" s="83">
        <v>252.0917</v>
      </c>
      <c r="C54" s="47"/>
      <c r="D54" s="83">
        <v>167.50479999999999</v>
      </c>
      <c r="E54" s="83">
        <v>1269.6470999999999</v>
      </c>
      <c r="F54" s="83">
        <v>217.48159999999999</v>
      </c>
      <c r="G54" s="83"/>
      <c r="H54" s="83"/>
      <c r="I54" s="47"/>
      <c r="J54" s="47">
        <v>464.90440000000001</v>
      </c>
      <c r="K54" s="83"/>
      <c r="L54" s="50"/>
    </row>
    <row r="55" spans="1:253" ht="21" customHeight="1" x14ac:dyDescent="0.2">
      <c r="A55" s="70" t="s">
        <v>52</v>
      </c>
      <c r="B55" s="83"/>
      <c r="C55" s="47">
        <v>36.686500000000002</v>
      </c>
      <c r="D55" s="83"/>
      <c r="E55" s="83"/>
      <c r="F55" s="83"/>
      <c r="G55" s="83"/>
      <c r="H55" s="83"/>
      <c r="I55" s="47"/>
      <c r="J55" s="47"/>
      <c r="K55" s="83"/>
      <c r="L55" s="50"/>
    </row>
    <row r="56" spans="1:253" ht="21" customHeight="1" x14ac:dyDescent="0.2">
      <c r="A56" s="70" t="s">
        <v>53</v>
      </c>
      <c r="B56" s="83">
        <v>34.117699999999999</v>
      </c>
      <c r="C56" s="47"/>
      <c r="D56" s="83"/>
      <c r="E56" s="83">
        <v>118.9151</v>
      </c>
      <c r="F56" s="83">
        <v>8.7949999999999999</v>
      </c>
      <c r="G56" s="83"/>
      <c r="H56" s="83"/>
      <c r="I56" s="47"/>
      <c r="J56" s="47"/>
      <c r="K56" s="83"/>
      <c r="L56" s="50"/>
    </row>
    <row r="57" spans="1:253" ht="21" customHeight="1" x14ac:dyDescent="0.2">
      <c r="A57" s="70" t="s">
        <v>54</v>
      </c>
      <c r="B57" s="83">
        <v>26.350200000000001</v>
      </c>
      <c r="C57" s="47"/>
      <c r="D57" s="83">
        <v>92.636099999999999</v>
      </c>
      <c r="E57" s="83">
        <v>225.93450000000001</v>
      </c>
      <c r="F57" s="83">
        <v>470.97489999999999</v>
      </c>
      <c r="G57" s="83"/>
      <c r="H57" s="83"/>
      <c r="I57" s="47"/>
      <c r="J57" s="47">
        <v>7.9885000000000002</v>
      </c>
      <c r="K57" s="83"/>
      <c r="L57" s="50"/>
    </row>
    <row r="58" spans="1:253" ht="21" customHeight="1" x14ac:dyDescent="0.2">
      <c r="A58" s="70" t="s">
        <v>55</v>
      </c>
      <c r="B58" s="83">
        <v>634.93719999999996</v>
      </c>
      <c r="C58" s="47"/>
      <c r="D58" s="83">
        <v>158.57759999999999</v>
      </c>
      <c r="E58" s="83">
        <v>234.34100000000001</v>
      </c>
      <c r="F58" s="83">
        <v>3429.3139000000001</v>
      </c>
      <c r="G58" s="83">
        <v>259.91840000000002</v>
      </c>
      <c r="H58" s="83">
        <v>586.21910000000003</v>
      </c>
      <c r="I58" s="47">
        <v>1115.5871999999999</v>
      </c>
      <c r="J58" s="47">
        <v>0.217</v>
      </c>
      <c r="K58" s="83">
        <v>96.291899999999998</v>
      </c>
      <c r="L58" s="50"/>
    </row>
    <row r="59" spans="1:253" ht="21" customHeight="1" x14ac:dyDescent="0.2">
      <c r="A59" s="71" t="s">
        <v>56</v>
      </c>
      <c r="B59" s="84">
        <v>1058.5840000000001</v>
      </c>
      <c r="C59" s="51">
        <v>36.686500000000002</v>
      </c>
      <c r="D59" s="84">
        <v>431.90940000000001</v>
      </c>
      <c r="E59" s="84">
        <v>1907.9142999999999</v>
      </c>
      <c r="F59" s="84">
        <v>5033.2825999999995</v>
      </c>
      <c r="G59" s="84">
        <v>701.77170000000001</v>
      </c>
      <c r="H59" s="84">
        <v>1565.9188999999999</v>
      </c>
      <c r="I59" s="51">
        <v>1834.4503999999999</v>
      </c>
      <c r="J59" s="51">
        <v>485.99810000000002</v>
      </c>
      <c r="K59" s="84">
        <v>96.291899999999998</v>
      </c>
      <c r="L59" s="50"/>
      <c r="S59" s="3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G59" s="3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U59" s="3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I59" s="3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W59" s="3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K59" s="3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Y59" s="3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M59" s="3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EA59" s="3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O59" s="3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C59" s="3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Q59" s="3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E59" s="3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S59" s="3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G59" s="3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U59" s="3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I59" s="3"/>
      <c r="IJ59" s="1"/>
      <c r="IK59" s="1"/>
      <c r="IL59" s="1"/>
      <c r="IM59" s="1"/>
      <c r="IN59" s="1"/>
      <c r="IO59" s="1"/>
      <c r="IP59" s="1"/>
      <c r="IQ59" s="1"/>
      <c r="IR59" s="1"/>
      <c r="IS59" s="1"/>
    </row>
    <row r="60" spans="1:253" ht="21" customHeight="1" x14ac:dyDescent="0.2">
      <c r="A60" s="70" t="s">
        <v>57</v>
      </c>
      <c r="B60" s="83"/>
      <c r="C60" s="47"/>
      <c r="D60" s="83"/>
      <c r="E60" s="83"/>
      <c r="F60" s="83">
        <v>35.264899999999997</v>
      </c>
      <c r="G60" s="83"/>
      <c r="H60" s="83"/>
      <c r="I60" s="47">
        <v>46.515099999999997</v>
      </c>
      <c r="J60" s="47">
        <v>129.42740000000001</v>
      </c>
      <c r="K60" s="83"/>
      <c r="L60" s="50"/>
    </row>
    <row r="61" spans="1:253" ht="21" customHeight="1" x14ac:dyDescent="0.2">
      <c r="A61" s="70" t="s">
        <v>58</v>
      </c>
      <c r="B61" s="83">
        <v>0.74660000000000004</v>
      </c>
      <c r="C61" s="47">
        <v>6.6879</v>
      </c>
      <c r="D61" s="83"/>
      <c r="E61" s="83"/>
      <c r="F61" s="83">
        <v>13.698399999999999</v>
      </c>
      <c r="G61" s="83"/>
      <c r="H61" s="83">
        <v>6.3990999999999998</v>
      </c>
      <c r="I61" s="47">
        <v>154.63839999999999</v>
      </c>
      <c r="J61" s="47"/>
      <c r="K61" s="83"/>
      <c r="L61" s="50"/>
    </row>
    <row r="62" spans="1:253" ht="21" customHeight="1" x14ac:dyDescent="0.2">
      <c r="A62" s="73" t="s">
        <v>59</v>
      </c>
      <c r="B62" s="84">
        <v>0.74660000000000004</v>
      </c>
      <c r="C62" s="51">
        <v>6.6879</v>
      </c>
      <c r="D62" s="84"/>
      <c r="E62" s="84"/>
      <c r="F62" s="84">
        <v>48.963299999999997</v>
      </c>
      <c r="G62" s="84"/>
      <c r="H62" s="84">
        <v>6.3990999999999998</v>
      </c>
      <c r="I62" s="51">
        <v>201.15350000000001</v>
      </c>
      <c r="J62" s="51">
        <v>129.42740000000001</v>
      </c>
      <c r="K62" s="84"/>
      <c r="L62" s="50"/>
      <c r="S62" s="3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G62" s="3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U62" s="3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I62" s="3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W62" s="3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K62" s="3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Y62" s="3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M62" s="3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EA62" s="3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O62" s="3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C62" s="3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Q62" s="3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E62" s="3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S62" s="3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G62" s="3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U62" s="3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I62" s="3"/>
      <c r="IJ62" s="1"/>
      <c r="IK62" s="1"/>
      <c r="IL62" s="1"/>
      <c r="IM62" s="1"/>
      <c r="IN62" s="1"/>
      <c r="IO62" s="1"/>
      <c r="IP62" s="1"/>
      <c r="IQ62" s="1"/>
      <c r="IR62" s="1"/>
      <c r="IS62" s="1"/>
    </row>
    <row r="63" spans="1:253" ht="21" customHeight="1" x14ac:dyDescent="0.2">
      <c r="A63" s="40" t="s">
        <v>210</v>
      </c>
      <c r="B63" s="81">
        <v>7880.3675999999996</v>
      </c>
      <c r="C63" s="59">
        <v>394.05459999999999</v>
      </c>
      <c r="D63" s="81">
        <v>4509.8867</v>
      </c>
      <c r="E63" s="81">
        <v>27994.1322</v>
      </c>
      <c r="F63" s="81">
        <v>21064.184799999999</v>
      </c>
      <c r="G63" s="81">
        <v>1431.7633000000001</v>
      </c>
      <c r="H63" s="81">
        <v>4703.6719000000003</v>
      </c>
      <c r="I63" s="59">
        <v>2971.1994</v>
      </c>
      <c r="J63" s="59">
        <v>2401.8789000000002</v>
      </c>
      <c r="K63" s="81">
        <v>656.15250000000003</v>
      </c>
    </row>
  </sheetData>
  <mergeCells count="1">
    <mergeCell ref="B1:K1"/>
  </mergeCells>
  <printOptions horizontalCentered="1"/>
  <pageMargins left="0.78740157480314965" right="0.78740157480314965" top="0.78740157480314965" bottom="0.78740157480314965" header="0.59055118110236227" footer="0.39370078740157483"/>
  <pageSetup paperSize="9" scale="55" orientation="portrait" r:id="rId1"/>
  <headerFooter alignWithMargins="0">
    <oddHeader>&amp;C&amp;"Arial,Negrita"&amp;K03+0003.3.6 HORTALIZAS (en campo). Superficie provincial total (ha) (Cont.)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10</vt:i4>
      </vt:variant>
    </vt:vector>
  </HeadingPairs>
  <TitlesOfParts>
    <vt:vector size="32" baseType="lpstr">
      <vt:lpstr>C01  CEREALES GRANO</vt:lpstr>
      <vt:lpstr>C02  CEREALES GRANO</vt:lpstr>
      <vt:lpstr>C03  LEGUMINOSAS GRANO</vt:lpstr>
      <vt:lpstr>C04  TUBERCULOS, FLORES Y </vt:lpstr>
      <vt:lpstr>C05  CULTIVOS INDUSTRIALES</vt:lpstr>
      <vt:lpstr>C06  CULTIVOS INDUSTRIALES</vt:lpstr>
      <vt:lpstr>C07  CULTIVOS FORRAJEROS</vt:lpstr>
      <vt:lpstr>C08A HORTALIZAS (en campo)</vt:lpstr>
      <vt:lpstr>C08B HORTALIZAS (en campo)</vt:lpstr>
      <vt:lpstr>C08C HORTALIZAS (en campo)</vt:lpstr>
      <vt:lpstr>INVERNADEROS 1</vt:lpstr>
      <vt:lpstr>INVERNADEROS 2</vt:lpstr>
      <vt:lpstr>HUERTOS</vt:lpstr>
      <vt:lpstr>HORTALIZAS en huerto</vt:lpstr>
      <vt:lpstr>HORTALIZAS en huerto(2)</vt:lpstr>
      <vt:lpstr>C10  FRUTALES CITRICOS</vt:lpstr>
      <vt:lpstr>C11  FRUTALES NO CITRICOS</vt:lpstr>
      <vt:lpstr>C12  FRUTALES NO CITRICOS</vt:lpstr>
      <vt:lpstr>C13  FRUTALES NO CITRICOS</vt:lpstr>
      <vt:lpstr>C16A  VIÑEDO</vt:lpstr>
      <vt:lpstr>C16B OLIVAR</vt:lpstr>
      <vt:lpstr>C17  OTROS CULTIVOS LEÑOSO</vt:lpstr>
      <vt:lpstr>'C05  CULTIVOS INDUSTRIALES'!Área_de_impresión</vt:lpstr>
      <vt:lpstr>'C08A HORTALIZAS (en campo)'!Área_de_impresión</vt:lpstr>
      <vt:lpstr>'C08B HORTALIZAS (en campo)'!Área_de_impresión</vt:lpstr>
      <vt:lpstr>'C08C HORTALIZAS (en campo)'!Área_de_impresión</vt:lpstr>
      <vt:lpstr>'C12  FRUTALES NO CITRICOS'!Área_de_impresión</vt:lpstr>
      <vt:lpstr>'HORTALIZAS en huerto'!Área_de_impresión</vt:lpstr>
      <vt:lpstr>'HORTALIZAS en huerto(2)'!Área_de_impresión</vt:lpstr>
      <vt:lpstr>HUERTOS!Área_de_impresión</vt:lpstr>
      <vt:lpstr>'INVERNADEROS 1'!Área_de_impresión</vt:lpstr>
      <vt:lpstr>'INVERNADEROS 2'!Área_de_impresión</vt:lpstr>
    </vt:vector>
  </TitlesOfParts>
  <Company>OTYPSA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Dolores Martínez</cp:lastModifiedBy>
  <cp:lastPrinted>2025-06-11T07:55:39Z</cp:lastPrinted>
  <dcterms:created xsi:type="dcterms:W3CDTF">2001-01-29T12:07:47Z</dcterms:created>
  <dcterms:modified xsi:type="dcterms:W3CDTF">2025-06-13T11:45:54Z</dcterms:modified>
</cp:coreProperties>
</file>