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xr:revisionPtr revIDLastSave="0" documentId="8_{7C86BD25-75A5-4734-9B9A-A3B292C5D246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Renta Agraria avance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" i="2" l="1"/>
  <c r="G73" i="2"/>
  <c r="G72" i="2"/>
  <c r="G71" i="2"/>
  <c r="G70" i="2"/>
  <c r="G69" i="2"/>
  <c r="G68" i="2"/>
  <c r="G67" i="2"/>
  <c r="G57" i="2"/>
  <c r="F57" i="2"/>
  <c r="E57" i="2"/>
  <c r="B57" i="2"/>
  <c r="G55" i="2"/>
  <c r="F55" i="2"/>
  <c r="E55" i="2"/>
  <c r="B55" i="2"/>
  <c r="G54" i="2"/>
  <c r="F54" i="2"/>
  <c r="E54" i="2"/>
  <c r="B54" i="2"/>
  <c r="G53" i="2"/>
  <c r="F53" i="2"/>
  <c r="E53" i="2"/>
  <c r="B53" i="2"/>
  <c r="G51" i="2"/>
  <c r="F51" i="2"/>
  <c r="E51" i="2"/>
  <c r="B51" i="2"/>
  <c r="G49" i="2"/>
  <c r="F49" i="2"/>
  <c r="E49" i="2"/>
  <c r="D49" i="2"/>
  <c r="C49" i="2"/>
  <c r="B49" i="2"/>
  <c r="G48" i="2"/>
  <c r="F48" i="2"/>
  <c r="E48" i="2"/>
  <c r="D48" i="2"/>
  <c r="C48" i="2"/>
  <c r="B48" i="2"/>
  <c r="G47" i="2"/>
  <c r="F47" i="2"/>
  <c r="E47" i="2"/>
  <c r="D47" i="2"/>
  <c r="C47" i="2"/>
  <c r="B47" i="2"/>
  <c r="G46" i="2"/>
  <c r="F46" i="2"/>
  <c r="E46" i="2"/>
  <c r="D46" i="2"/>
  <c r="C46" i="2"/>
  <c r="B46" i="2"/>
  <c r="G45" i="2"/>
  <c r="F45" i="2"/>
  <c r="E45" i="2"/>
  <c r="D45" i="2"/>
  <c r="C45" i="2"/>
  <c r="B45" i="2"/>
  <c r="G44" i="2"/>
  <c r="F44" i="2"/>
  <c r="E44" i="2"/>
  <c r="D44" i="2"/>
  <c r="C44" i="2"/>
  <c r="B44" i="2"/>
  <c r="G43" i="2"/>
  <c r="F43" i="2"/>
  <c r="E43" i="2"/>
  <c r="D43" i="2"/>
  <c r="C43" i="2"/>
  <c r="B43" i="2"/>
  <c r="G42" i="2"/>
  <c r="F42" i="2"/>
  <c r="E42" i="2"/>
  <c r="D42" i="2"/>
  <c r="C42" i="2"/>
  <c r="B42" i="2"/>
  <c r="G41" i="2"/>
  <c r="F41" i="2"/>
  <c r="E41" i="2"/>
  <c r="D41" i="2"/>
  <c r="C41" i="2"/>
  <c r="B41" i="2"/>
  <c r="G40" i="2"/>
  <c r="F40" i="2"/>
  <c r="E40" i="2"/>
  <c r="D40" i="2"/>
  <c r="C40" i="2"/>
  <c r="B40" i="2"/>
  <c r="G39" i="2"/>
  <c r="F39" i="2"/>
  <c r="E39" i="2"/>
  <c r="D39" i="2"/>
  <c r="C39" i="2"/>
  <c r="B39" i="2"/>
  <c r="G37" i="2"/>
  <c r="F37" i="2"/>
  <c r="E37" i="2"/>
  <c r="D37" i="2"/>
  <c r="C37" i="2"/>
  <c r="B37" i="2"/>
  <c r="G35" i="2"/>
  <c r="F35" i="2"/>
  <c r="E35" i="2"/>
  <c r="D35" i="2"/>
  <c r="C35" i="2"/>
  <c r="B35" i="2"/>
  <c r="G33" i="2"/>
  <c r="F33" i="2"/>
  <c r="E33" i="2"/>
  <c r="D33" i="2"/>
  <c r="C33" i="2"/>
  <c r="B33" i="2"/>
  <c r="G31" i="2"/>
  <c r="F31" i="2"/>
  <c r="E31" i="2"/>
  <c r="D31" i="2"/>
  <c r="C31" i="2"/>
  <c r="B31" i="2"/>
  <c r="G30" i="2"/>
  <c r="F30" i="2"/>
  <c r="E30" i="2"/>
  <c r="D30" i="2"/>
  <c r="C30" i="2"/>
  <c r="B30" i="2"/>
  <c r="G29" i="2"/>
  <c r="F29" i="2"/>
  <c r="E29" i="2"/>
  <c r="D29" i="2"/>
  <c r="C29" i="2"/>
  <c r="B29" i="2"/>
  <c r="G28" i="2"/>
  <c r="F28" i="2"/>
  <c r="E28" i="2"/>
  <c r="D28" i="2"/>
  <c r="C28" i="2"/>
  <c r="B28" i="2"/>
  <c r="G27" i="2"/>
  <c r="F27" i="2"/>
  <c r="E27" i="2"/>
  <c r="D27" i="2"/>
  <c r="C27" i="2"/>
  <c r="B27" i="2"/>
  <c r="G26" i="2"/>
  <c r="F26" i="2"/>
  <c r="E26" i="2"/>
  <c r="D26" i="2"/>
  <c r="C26" i="2"/>
  <c r="B26" i="2"/>
  <c r="G25" i="2"/>
  <c r="F25" i="2"/>
  <c r="E25" i="2"/>
  <c r="D25" i="2"/>
  <c r="C25" i="2"/>
  <c r="B25" i="2"/>
  <c r="G24" i="2"/>
  <c r="F24" i="2"/>
  <c r="E24" i="2"/>
  <c r="D24" i="2"/>
  <c r="C24" i="2"/>
  <c r="B24" i="2"/>
  <c r="G23" i="2"/>
  <c r="F23" i="2"/>
  <c r="E23" i="2"/>
  <c r="D23" i="2"/>
  <c r="C23" i="2"/>
  <c r="B23" i="2"/>
  <c r="G22" i="2"/>
  <c r="F22" i="2"/>
  <c r="E22" i="2"/>
  <c r="D22" i="2"/>
  <c r="C22" i="2"/>
  <c r="B22" i="2"/>
  <c r="G21" i="2"/>
  <c r="F21" i="2"/>
  <c r="E21" i="2"/>
  <c r="D21" i="2"/>
  <c r="C21" i="2"/>
  <c r="B21" i="2"/>
  <c r="G20" i="2"/>
  <c r="F20" i="2"/>
  <c r="E20" i="2"/>
  <c r="D20" i="2"/>
  <c r="C20" i="2"/>
  <c r="B20" i="2"/>
  <c r="G18" i="2"/>
  <c r="F18" i="2"/>
  <c r="E18" i="2"/>
  <c r="D18" i="2"/>
  <c r="C18" i="2"/>
  <c r="B18" i="2"/>
  <c r="G17" i="2"/>
  <c r="F17" i="2"/>
  <c r="E17" i="2"/>
  <c r="D17" i="2"/>
  <c r="C17" i="2"/>
  <c r="B17" i="2"/>
  <c r="G16" i="2"/>
  <c r="F16" i="2"/>
  <c r="E16" i="2"/>
  <c r="D16" i="2"/>
  <c r="C16" i="2"/>
  <c r="B16" i="2"/>
  <c r="G15" i="2"/>
  <c r="F15" i="2"/>
  <c r="E15" i="2"/>
  <c r="D15" i="2"/>
  <c r="C15" i="2"/>
  <c r="B15" i="2"/>
  <c r="G14" i="2"/>
  <c r="F14" i="2"/>
  <c r="E14" i="2"/>
  <c r="D14" i="2"/>
  <c r="C14" i="2"/>
  <c r="B14" i="2"/>
  <c r="G13" i="2"/>
  <c r="F13" i="2"/>
  <c r="E13" i="2"/>
  <c r="D13" i="2"/>
  <c r="C13" i="2"/>
  <c r="B13" i="2"/>
  <c r="G12" i="2"/>
  <c r="F12" i="2"/>
  <c r="E12" i="2"/>
  <c r="D12" i="2"/>
  <c r="C12" i="2"/>
  <c r="B12" i="2"/>
  <c r="G11" i="2"/>
  <c r="F11" i="2"/>
  <c r="E11" i="2"/>
  <c r="D11" i="2"/>
  <c r="C11" i="2"/>
  <c r="B11" i="2"/>
  <c r="G10" i="2"/>
  <c r="F10" i="2"/>
  <c r="E10" i="2"/>
  <c r="D10" i="2"/>
  <c r="C10" i="2"/>
  <c r="B10" i="2"/>
  <c r="G9" i="2"/>
  <c r="F9" i="2"/>
  <c r="E9" i="2"/>
  <c r="D9" i="2"/>
  <c r="C9" i="2"/>
  <c r="B9" i="2"/>
  <c r="G7" i="2"/>
  <c r="F7" i="2"/>
  <c r="E7" i="2"/>
  <c r="D7" i="2"/>
  <c r="C7" i="2"/>
  <c r="B7" i="2"/>
  <c r="F5" i="2"/>
  <c r="B5" i="2"/>
  <c r="B1" i="2"/>
</calcChain>
</file>

<file path=xl/sharedStrings.xml><?xml version="1.0" encoding="utf-8"?>
<sst xmlns="http://schemas.openxmlformats.org/spreadsheetml/2006/main" count="69" uniqueCount="69">
  <si>
    <t>Estructura</t>
  </si>
  <si>
    <t>Cantidad</t>
  </si>
  <si>
    <t>Precio</t>
  </si>
  <si>
    <t>Valor</t>
  </si>
  <si>
    <t>%</t>
  </si>
  <si>
    <t>A.- PRODUCCION RAMA AGRARIA</t>
  </si>
  <si>
    <t xml:space="preserve">PRODUCCION VEGETAL </t>
  </si>
  <si>
    <t xml:space="preserve">       1  Cereales</t>
  </si>
  <si>
    <t xml:space="preserve">       2  Plantas Industriales (1)</t>
  </si>
  <si>
    <t xml:space="preserve">       3  Plantas Forrajeras</t>
  </si>
  <si>
    <t xml:space="preserve">       4  Hortalizas (2) </t>
  </si>
  <si>
    <t xml:space="preserve">       5  Patata</t>
  </si>
  <si>
    <t xml:space="preserve">       6  Frutas (3)</t>
  </si>
  <si>
    <t xml:space="preserve">       7  Vino y mosto</t>
  </si>
  <si>
    <t xml:space="preserve">       8  Aceite de oliva</t>
  </si>
  <si>
    <t xml:space="preserve">       9  Otros</t>
  </si>
  <si>
    <t>PRODUCCION ANIMAL</t>
  </si>
  <si>
    <t xml:space="preserve">   Carne y Ganado</t>
  </si>
  <si>
    <t xml:space="preserve">       1  Bovino</t>
  </si>
  <si>
    <t xml:space="preserve">       2  Porcino</t>
  </si>
  <si>
    <t xml:space="preserve">       3  Equino</t>
  </si>
  <si>
    <t xml:space="preserve">       4  Ovino y Caprino</t>
  </si>
  <si>
    <t xml:space="preserve">       5  Aves</t>
  </si>
  <si>
    <t xml:space="preserve">       6  Otros (4)</t>
  </si>
  <si>
    <t xml:space="preserve">   Productos Animales</t>
  </si>
  <si>
    <t xml:space="preserve">       1  Leche</t>
  </si>
  <si>
    <t xml:space="preserve">       2  Huevos</t>
  </si>
  <si>
    <t xml:space="preserve">       3  Otros</t>
  </si>
  <si>
    <t>PRODUCCION DE SERVICIOS</t>
  </si>
  <si>
    <t>OTRAS PRODUCCIONES (5)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</si>
  <si>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</si>
  <si>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</si>
  <si>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</si>
  <si>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</si>
  <si>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</si>
  <si>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</si>
  <si>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</si>
  <si>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</si>
  <si>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</si>
  <si>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Agrarios</t>
  </si>
  <si>
    <t xml:space="preserve"> 10  Servicios Intermediación Financiera </t>
  </si>
  <si>
    <t xml:space="preserve"> 11  Otros Bienes y Servicios </t>
  </si>
  <si>
    <t xml:space="preserve">C=(A-B) VALOR AÑADIDO BRUTO </t>
  </si>
  <si>
    <t xml:space="preserve">    D.- AMORTIZACIONES (6)</t>
  </si>
  <si>
    <t xml:space="preserve">    E.- OTRAS SUBVENCIONES (7)</t>
  </si>
  <si>
    <t xml:space="preserve">    F.- OTROS IMPUESTOS (8)</t>
  </si>
  <si>
    <t>G = (C-D+E-F)  RENTA AGRARIA</t>
  </si>
  <si>
    <t>(1) Incluye: Remolacha, tabaco, algodón, oleaginosas, proteginosas, leguminosas grano.</t>
  </si>
  <si>
    <t>(2) Incluye: hortalizas, flores, plantas de vivero y plantaciones</t>
  </si>
  <si>
    <t>(3) Incluye: Frutas frescas , Cítricos, Frutas tropicales, Uvas y Aceitunas</t>
  </si>
  <si>
    <t>(4) Incluye: Conejos, fundamentalmente</t>
  </si>
  <si>
    <t>(5) Otras Producciones: valor de las Actividades Secundarias NO Agrarias No Separables de la Agricultura (transformación leche, caza, …)</t>
  </si>
  <si>
    <t>(6) Amortizaciones: de maquinaria, edificios y plantaciones</t>
  </si>
  <si>
    <t>(8) Otros impuestos, incluye: IBI  e impuesto sobre maquinaria</t>
  </si>
  <si>
    <t>Var. %</t>
  </si>
  <si>
    <t>2017/2016</t>
  </si>
  <si>
    <t>Var. Indice</t>
  </si>
  <si>
    <t>Renta Agraria a prec corrientes</t>
  </si>
  <si>
    <t>PIB (deflactor)</t>
  </si>
  <si>
    <t>UTA (trabajo agrario)</t>
  </si>
  <si>
    <t>Renta Agraria (prec corri)/UTA</t>
  </si>
  <si>
    <t>Renta Agraria Real (prec const)</t>
  </si>
  <si>
    <t>Indicador A</t>
  </si>
  <si>
    <t>AVANCE</t>
  </si>
  <si>
    <t>CONSOLIDADO</t>
  </si>
  <si>
    <t xml:space="preserve">EVOLUCION MACROMAGNITUDES AGRARIAS </t>
  </si>
  <si>
    <t xml:space="preserve">(7) Otras Subvenciones, incluye: Pago básico, medidas  agroambientales, indemnización zonas desfavorecidas, etc., </t>
  </si>
  <si>
    <t>(AVANCE)</t>
  </si>
  <si>
    <t>(Valores corrientes a precios básicos en millones de Euros.)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</si>
</sst>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"/>
    <numFmt numFmtId="166" formatCode="0.0"/>
    <numFmt numFmtId="167" formatCode="0.000"/>
    <numFmt numFmtId="168" formatCode="_-* #,##0.0\ _€_-;\-* #,##0.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5" fillId="4" borderId="0" xfId="1" quotePrefix="1" applyFont="1" applyFill="1" applyAlignment="1">
      <alignment horizontal="left"/>
    </xf>
    <xf numFmtId="0" fontId="2" fillId="4" borderId="0" xfId="1" applyFill="1"/>
    <xf numFmtId="0" fontId="2" fillId="0" borderId="0" xfId="1"/>
    <xf numFmtId="0" fontId="2" fillId="0" borderId="3" xfId="1" applyBorder="1"/>
    <xf numFmtId="0" fontId="2" fillId="0" borderId="5" xfId="1" applyBorder="1"/>
    <xf numFmtId="0" fontId="3" fillId="0" borderId="6" xfId="1" applyFont="1" applyBorder="1" applyAlignment="1">
      <alignment horizontal="center"/>
    </xf>
    <xf numFmtId="0" fontId="3" fillId="0" borderId="2" xfId="1" applyFont="1" applyBorder="1"/>
    <xf numFmtId="0" fontId="3" fillId="4" borderId="1" xfId="1" applyFont="1" applyFill="1" applyBorder="1"/>
    <xf numFmtId="0" fontId="2" fillId="0" borderId="8" xfId="1" applyBorder="1"/>
    <xf numFmtId="0" fontId="3" fillId="2" borderId="1" xfId="1" applyFont="1" applyFill="1" applyBorder="1"/>
    <xf numFmtId="0" fontId="2" fillId="3" borderId="8" xfId="1" applyFill="1" applyBorder="1"/>
    <xf numFmtId="165" fontId="2" fillId="0" borderId="0" xfId="1" applyNumberFormat="1"/>
    <xf numFmtId="0" fontId="2" fillId="5" borderId="8" xfId="1" applyFill="1" applyBorder="1"/>
    <xf numFmtId="0" fontId="3" fillId="2" borderId="1" xfId="1" applyFont="1" applyFill="1" applyBorder="1" applyAlignment="1">
      <alignment wrapText="1"/>
    </xf>
    <xf numFmtId="0" fontId="4" fillId="0" borderId="0" xfId="1" applyFont="1"/>
    <xf numFmtId="166" fontId="2" fillId="0" borderId="9" xfId="1" applyNumberFormat="1" applyBorder="1" applyAlignment="1">
      <alignment horizontal="center"/>
    </xf>
    <xf numFmtId="166" fontId="2" fillId="0" borderId="0" xfId="1" applyNumberFormat="1"/>
    <xf numFmtId="166" fontId="6" fillId="0" borderId="0" xfId="1" applyNumberFormat="1" applyFont="1" applyAlignment="1">
      <alignment horizontal="center"/>
    </xf>
    <xf numFmtId="166" fontId="2" fillId="0" borderId="11" xfId="1" applyNumberFormat="1" applyBorder="1"/>
    <xf numFmtId="166" fontId="2" fillId="0" borderId="12" xfId="1" applyNumberFormat="1" applyBorder="1"/>
    <xf numFmtId="0" fontId="7" fillId="0" borderId="0" xfId="1" applyFont="1"/>
    <xf numFmtId="166" fontId="2" fillId="0" borderId="13" xfId="1" applyNumberFormat="1" applyBorder="1"/>
    <xf numFmtId="166" fontId="2" fillId="0" borderId="14" xfId="1" applyNumberFormat="1" applyBorder="1"/>
    <xf numFmtId="166" fontId="6" fillId="0" borderId="0" xfId="1" applyNumberFormat="1" applyFont="1"/>
    <xf numFmtId="167" fontId="6" fillId="0" borderId="0" xfId="1" applyNumberFormat="1" applyFont="1"/>
    <xf numFmtId="166" fontId="2" fillId="0" borderId="16" xfId="1" applyNumberFormat="1" applyBorder="1"/>
    <xf numFmtId="166" fontId="2" fillId="0" borderId="17" xfId="1" applyNumberFormat="1" applyBorder="1"/>
    <xf numFmtId="166" fontId="2" fillId="0" borderId="0" xfId="1" applyNumberFormat="1" applyAlignment="1">
      <alignment horizontal="center"/>
    </xf>
    <xf numFmtId="0" fontId="8" fillId="0" borderId="0" xfId="1" applyFont="1"/>
    <xf numFmtId="0" fontId="5" fillId="4" borderId="0" xfId="1" quotePrefix="1" applyFont="1" applyFill="1" applyAlignment="1">
      <alignment horizontal="center"/>
    </xf>
    <xf numFmtId="0" fontId="5" fillId="4" borderId="0" xfId="1" quotePrefix="1" applyFont="1" applyFill="1"/>
    <xf numFmtId="168" fontId="3" fillId="4" borderId="7" xfId="1" applyNumberFormat="1" applyFont="1" applyFill="1" applyBorder="1" applyAlignment="1">
      <alignment horizontal="center"/>
    </xf>
    <xf numFmtId="168" fontId="2" fillId="0" borderId="4" xfId="1" applyNumberFormat="1" applyBorder="1" applyAlignment="1">
      <alignment horizontal="center"/>
    </xf>
    <xf numFmtId="168" fontId="2" fillId="3" borderId="4" xfId="1" applyNumberFormat="1" applyFill="1" applyBorder="1" applyAlignment="1">
      <alignment horizontal="center"/>
    </xf>
    <xf numFmtId="166" fontId="2" fillId="0" borderId="18" xfId="1" applyNumberFormat="1" applyBorder="1"/>
    <xf numFmtId="166" fontId="2" fillId="0" borderId="19" xfId="1" applyNumberFormat="1" applyBorder="1"/>
    <xf numFmtId="0" fontId="3" fillId="0" borderId="7" xfId="1" applyFont="1" applyBorder="1" applyAlignment="1">
      <alignment horizontal="center"/>
    </xf>
    <xf numFmtId="0" fontId="3" fillId="0" borderId="20" xfId="1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168" fontId="3" fillId="4" borderId="22" xfId="2" applyNumberFormat="1" applyFont="1" applyFill="1" applyBorder="1"/>
    <xf numFmtId="168" fontId="2" fillId="0" borderId="23" xfId="1" applyNumberFormat="1" applyBorder="1"/>
    <xf numFmtId="168" fontId="3" fillId="2" borderId="22" xfId="1" applyNumberFormat="1" applyFont="1" applyFill="1" applyBorder="1"/>
    <xf numFmtId="168" fontId="2" fillId="3" borderId="23" xfId="1" applyNumberFormat="1" applyFill="1" applyBorder="1"/>
    <xf numFmtId="168" fontId="2" fillId="5" borderId="23" xfId="1" applyNumberFormat="1" applyFill="1" applyBorder="1"/>
    <xf numFmtId="168" fontId="3" fillId="2" borderId="22" xfId="1" applyNumberFormat="1" applyFont="1" applyFill="1" applyBorder="1" applyAlignment="1">
      <alignment wrapText="1"/>
    </xf>
    <xf numFmtId="168" fontId="3" fillId="4" borderId="22" xfId="1" applyNumberFormat="1" applyFont="1" applyFill="1" applyBorder="1"/>
    <xf numFmtId="168" fontId="2" fillId="0" borderId="23" xfId="1" applyNumberFormat="1" applyBorder="1" applyAlignment="1">
      <alignment horizontal="center"/>
    </xf>
    <xf numFmtId="168" fontId="2" fillId="3" borderId="23" xfId="1" applyNumberFormat="1" applyFill="1" applyBorder="1" applyAlignment="1">
      <alignment horizontal="center"/>
    </xf>
    <xf numFmtId="168" fontId="3" fillId="4" borderId="22" xfId="1" applyNumberFormat="1" applyFont="1" applyFill="1" applyBorder="1" applyAlignment="1">
      <alignment horizontal="center"/>
    </xf>
    <xf numFmtId="168" fontId="3" fillId="4" borderId="24" xfId="1" applyNumberFormat="1" applyFont="1" applyFill="1" applyBorder="1" applyAlignment="1">
      <alignment horizontal="center"/>
    </xf>
    <xf numFmtId="168" fontId="3" fillId="4" borderId="25" xfId="1" applyNumberFormat="1" applyFont="1" applyFill="1" applyBorder="1" applyAlignment="1">
      <alignment horizontal="center"/>
    </xf>
    <xf numFmtId="9" fontId="2" fillId="0" borderId="10" xfId="3" applyFont="1" applyFill="1" applyBorder="1" applyAlignment="1">
      <alignment horizontal="center"/>
    </xf>
    <xf numFmtId="0" fontId="3" fillId="0" borderId="26" xfId="1" applyFont="1" applyBorder="1" applyAlignment="1">
      <alignment horizontal="centerContinuous"/>
    </xf>
    <xf numFmtId="0" fontId="3" fillId="0" borderId="27" xfId="1" applyFont="1" applyBorder="1" applyAlignment="1">
      <alignment horizontal="centerContinuous"/>
    </xf>
    <xf numFmtId="0" fontId="2" fillId="0" borderId="2" xfId="1" applyBorder="1"/>
    <xf numFmtId="0" fontId="3" fillId="0" borderId="28" xfId="1" applyFont="1" applyBorder="1" applyAlignment="1">
      <alignment horizontal="center"/>
    </xf>
    <xf numFmtId="168" fontId="3" fillId="4" borderId="7" xfId="2" applyNumberFormat="1" applyFont="1" applyFill="1" applyBorder="1"/>
    <xf numFmtId="168" fontId="2" fillId="0" borderId="4" xfId="1" applyNumberFormat="1" applyBorder="1"/>
    <xf numFmtId="168" fontId="3" fillId="2" borderId="7" xfId="1" applyNumberFormat="1" applyFont="1" applyFill="1" applyBorder="1"/>
    <xf numFmtId="168" fontId="2" fillId="3" borderId="4" xfId="1" applyNumberFormat="1" applyFill="1" applyBorder="1"/>
    <xf numFmtId="168" fontId="2" fillId="5" borderId="4" xfId="1" applyNumberFormat="1" applyFill="1" applyBorder="1"/>
    <xf numFmtId="168" fontId="3" fillId="2" borderId="7" xfId="1" applyNumberFormat="1" applyFont="1" applyFill="1" applyBorder="1" applyAlignment="1">
      <alignment wrapText="1"/>
    </xf>
    <xf numFmtId="168" fontId="3" fillId="4" borderId="7" xfId="1" applyNumberFormat="1" applyFont="1" applyFill="1" applyBorder="1"/>
    <xf numFmtId="168" fontId="3" fillId="4" borderId="24" xfId="2" applyNumberFormat="1" applyFont="1" applyFill="1" applyBorder="1" applyAlignment="1">
      <alignment horizontal="center"/>
    </xf>
    <xf numFmtId="168" fontId="2" fillId="0" borderId="9" xfId="2" applyNumberFormat="1" applyFont="1" applyFill="1" applyBorder="1" applyAlignment="1">
      <alignment horizontal="center"/>
    </xf>
    <xf numFmtId="168" fontId="2" fillId="0" borderId="15" xfId="2" applyNumberFormat="1" applyFont="1" applyFill="1" applyBorder="1" applyAlignment="1">
      <alignment horizontal="center"/>
    </xf>
    <xf numFmtId="168" fontId="2" fillId="0" borderId="10" xfId="2" applyNumberFormat="1" applyFont="1" applyFill="1" applyBorder="1" applyAlignment="1">
      <alignment horizontal="center"/>
    </xf>
  </cellXfs>
  <cellStyles count="4">
    <cellStyle name="Millares" xfId="2" builtinId="3"/>
    <cellStyle name="Normal" xfId="0" builtinId="0"/>
    <cellStyle name="Normal_ESTIM01S" xfId="1" xr:uid="{00000000-0005-0000-0000-000002000000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8%20CEA/1%20CEA%20%20A&#209;O%20EN%20ELABORACION/14%20AVANCE%20N+1/AVANCE%20N+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Macromagnitudes PP"/>
      <sheetName val="DEFLACTOR PIB EUROSTAT"/>
      <sheetName val="DESCARGA LISTA V P BASIC AÑO N"/>
      <sheetName val="DESCARGA LISTA V P BASICOS N+1"/>
      <sheetName val="VALORATIVA AÑO N Y N+1 A PBASIC"/>
      <sheetName val="ue1 año N y N+1"/>
      <sheetName val="ue3 año N+1"/>
      <sheetName val="CALCULO IQ"/>
      <sheetName val="FORMATEO IQ"/>
      <sheetName val="DEFLACTOR PIB INE"/>
      <sheetName val=" &quot;A&quot; HOJA DE TRABAJO"/>
      <sheetName val="&quot;A&quot; EXPORTACION HEREDA  HOJA &quot;A"/>
      <sheetName val="ANEXO 1 RESUMEN"/>
      <sheetName val="COMPARATIVA AVANC N+1 VS 2ª EST"/>
      <sheetName val="LISTADO 1 CARGA P, VEG N"/>
      <sheetName val="LISTADO 1 CARGA P, VEG N+1"/>
      <sheetName val="CALCULO INDICES COMPUESTOS 2ªES"/>
      <sheetName val="ANALISIS DIF VAL PRODUCTOS"/>
      <sheetName val="ANALISIS DIF CANTIDAD PRODUCTOS"/>
      <sheetName val="ANALISIS DIF PRECIO PRODUCTOS"/>
      <sheetName val="RESUMEN COMPARATIVA"/>
      <sheetName val="Français"/>
      <sheetName val="SDTT Français NUEVA VERS 08"/>
      <sheetName val="ANEXO 1 Macromagnitudes PB"/>
      <sheetName val="PUBLICACION EN WEB"/>
      <sheetName val="P VEG CARGA N+1 AÑO ANT "/>
      <sheetName val="P VEG CARGA N ACTUAL"/>
      <sheetName val="DIFERENCIA"/>
      <sheetName val="SUBVENCIONES"/>
      <sheetName val="DESCARGA LISTA V P BASI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">
          <cell r="C1">
            <v>2024</v>
          </cell>
        </row>
        <row r="6">
          <cell r="B6">
            <v>2023</v>
          </cell>
          <cell r="F6">
            <v>2024</v>
          </cell>
        </row>
        <row r="8">
          <cell r="B8">
            <v>66701.431920999996</v>
          </cell>
          <cell r="C8">
            <v>10.607991346350687</v>
          </cell>
          <cell r="D8">
            <v>-6.8177827054368265</v>
          </cell>
          <cell r="E8">
            <v>3.0669788415081314</v>
          </cell>
          <cell r="F8">
            <v>68747.150725000014</v>
          </cell>
          <cell r="G8">
            <v>100</v>
          </cell>
        </row>
        <row r="10">
          <cell r="B10">
            <v>36904.471646999998</v>
          </cell>
          <cell r="C10">
            <v>17.349725195568922</v>
          </cell>
          <cell r="D10">
            <v>-9.9305284504752365</v>
          </cell>
          <cell r="E10">
            <v>5.6962773484684419</v>
          </cell>
          <cell r="F10">
            <v>39006.652706000015</v>
          </cell>
          <cell r="G10">
            <v>56.739300894131716</v>
          </cell>
        </row>
        <row r="11">
          <cell r="B11">
            <v>2859.9986669999998</v>
          </cell>
          <cell r="C11">
            <v>81.06916658484343</v>
          </cell>
          <cell r="D11">
            <v>-11.73254691882012</v>
          </cell>
          <cell r="E11">
            <v>59.825141659760106</v>
          </cell>
          <cell r="F11">
            <v>4570.9969209999999</v>
          </cell>
          <cell r="G11">
            <v>6.6489983552696525</v>
          </cell>
        </row>
        <row r="12">
          <cell r="B12">
            <v>1081.2144840000001</v>
          </cell>
          <cell r="C12">
            <v>35.009687576589783</v>
          </cell>
          <cell r="D12">
            <v>-10.729719116962585</v>
          </cell>
          <cell r="E12">
            <v>20.523527318932963</v>
          </cell>
          <cell r="F12">
            <v>1303.1178340000001</v>
          </cell>
          <cell r="G12">
            <v>1.8955226802237772</v>
          </cell>
        </row>
        <row r="13">
          <cell r="B13">
            <v>3078.8124429999998</v>
          </cell>
          <cell r="C13">
            <v>33.593990700726835</v>
          </cell>
          <cell r="D13">
            <v>-41.150476004361295</v>
          </cell>
          <cell r="E13">
            <v>-21.380572385844417</v>
          </cell>
          <cell r="F13">
            <v>2420.5447199999999</v>
          </cell>
          <cell r="G13">
            <v>3.5209382417644908</v>
          </cell>
        </row>
        <row r="14">
          <cell r="B14">
            <v>13436.711132999999</v>
          </cell>
          <cell r="C14">
            <v>1.5345757987851272</v>
          </cell>
          <cell r="D14">
            <v>-9.1048651947849493</v>
          </cell>
          <cell r="E14">
            <v>-7.7100104537909999</v>
          </cell>
          <cell r="F14">
            <v>12400.739300000001</v>
          </cell>
          <cell r="G14">
            <v>18.038186556421824</v>
          </cell>
        </row>
        <row r="15">
          <cell r="B15">
            <v>873.31838500000003</v>
          </cell>
          <cell r="C15">
            <v>3.7829350801107182</v>
          </cell>
          <cell r="D15">
            <v>17.411833404792844</v>
          </cell>
          <cell r="E15">
            <v>21.853446838863917</v>
          </cell>
          <cell r="F15">
            <v>1064.1685540000001</v>
          </cell>
          <cell r="G15">
            <v>1.5479456861519258</v>
          </cell>
        </row>
        <row r="16">
          <cell r="B16">
            <v>11715.017900999999</v>
          </cell>
          <cell r="C16">
            <v>14.605290334444248</v>
          </cell>
          <cell r="D16">
            <v>-9.8774208958033682</v>
          </cell>
          <cell r="E16">
            <v>3.2852434392537333</v>
          </cell>
          <cell r="F16">
            <v>12099.884758000002</v>
          </cell>
          <cell r="G16">
            <v>17.600561812956503</v>
          </cell>
        </row>
        <row r="17">
          <cell r="B17">
            <v>1128.352488</v>
          </cell>
          <cell r="C17">
            <v>9.6383357290031455</v>
          </cell>
          <cell r="D17">
            <v>7.9834714266149263</v>
          </cell>
          <cell r="E17">
            <v>18.391280934544255</v>
          </cell>
          <cell r="F17">
            <v>1335.8709639999997</v>
          </cell>
          <cell r="G17">
            <v>1.9431655710993825</v>
          </cell>
        </row>
        <row r="18">
          <cell r="B18">
            <v>2510.7790680000003</v>
          </cell>
          <cell r="C18">
            <v>24.868547906862531</v>
          </cell>
          <cell r="D18">
            <v>14.796772008218866</v>
          </cell>
          <cell r="E18">
            <v>43.345062250614546</v>
          </cell>
          <cell r="F18">
            <v>3599.0778180000002</v>
          </cell>
          <cell r="G18">
            <v>5.2352392499827483</v>
          </cell>
        </row>
        <row r="19">
          <cell r="B19">
            <v>220.267078</v>
          </cell>
          <cell r="C19">
            <v>-5.435721538013965</v>
          </cell>
          <cell r="D19">
            <v>1.9001337115020789</v>
          </cell>
          <cell r="E19">
            <v>-3.6388738039190685</v>
          </cell>
          <cell r="F19">
            <v>212.25183700000002</v>
          </cell>
          <cell r="G19">
            <v>0.30874274026140008</v>
          </cell>
        </row>
        <row r="21">
          <cell r="B21">
            <v>28186.028717999998</v>
          </cell>
          <cell r="C21">
            <v>1.9718752932567725</v>
          </cell>
          <cell r="D21">
            <v>-2.5615599736369461</v>
          </cell>
          <cell r="E21">
            <v>-0.64019544862226496</v>
          </cell>
          <cell r="F21">
            <v>28005.583044999999</v>
          </cell>
          <cell r="G21">
            <v>40.737081827619257</v>
          </cell>
        </row>
        <row r="22">
          <cell r="B22">
            <v>20462.691544999998</v>
          </cell>
          <cell r="C22">
            <v>2.3935072380590725</v>
          </cell>
          <cell r="D22">
            <v>-0.44631874511205183</v>
          </cell>
          <cell r="E22">
            <v>1.9365058214779509</v>
          </cell>
          <cell r="F22">
            <v>20858.952757999999</v>
          </cell>
          <cell r="G22">
            <v>30.341552396024767</v>
          </cell>
        </row>
        <row r="23">
          <cell r="B23">
            <v>4033.0204999999996</v>
          </cell>
          <cell r="C23">
            <v>-2.0828829936594673</v>
          </cell>
          <cell r="D23">
            <v>9.6667540878416531</v>
          </cell>
          <cell r="E23">
            <v>7.3825239172476529</v>
          </cell>
          <cell r="F23">
            <v>4330.7592030000005</v>
          </cell>
          <cell r="G23">
            <v>6.2995471918883661</v>
          </cell>
        </row>
        <row r="24">
          <cell r="B24">
            <v>11646.298651999999</v>
          </cell>
          <cell r="C24">
            <v>2.4128201190491154</v>
          </cell>
          <cell r="D24">
            <v>-5.4753715159048397</v>
          </cell>
          <cell r="E24">
            <v>-3.1946622623841563</v>
          </cell>
          <cell r="F24">
            <v>11274.238744</v>
          </cell>
          <cell r="G24">
            <v>16.399572382423269</v>
          </cell>
        </row>
        <row r="25">
          <cell r="B25">
            <v>85.999972999999997</v>
          </cell>
          <cell r="C25">
            <v>-1.423107423533736</v>
          </cell>
          <cell r="D25">
            <v>5.4258204207811076</v>
          </cell>
          <cell r="E25">
            <v>3.9254977440516257</v>
          </cell>
          <cell r="F25">
            <v>89.375900000000001</v>
          </cell>
          <cell r="G25">
            <v>0.13000669708846319</v>
          </cell>
        </row>
        <row r="26">
          <cell r="B26">
            <v>1181.484655</v>
          </cell>
          <cell r="C26">
            <v>8.4943810257591394</v>
          </cell>
          <cell r="D26">
            <v>6.9746290754586227</v>
          </cell>
          <cell r="E26">
            <v>16.061461670020606</v>
          </cell>
          <cell r="F26">
            <v>1371.24836</v>
          </cell>
          <cell r="G26">
            <v>1.9946257343598437</v>
          </cell>
        </row>
        <row r="27">
          <cell r="B27">
            <v>3345.1607840000001</v>
          </cell>
          <cell r="C27">
            <v>6.213971029262197</v>
          </cell>
          <cell r="D27">
            <v>2.6527467891637144</v>
          </cell>
          <cell r="E27">
            <v>9.0315587353842375</v>
          </cell>
          <cell r="F27">
            <v>3647.280945</v>
          </cell>
          <cell r="G27">
            <v>5.3053557951655739</v>
          </cell>
        </row>
        <row r="28">
          <cell r="B28">
            <v>170.72698099999999</v>
          </cell>
          <cell r="C28">
            <v>-8.3340043364323293</v>
          </cell>
          <cell r="D28">
            <v>-6.6767254582304787</v>
          </cell>
          <cell r="E28">
            <v>-14.454291205442203</v>
          </cell>
          <cell r="F28">
            <v>146.04960600000001</v>
          </cell>
          <cell r="G28">
            <v>0.21244459509925381</v>
          </cell>
        </row>
        <row r="29">
          <cell r="B29">
            <v>7723.3371730000008</v>
          </cell>
          <cell r="C29">
            <v>0.85477730326233825</v>
          </cell>
          <cell r="D29">
            <v>-8.25131554478466</v>
          </cell>
          <cell r="E29">
            <v>-7.4670686140197091</v>
          </cell>
          <cell r="F29">
            <v>7146.630287</v>
          </cell>
          <cell r="G29">
            <v>10.395529431594488</v>
          </cell>
        </row>
        <row r="30">
          <cell r="B30">
            <v>5314.5263009999999</v>
          </cell>
          <cell r="C30">
            <v>0.57816904667542701</v>
          </cell>
          <cell r="D30">
            <v>-8.8839881311872659</v>
          </cell>
          <cell r="E30">
            <v>-8.357183553996677</v>
          </cell>
          <cell r="F30">
            <v>4870.3815829999994</v>
          </cell>
          <cell r="G30">
            <v>7.0844850028510011</v>
          </cell>
        </row>
        <row r="31">
          <cell r="B31">
            <v>2266.7180210000001</v>
          </cell>
          <cell r="C31">
            <v>0.49269066097039627</v>
          </cell>
          <cell r="D31">
            <v>-7.6362385308891305</v>
          </cell>
          <cell r="E31">
            <v>-7.1811709040098464</v>
          </cell>
          <cell r="F31">
            <v>2103.9411260000002</v>
          </cell>
          <cell r="G31">
            <v>3.0604048368726042</v>
          </cell>
        </row>
        <row r="32">
          <cell r="B32">
            <v>142.092851</v>
          </cell>
          <cell r="C32">
            <v>16.976560741553428</v>
          </cell>
          <cell r="D32">
            <v>3.665274337052324</v>
          </cell>
          <cell r="E32">
            <v>21.264072602780004</v>
          </cell>
          <cell r="F32">
            <v>172.30757800000001</v>
          </cell>
          <cell r="G32">
            <v>0.25063959187088181</v>
          </cell>
        </row>
        <row r="34">
          <cell r="B34">
            <v>882.23173499999996</v>
          </cell>
          <cell r="C34">
            <v>20.277278622265825</v>
          </cell>
          <cell r="D34">
            <v>2.5089994120406089</v>
          </cell>
          <cell r="E34">
            <v>23.295034835716933</v>
          </cell>
          <cell r="F34">
            <v>1087.7479249999999</v>
          </cell>
          <cell r="G34">
            <v>1.5822443745358579</v>
          </cell>
        </row>
        <row r="35">
          <cell r="B35">
            <v>728.69982099999993</v>
          </cell>
          <cell r="C35">
            <v>-8.4847300929966991</v>
          </cell>
          <cell r="D35">
            <v>-2.954775516548878</v>
          </cell>
          <cell r="E35">
            <v>-11.18880088211246</v>
          </cell>
          <cell r="F35">
            <v>647.16704900000002</v>
          </cell>
          <cell r="G35">
            <v>0.94137290371316684</v>
          </cell>
        </row>
        <row r="37">
          <cell r="B37">
            <v>32197.908384000002</v>
          </cell>
          <cell r="C37">
            <v>8.3790676426070547</v>
          </cell>
          <cell r="D37">
            <v>-11.480134716172046</v>
          </cell>
          <cell r="E37">
            <v>-4.0629953268954608</v>
          </cell>
          <cell r="F37">
            <v>30889.708871000003</v>
          </cell>
          <cell r="G37">
            <v>44.93234780676795</v>
          </cell>
        </row>
        <row r="39">
          <cell r="B39">
            <v>1476.075104</v>
          </cell>
          <cell r="C39">
            <v>-1.2489014244630283</v>
          </cell>
          <cell r="D39">
            <v>3.2353922555058432</v>
          </cell>
          <cell r="E39">
            <v>1.9460839710768454</v>
          </cell>
          <cell r="F39">
            <v>1504.800765</v>
          </cell>
          <cell r="G39">
            <v>2.1888918291602399</v>
          </cell>
        </row>
        <row r="40">
          <cell r="B40">
            <v>2438.3032349999999</v>
          </cell>
          <cell r="C40">
            <v>-0.57388009822329877</v>
          </cell>
          <cell r="D40">
            <v>-2.9732057426586209</v>
          </cell>
          <cell r="E40">
            <v>-3.5300232048455626</v>
          </cell>
          <cell r="F40">
            <v>2352.2305649999998</v>
          </cell>
          <cell r="G40">
            <v>3.4215680798311361</v>
          </cell>
        </row>
        <row r="41">
          <cell r="B41">
            <v>2126.4187379999998</v>
          </cell>
          <cell r="C41">
            <v>17.357847840785936</v>
          </cell>
          <cell r="D41">
            <v>-7.3243084682623874</v>
          </cell>
          <cell r="E41">
            <v>8.7621970532127733</v>
          </cell>
          <cell r="F41">
            <v>2312.7397380000002</v>
          </cell>
          <cell r="G41">
            <v>3.3641244962301671</v>
          </cell>
        </row>
        <row r="42">
          <cell r="B42">
            <v>1536.832431</v>
          </cell>
          <cell r="C42">
            <v>14.504431550481755</v>
          </cell>
          <cell r="D42">
            <v>-1.2869144905002656</v>
          </cell>
          <cell r="E42">
            <v>13.030857428593649</v>
          </cell>
          <cell r="F42">
            <v>1737.0948739999999</v>
          </cell>
          <cell r="G42">
            <v>2.5267881732999626</v>
          </cell>
        </row>
        <row r="43">
          <cell r="B43">
            <v>657.98192800000004</v>
          </cell>
          <cell r="C43">
            <v>-0.61535048725532704</v>
          </cell>
          <cell r="D43">
            <v>2.0363493397648966</v>
          </cell>
          <cell r="E43">
            <v>1.408468166925104</v>
          </cell>
          <cell r="F43">
            <v>667.24939400000005</v>
          </cell>
          <cell r="G43">
            <v>0.9705847980072777</v>
          </cell>
        </row>
        <row r="44">
          <cell r="B44">
            <v>18107.509204000002</v>
          </cell>
          <cell r="C44">
            <v>9.6644846416171788</v>
          </cell>
          <cell r="D44">
            <v>-19.69964204443562</v>
          </cell>
          <cell r="E44">
            <v>-11.939026282656485</v>
          </cell>
          <cell r="F44">
            <v>15945.648921</v>
          </cell>
          <cell r="G44">
            <v>23.194632436164859</v>
          </cell>
        </row>
        <row r="45">
          <cell r="B45">
            <v>1393.6743710000001</v>
          </cell>
          <cell r="C45">
            <v>0.69590588747362858</v>
          </cell>
          <cell r="D45">
            <v>4.5645153137269716</v>
          </cell>
          <cell r="E45">
            <v>5.2921859320034628</v>
          </cell>
          <cell r="F45">
            <v>1467.4302099999998</v>
          </cell>
          <cell r="G45">
            <v>2.1345324053791899</v>
          </cell>
        </row>
        <row r="46">
          <cell r="B46">
            <v>668.17297099999996</v>
          </cell>
          <cell r="C46">
            <v>0.11317234201622739</v>
          </cell>
          <cell r="D46">
            <v>-4.4077911162077044E-3</v>
          </cell>
          <cell r="E46">
            <v>0.10875956249958563</v>
          </cell>
          <cell r="F46">
            <v>668.89967300000001</v>
          </cell>
          <cell r="G46">
            <v>0.97298530331200117</v>
          </cell>
        </row>
        <row r="47">
          <cell r="B47">
            <v>882.23173499999996</v>
          </cell>
          <cell r="C47">
            <v>20.277278622265825</v>
          </cell>
          <cell r="D47">
            <v>2.5089994120406232</v>
          </cell>
          <cell r="E47">
            <v>23.295034835716947</v>
          </cell>
          <cell r="F47">
            <v>1087.7479249999999</v>
          </cell>
          <cell r="G47">
            <v>1.5822443745358579</v>
          </cell>
        </row>
        <row r="48">
          <cell r="B48">
            <v>388.000561</v>
          </cell>
          <cell r="C48">
            <v>8.7632007315577027</v>
          </cell>
          <cell r="D48">
            <v>0</v>
          </cell>
          <cell r="E48">
            <v>8.7632007315577027</v>
          </cell>
          <cell r="F48">
            <v>422.00182899999999</v>
          </cell>
          <cell r="G48">
            <v>0.61384628242714701</v>
          </cell>
        </row>
        <row r="49">
          <cell r="B49">
            <v>2522.708106</v>
          </cell>
          <cell r="C49">
            <v>6.699371623615022</v>
          </cell>
          <cell r="D49">
            <v>1.1944539285821349</v>
          </cell>
          <cell r="E49">
            <v>7.9738464597457437</v>
          </cell>
          <cell r="F49">
            <v>2723.8649770000002</v>
          </cell>
          <cell r="G49">
            <v>3.9621496284201085</v>
          </cell>
        </row>
        <row r="51">
          <cell r="B51">
            <v>34503.523536999994</v>
          </cell>
          <cell r="E51">
            <v>9.7205095978195857</v>
          </cell>
          <cell r="F51">
            <v>37857.441854000012</v>
          </cell>
          <cell r="G51">
            <v>55.067652193232043</v>
          </cell>
        </row>
        <row r="53">
          <cell r="B53">
            <v>6545.5187079999996</v>
          </cell>
          <cell r="E53">
            <v>3.931249981540816</v>
          </cell>
          <cell r="F53">
            <v>6802.8394110000008</v>
          </cell>
          <cell r="G53">
            <v>9.8954492502714544</v>
          </cell>
        </row>
        <row r="54">
          <cell r="B54">
            <v>6474.6897360000003</v>
          </cell>
          <cell r="E54">
            <v>-7.5195639613888687</v>
          </cell>
          <cell r="F54">
            <v>5987.8212999999996</v>
          </cell>
          <cell r="G54">
            <v>8.7099192284379559</v>
          </cell>
        </row>
        <row r="55">
          <cell r="B55">
            <v>470.68416500000001</v>
          </cell>
          <cell r="E55">
            <v>2.395748112749871</v>
          </cell>
          <cell r="F55">
            <v>481.96057200000001</v>
          </cell>
          <cell r="G55">
            <v>0.70106261411170645</v>
          </cell>
        </row>
        <row r="57">
          <cell r="B57">
            <v>33962.010399999999</v>
          </cell>
          <cell r="E57">
            <v>7.6510569910196295</v>
          </cell>
          <cell r="F57">
            <v>36560.463171000003</v>
          </cell>
          <cell r="G57">
            <v>53.181059557286837</v>
          </cell>
        </row>
        <row r="66">
          <cell r="G66" t="str">
            <v>2024 / 2023</v>
          </cell>
        </row>
        <row r="67">
          <cell r="G67">
            <v>7.6510569910196295</v>
          </cell>
        </row>
        <row r="68">
          <cell r="G68">
            <v>2.8936170212765973</v>
          </cell>
        </row>
        <row r="69">
          <cell r="G69">
            <v>0.87999999999999545</v>
          </cell>
        </row>
        <row r="70">
          <cell r="G70">
            <v>6.7119914661177376</v>
          </cell>
        </row>
        <row r="71">
          <cell r="G71">
            <v>4.6236492675334944</v>
          </cell>
        </row>
        <row r="72">
          <cell r="G72">
            <v>3.710992533240983</v>
          </cell>
        </row>
      </sheetData>
      <sheetData sheetId="25">
        <row r="4">
          <cell r="C4" t="str">
            <v>Variación % 2024 / 2023</v>
          </cell>
        </row>
      </sheetData>
      <sheetData sheetId="26"/>
      <sheetData sheetId="27"/>
      <sheetData sheetId="28"/>
      <sheetData sheetId="29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82"/>
  <sheetViews>
    <sheetView tabSelected="1" zoomScale="85" zoomScaleNormal="85" workbookViewId="0">
      <selection activeCell="K11" sqref="K11"/>
    </sheetView>
  </sheetViews>
  <sheetFormatPr baseColWidth="10" defaultColWidth="12.08984375" defaultRowHeight="12.5" x14ac:dyDescent="0.25"/>
  <cols>
    <col min="1" max="1" width="48.08984375" style="3" customWidth="1"/>
    <col min="2" max="2" width="15.6328125" style="3" customWidth="1"/>
    <col min="3" max="3" width="11.54296875" style="3" customWidth="1"/>
    <col min="4" max="4" width="9.90625" style="3" customWidth="1"/>
    <col min="5" max="5" width="10.36328125" style="3" customWidth="1"/>
    <col min="6" max="6" width="15.1796875" style="3" customWidth="1"/>
    <col min="7" max="7" width="12.54296875" style="3" customWidth="1"/>
    <col min="8" max="8" width="14.90625" style="3" customWidth="1"/>
    <col min="9" max="9" width="10.6328125" style="3" customWidth="1"/>
    <col min="10" max="10" width="12.08984375" style="3" hidden="1" customWidth="1"/>
    <col min="11" max="16" width="12.08984375" style="3"/>
    <col min="17" max="17" width="15.08984375" style="3" customWidth="1"/>
    <col min="18" max="16384" width="12.08984375" style="3"/>
  </cols>
  <sheetData>
    <row r="1" spans="1:7" ht="14" x14ac:dyDescent="0.3">
      <c r="A1" s="1" t="s">
        <v>65</v>
      </c>
      <c r="B1" s="30">
        <f>'[1]ANEXO 1 Macromagnitudes PB'!C1</f>
        <v>2024</v>
      </c>
      <c r="C1" s="31" t="s">
        <v>67</v>
      </c>
      <c r="D1" s="2"/>
      <c r="E1" s="2"/>
      <c r="F1" s="2"/>
      <c r="G1" s="2"/>
    </row>
    <row r="3" spans="1:7" ht="13" thickBot="1" x14ac:dyDescent="0.3">
      <c r="A3" s="3" t="s">
        <v>68</v>
      </c>
    </row>
    <row r="4" spans="1:7" ht="13" x14ac:dyDescent="0.3">
      <c r="A4" s="4"/>
      <c r="B4" s="53" t="s">
        <v>64</v>
      </c>
      <c r="C4" s="54" t="str">
        <f>'[1]PUBLICACION EN WEB'!$C$4</f>
        <v>Variación % 2024 / 2023</v>
      </c>
      <c r="D4" s="54"/>
      <c r="E4" s="54"/>
      <c r="F4" s="53" t="s">
        <v>63</v>
      </c>
      <c r="G4" s="38" t="s">
        <v>0</v>
      </c>
    </row>
    <row r="5" spans="1:7" ht="13" x14ac:dyDescent="0.3">
      <c r="A5" s="5"/>
      <c r="B5" s="6">
        <f>'[1]ANEXO 1 Macromagnitudes PB'!B6</f>
        <v>2023</v>
      </c>
      <c r="C5" s="6" t="s">
        <v>1</v>
      </c>
      <c r="D5" s="6" t="s">
        <v>2</v>
      </c>
      <c r="E5" s="37" t="s">
        <v>3</v>
      </c>
      <c r="F5" s="6">
        <f>'[1]ANEXO 1 Macromagnitudes PB'!F6</f>
        <v>2024</v>
      </c>
      <c r="G5" s="39" t="s">
        <v>4</v>
      </c>
    </row>
    <row r="6" spans="1:7" ht="13" x14ac:dyDescent="0.3">
      <c r="A6" s="4"/>
      <c r="B6" s="55"/>
      <c r="C6" s="7"/>
      <c r="D6" s="7"/>
      <c r="E6" s="7"/>
      <c r="F6" s="7"/>
      <c r="G6" s="56"/>
    </row>
    <row r="7" spans="1:7" ht="13" x14ac:dyDescent="0.3">
      <c r="A7" s="8" t="s">
        <v>5</v>
      </c>
      <c r="B7" s="57">
        <f>'[1]ANEXO 1 Macromagnitudes PB'!B8</f>
        <v>66701.431920999996</v>
      </c>
      <c r="C7" s="57">
        <f>'[1]ANEXO 1 Macromagnitudes PB'!C8</f>
        <v>10.607991346350687</v>
      </c>
      <c r="D7" s="57">
        <f>'[1]ANEXO 1 Macromagnitudes PB'!D8</f>
        <v>-6.8177827054368265</v>
      </c>
      <c r="E7" s="57">
        <f>'[1]ANEXO 1 Macromagnitudes PB'!E8</f>
        <v>3.0669788415081314</v>
      </c>
      <c r="F7" s="57">
        <f>'[1]ANEXO 1 Macromagnitudes PB'!F8</f>
        <v>68747.150725000014</v>
      </c>
      <c r="G7" s="40">
        <f>'[1]ANEXO 1 Macromagnitudes PB'!G8</f>
        <v>100</v>
      </c>
    </row>
    <row r="8" spans="1:7" x14ac:dyDescent="0.25">
      <c r="A8" s="9"/>
      <c r="B8" s="58"/>
      <c r="C8" s="58"/>
      <c r="D8" s="58"/>
      <c r="E8" s="58"/>
      <c r="F8" s="58"/>
      <c r="G8" s="41"/>
    </row>
    <row r="9" spans="1:7" ht="13" x14ac:dyDescent="0.3">
      <c r="A9" s="10" t="s">
        <v>6</v>
      </c>
      <c r="B9" s="59">
        <f>'[1]ANEXO 1 Macromagnitudes PB'!B10</f>
        <v>36904.471646999998</v>
      </c>
      <c r="C9" s="59">
        <f>'[1]ANEXO 1 Macromagnitudes PB'!C10</f>
        <v>17.349725195568922</v>
      </c>
      <c r="D9" s="59">
        <f>'[1]ANEXO 1 Macromagnitudes PB'!D10</f>
        <v>-9.9305284504752365</v>
      </c>
      <c r="E9" s="59">
        <f>'[1]ANEXO 1 Macromagnitudes PB'!E10</f>
        <v>5.6962773484684419</v>
      </c>
      <c r="F9" s="59">
        <f>'[1]ANEXO 1 Macromagnitudes PB'!F10</f>
        <v>39006.652706000015</v>
      </c>
      <c r="G9" s="42">
        <f>'[1]ANEXO 1 Macromagnitudes PB'!G10</f>
        <v>56.739300894131716</v>
      </c>
    </row>
    <row r="10" spans="1:7" x14ac:dyDescent="0.25">
      <c r="A10" s="9" t="s">
        <v>7</v>
      </c>
      <c r="B10" s="58">
        <f>'[1]ANEXO 1 Macromagnitudes PB'!B11</f>
        <v>2859.9986669999998</v>
      </c>
      <c r="C10" s="58">
        <f>'[1]ANEXO 1 Macromagnitudes PB'!C11</f>
        <v>81.06916658484343</v>
      </c>
      <c r="D10" s="58">
        <f>'[1]ANEXO 1 Macromagnitudes PB'!D11</f>
        <v>-11.73254691882012</v>
      </c>
      <c r="E10" s="58">
        <f>'[1]ANEXO 1 Macromagnitudes PB'!E11</f>
        <v>59.825141659760106</v>
      </c>
      <c r="F10" s="58">
        <f>'[1]ANEXO 1 Macromagnitudes PB'!F11</f>
        <v>4570.9969209999999</v>
      </c>
      <c r="G10" s="41">
        <f>'[1]ANEXO 1 Macromagnitudes PB'!G11</f>
        <v>6.6489983552696525</v>
      </c>
    </row>
    <row r="11" spans="1:7" x14ac:dyDescent="0.25">
      <c r="A11" s="11" t="s">
        <v>8</v>
      </c>
      <c r="B11" s="60">
        <f>'[1]ANEXO 1 Macromagnitudes PB'!B12</f>
        <v>1081.2144840000001</v>
      </c>
      <c r="C11" s="60">
        <f>'[1]ANEXO 1 Macromagnitudes PB'!C12</f>
        <v>35.009687576589783</v>
      </c>
      <c r="D11" s="60">
        <f>'[1]ANEXO 1 Macromagnitudes PB'!D12</f>
        <v>-10.729719116962585</v>
      </c>
      <c r="E11" s="60">
        <f>'[1]ANEXO 1 Macromagnitudes PB'!E12</f>
        <v>20.523527318932963</v>
      </c>
      <c r="F11" s="60">
        <f>'[1]ANEXO 1 Macromagnitudes PB'!F12</f>
        <v>1303.1178340000001</v>
      </c>
      <c r="G11" s="43">
        <f>'[1]ANEXO 1 Macromagnitudes PB'!G12</f>
        <v>1.8955226802237772</v>
      </c>
    </row>
    <row r="12" spans="1:7" x14ac:dyDescent="0.25">
      <c r="A12" s="9" t="s">
        <v>9</v>
      </c>
      <c r="B12" s="58">
        <f>'[1]ANEXO 1 Macromagnitudes PB'!B13</f>
        <v>3078.8124429999998</v>
      </c>
      <c r="C12" s="58">
        <f>'[1]ANEXO 1 Macromagnitudes PB'!C13</f>
        <v>33.593990700726835</v>
      </c>
      <c r="D12" s="58">
        <f>'[1]ANEXO 1 Macromagnitudes PB'!D13</f>
        <v>-41.150476004361295</v>
      </c>
      <c r="E12" s="58">
        <f>'[1]ANEXO 1 Macromagnitudes PB'!E13</f>
        <v>-21.380572385844417</v>
      </c>
      <c r="F12" s="58">
        <f>'[1]ANEXO 1 Macromagnitudes PB'!F13</f>
        <v>2420.5447199999999</v>
      </c>
      <c r="G12" s="41">
        <f>'[1]ANEXO 1 Macromagnitudes PB'!G13</f>
        <v>3.5209382417644908</v>
      </c>
    </row>
    <row r="13" spans="1:7" x14ac:dyDescent="0.25">
      <c r="A13" s="11" t="s">
        <v>10</v>
      </c>
      <c r="B13" s="60">
        <f>'[1]ANEXO 1 Macromagnitudes PB'!B14</f>
        <v>13436.711132999999</v>
      </c>
      <c r="C13" s="60">
        <f>'[1]ANEXO 1 Macromagnitudes PB'!C14</f>
        <v>1.5345757987851272</v>
      </c>
      <c r="D13" s="60">
        <f>'[1]ANEXO 1 Macromagnitudes PB'!D14</f>
        <v>-9.1048651947849493</v>
      </c>
      <c r="E13" s="60">
        <f>'[1]ANEXO 1 Macromagnitudes PB'!E14</f>
        <v>-7.7100104537909999</v>
      </c>
      <c r="F13" s="60">
        <f>'[1]ANEXO 1 Macromagnitudes PB'!F14</f>
        <v>12400.739300000001</v>
      </c>
      <c r="G13" s="43">
        <f>'[1]ANEXO 1 Macromagnitudes PB'!G14</f>
        <v>18.038186556421824</v>
      </c>
    </row>
    <row r="14" spans="1:7" x14ac:dyDescent="0.25">
      <c r="A14" s="9" t="s">
        <v>11</v>
      </c>
      <c r="B14" s="58">
        <f>'[1]ANEXO 1 Macromagnitudes PB'!B15</f>
        <v>873.31838500000003</v>
      </c>
      <c r="C14" s="58">
        <f>'[1]ANEXO 1 Macromagnitudes PB'!C15</f>
        <v>3.7829350801107182</v>
      </c>
      <c r="D14" s="58">
        <f>'[1]ANEXO 1 Macromagnitudes PB'!D15</f>
        <v>17.411833404792844</v>
      </c>
      <c r="E14" s="58">
        <f>'[1]ANEXO 1 Macromagnitudes PB'!E15</f>
        <v>21.853446838863917</v>
      </c>
      <c r="F14" s="58">
        <f>'[1]ANEXO 1 Macromagnitudes PB'!F15</f>
        <v>1064.1685540000001</v>
      </c>
      <c r="G14" s="41">
        <f>'[1]ANEXO 1 Macromagnitudes PB'!G15</f>
        <v>1.5479456861519258</v>
      </c>
    </row>
    <row r="15" spans="1:7" x14ac:dyDescent="0.25">
      <c r="A15" s="11" t="s">
        <v>12</v>
      </c>
      <c r="B15" s="60">
        <f>'[1]ANEXO 1 Macromagnitudes PB'!B16</f>
        <v>11715.017900999999</v>
      </c>
      <c r="C15" s="60">
        <f>'[1]ANEXO 1 Macromagnitudes PB'!C16</f>
        <v>14.605290334444248</v>
      </c>
      <c r="D15" s="60">
        <f>'[1]ANEXO 1 Macromagnitudes PB'!D16</f>
        <v>-9.8774208958033682</v>
      </c>
      <c r="E15" s="60">
        <f>'[1]ANEXO 1 Macromagnitudes PB'!E16</f>
        <v>3.2852434392537333</v>
      </c>
      <c r="F15" s="60">
        <f>'[1]ANEXO 1 Macromagnitudes PB'!F16</f>
        <v>12099.884758000002</v>
      </c>
      <c r="G15" s="43">
        <f>'[1]ANEXO 1 Macromagnitudes PB'!G16</f>
        <v>17.600561812956503</v>
      </c>
    </row>
    <row r="16" spans="1:7" x14ac:dyDescent="0.25">
      <c r="A16" s="9" t="s">
        <v>13</v>
      </c>
      <c r="B16" s="58">
        <f>'[1]ANEXO 1 Macromagnitudes PB'!B17</f>
        <v>1128.352488</v>
      </c>
      <c r="C16" s="58">
        <f>'[1]ANEXO 1 Macromagnitudes PB'!C17</f>
        <v>9.6383357290031455</v>
      </c>
      <c r="D16" s="58">
        <f>'[1]ANEXO 1 Macromagnitudes PB'!D17</f>
        <v>7.9834714266149263</v>
      </c>
      <c r="E16" s="58">
        <f>'[1]ANEXO 1 Macromagnitudes PB'!E17</f>
        <v>18.391280934544255</v>
      </c>
      <c r="F16" s="58">
        <f>'[1]ANEXO 1 Macromagnitudes PB'!F17</f>
        <v>1335.8709639999997</v>
      </c>
      <c r="G16" s="41">
        <f>'[1]ANEXO 1 Macromagnitudes PB'!G17</f>
        <v>1.9431655710993825</v>
      </c>
    </row>
    <row r="17" spans="1:9" x14ac:dyDescent="0.25">
      <c r="A17" s="11" t="s">
        <v>14</v>
      </c>
      <c r="B17" s="60">
        <f>'[1]ANEXO 1 Macromagnitudes PB'!B18</f>
        <v>2510.7790680000003</v>
      </c>
      <c r="C17" s="60">
        <f>'[1]ANEXO 1 Macromagnitudes PB'!C18</f>
        <v>24.868547906862531</v>
      </c>
      <c r="D17" s="60">
        <f>'[1]ANEXO 1 Macromagnitudes PB'!D18</f>
        <v>14.796772008218866</v>
      </c>
      <c r="E17" s="60">
        <f>'[1]ANEXO 1 Macromagnitudes PB'!E18</f>
        <v>43.345062250614546</v>
      </c>
      <c r="F17" s="60">
        <f>'[1]ANEXO 1 Macromagnitudes PB'!F18</f>
        <v>3599.0778180000002</v>
      </c>
      <c r="G17" s="43">
        <f>'[1]ANEXO 1 Macromagnitudes PB'!G18</f>
        <v>5.2352392499827483</v>
      </c>
    </row>
    <row r="18" spans="1:9" x14ac:dyDescent="0.25">
      <c r="A18" s="9" t="s">
        <v>15</v>
      </c>
      <c r="B18" s="58">
        <f>'[1]ANEXO 1 Macromagnitudes PB'!B19</f>
        <v>220.267078</v>
      </c>
      <c r="C18" s="58">
        <f>'[1]ANEXO 1 Macromagnitudes PB'!C19</f>
        <v>-5.435721538013965</v>
      </c>
      <c r="D18" s="58">
        <f>'[1]ANEXO 1 Macromagnitudes PB'!D19</f>
        <v>1.9001337115020789</v>
      </c>
      <c r="E18" s="58">
        <f>'[1]ANEXO 1 Macromagnitudes PB'!E19</f>
        <v>-3.6388738039190685</v>
      </c>
      <c r="F18" s="58">
        <f>'[1]ANEXO 1 Macromagnitudes PB'!F19</f>
        <v>212.25183700000002</v>
      </c>
      <c r="G18" s="41">
        <f>'[1]ANEXO 1 Macromagnitudes PB'!G19</f>
        <v>0.30874274026140008</v>
      </c>
      <c r="I18" s="12"/>
    </row>
    <row r="19" spans="1:9" x14ac:dyDescent="0.25">
      <c r="A19" s="9"/>
      <c r="B19" s="58"/>
      <c r="C19" s="58"/>
      <c r="D19" s="58"/>
      <c r="E19" s="58"/>
      <c r="F19" s="58"/>
      <c r="G19" s="41"/>
    </row>
    <row r="20" spans="1:9" ht="13" x14ac:dyDescent="0.3">
      <c r="A20" s="10" t="s">
        <v>16</v>
      </c>
      <c r="B20" s="59">
        <f>'[1]ANEXO 1 Macromagnitudes PB'!B21</f>
        <v>28186.028717999998</v>
      </c>
      <c r="C20" s="59">
        <f>'[1]ANEXO 1 Macromagnitudes PB'!C21</f>
        <v>1.9718752932567725</v>
      </c>
      <c r="D20" s="59">
        <f>'[1]ANEXO 1 Macromagnitudes PB'!D21</f>
        <v>-2.5615599736369461</v>
      </c>
      <c r="E20" s="59">
        <f>'[1]ANEXO 1 Macromagnitudes PB'!E21</f>
        <v>-0.64019544862226496</v>
      </c>
      <c r="F20" s="59">
        <f>'[1]ANEXO 1 Macromagnitudes PB'!F21</f>
        <v>28005.583044999999</v>
      </c>
      <c r="G20" s="42">
        <f>'[1]ANEXO 1 Macromagnitudes PB'!G21</f>
        <v>40.737081827619257</v>
      </c>
    </row>
    <row r="21" spans="1:9" x14ac:dyDescent="0.25">
      <c r="A21" s="9" t="s">
        <v>17</v>
      </c>
      <c r="B21" s="58">
        <f>'[1]ANEXO 1 Macromagnitudes PB'!B22</f>
        <v>20462.691544999998</v>
      </c>
      <c r="C21" s="58">
        <f>'[1]ANEXO 1 Macromagnitudes PB'!C22</f>
        <v>2.3935072380590725</v>
      </c>
      <c r="D21" s="58">
        <f>'[1]ANEXO 1 Macromagnitudes PB'!D22</f>
        <v>-0.44631874511205183</v>
      </c>
      <c r="E21" s="58">
        <f>'[1]ANEXO 1 Macromagnitudes PB'!E22</f>
        <v>1.9365058214779509</v>
      </c>
      <c r="F21" s="58">
        <f>'[1]ANEXO 1 Macromagnitudes PB'!F22</f>
        <v>20858.952757999999</v>
      </c>
      <c r="G21" s="41">
        <f>'[1]ANEXO 1 Macromagnitudes PB'!G22</f>
        <v>30.341552396024767</v>
      </c>
    </row>
    <row r="22" spans="1:9" x14ac:dyDescent="0.25">
      <c r="A22" s="11" t="s">
        <v>18</v>
      </c>
      <c r="B22" s="60">
        <f>'[1]ANEXO 1 Macromagnitudes PB'!B23</f>
        <v>4033.0204999999996</v>
      </c>
      <c r="C22" s="60">
        <f>'[1]ANEXO 1 Macromagnitudes PB'!C23</f>
        <v>-2.0828829936594673</v>
      </c>
      <c r="D22" s="60">
        <f>'[1]ANEXO 1 Macromagnitudes PB'!D23</f>
        <v>9.6667540878416531</v>
      </c>
      <c r="E22" s="60">
        <f>'[1]ANEXO 1 Macromagnitudes PB'!E23</f>
        <v>7.3825239172476529</v>
      </c>
      <c r="F22" s="60">
        <f>'[1]ANEXO 1 Macromagnitudes PB'!F23</f>
        <v>4330.7592030000005</v>
      </c>
      <c r="G22" s="43">
        <f>'[1]ANEXO 1 Macromagnitudes PB'!G23</f>
        <v>6.2995471918883661</v>
      </c>
    </row>
    <row r="23" spans="1:9" x14ac:dyDescent="0.25">
      <c r="A23" s="9" t="s">
        <v>19</v>
      </c>
      <c r="B23" s="58">
        <f>'[1]ANEXO 1 Macromagnitudes PB'!B24</f>
        <v>11646.298651999999</v>
      </c>
      <c r="C23" s="58">
        <f>'[1]ANEXO 1 Macromagnitudes PB'!C24</f>
        <v>2.4128201190491154</v>
      </c>
      <c r="D23" s="58">
        <f>'[1]ANEXO 1 Macromagnitudes PB'!D24</f>
        <v>-5.4753715159048397</v>
      </c>
      <c r="E23" s="58">
        <f>'[1]ANEXO 1 Macromagnitudes PB'!E24</f>
        <v>-3.1946622623841563</v>
      </c>
      <c r="F23" s="58">
        <f>'[1]ANEXO 1 Macromagnitudes PB'!F24</f>
        <v>11274.238744</v>
      </c>
      <c r="G23" s="41">
        <f>'[1]ANEXO 1 Macromagnitudes PB'!G24</f>
        <v>16.399572382423269</v>
      </c>
    </row>
    <row r="24" spans="1:9" x14ac:dyDescent="0.25">
      <c r="A24" s="11" t="s">
        <v>20</v>
      </c>
      <c r="B24" s="60">
        <f>'[1]ANEXO 1 Macromagnitudes PB'!B25</f>
        <v>85.999972999999997</v>
      </c>
      <c r="C24" s="60">
        <f>'[1]ANEXO 1 Macromagnitudes PB'!C25</f>
        <v>-1.423107423533736</v>
      </c>
      <c r="D24" s="60">
        <f>'[1]ANEXO 1 Macromagnitudes PB'!D25</f>
        <v>5.4258204207811076</v>
      </c>
      <c r="E24" s="60">
        <f>'[1]ANEXO 1 Macromagnitudes PB'!E25</f>
        <v>3.9254977440516257</v>
      </c>
      <c r="F24" s="60">
        <f>'[1]ANEXO 1 Macromagnitudes PB'!F25</f>
        <v>89.375900000000001</v>
      </c>
      <c r="G24" s="43">
        <f>'[1]ANEXO 1 Macromagnitudes PB'!G25</f>
        <v>0.13000669708846319</v>
      </c>
    </row>
    <row r="25" spans="1:9" x14ac:dyDescent="0.25">
      <c r="A25" s="9" t="s">
        <v>21</v>
      </c>
      <c r="B25" s="58">
        <f>'[1]ANEXO 1 Macromagnitudes PB'!B26</f>
        <v>1181.484655</v>
      </c>
      <c r="C25" s="58">
        <f>'[1]ANEXO 1 Macromagnitudes PB'!C26</f>
        <v>8.4943810257591394</v>
      </c>
      <c r="D25" s="58">
        <f>'[1]ANEXO 1 Macromagnitudes PB'!D26</f>
        <v>6.9746290754586227</v>
      </c>
      <c r="E25" s="58">
        <f>'[1]ANEXO 1 Macromagnitudes PB'!E26</f>
        <v>16.061461670020606</v>
      </c>
      <c r="F25" s="58">
        <f>'[1]ANEXO 1 Macromagnitudes PB'!F26</f>
        <v>1371.24836</v>
      </c>
      <c r="G25" s="41">
        <f>'[1]ANEXO 1 Macromagnitudes PB'!G26</f>
        <v>1.9946257343598437</v>
      </c>
    </row>
    <row r="26" spans="1:9" x14ac:dyDescent="0.25">
      <c r="A26" s="11" t="s">
        <v>22</v>
      </c>
      <c r="B26" s="60">
        <f>'[1]ANEXO 1 Macromagnitudes PB'!B27</f>
        <v>3345.1607840000001</v>
      </c>
      <c r="C26" s="60">
        <f>'[1]ANEXO 1 Macromagnitudes PB'!C27</f>
        <v>6.213971029262197</v>
      </c>
      <c r="D26" s="60">
        <f>'[1]ANEXO 1 Macromagnitudes PB'!D27</f>
        <v>2.6527467891637144</v>
      </c>
      <c r="E26" s="60">
        <f>'[1]ANEXO 1 Macromagnitudes PB'!E27</f>
        <v>9.0315587353842375</v>
      </c>
      <c r="F26" s="60">
        <f>'[1]ANEXO 1 Macromagnitudes PB'!F27</f>
        <v>3647.280945</v>
      </c>
      <c r="G26" s="43">
        <f>'[1]ANEXO 1 Macromagnitudes PB'!G27</f>
        <v>5.3053557951655739</v>
      </c>
    </row>
    <row r="27" spans="1:9" x14ac:dyDescent="0.25">
      <c r="A27" s="9" t="s">
        <v>23</v>
      </c>
      <c r="B27" s="58">
        <f>'[1]ANEXO 1 Macromagnitudes PB'!B28</f>
        <v>170.72698099999999</v>
      </c>
      <c r="C27" s="58">
        <f>'[1]ANEXO 1 Macromagnitudes PB'!C28</f>
        <v>-8.3340043364323293</v>
      </c>
      <c r="D27" s="58">
        <f>'[1]ANEXO 1 Macromagnitudes PB'!D28</f>
        <v>-6.6767254582304787</v>
      </c>
      <c r="E27" s="58">
        <f>'[1]ANEXO 1 Macromagnitudes PB'!E28</f>
        <v>-14.454291205442203</v>
      </c>
      <c r="F27" s="58">
        <f>'[1]ANEXO 1 Macromagnitudes PB'!F28</f>
        <v>146.04960600000001</v>
      </c>
      <c r="G27" s="41">
        <f>'[1]ANEXO 1 Macromagnitudes PB'!G28</f>
        <v>0.21244459509925381</v>
      </c>
    </row>
    <row r="28" spans="1:9" x14ac:dyDescent="0.25">
      <c r="A28" s="11" t="s">
        <v>24</v>
      </c>
      <c r="B28" s="60">
        <f>'[1]ANEXO 1 Macromagnitudes PB'!B29</f>
        <v>7723.3371730000008</v>
      </c>
      <c r="C28" s="60">
        <f>'[1]ANEXO 1 Macromagnitudes PB'!C29</f>
        <v>0.85477730326233825</v>
      </c>
      <c r="D28" s="60">
        <f>'[1]ANEXO 1 Macromagnitudes PB'!D29</f>
        <v>-8.25131554478466</v>
      </c>
      <c r="E28" s="60">
        <f>'[1]ANEXO 1 Macromagnitudes PB'!E29</f>
        <v>-7.4670686140197091</v>
      </c>
      <c r="F28" s="60">
        <f>'[1]ANEXO 1 Macromagnitudes PB'!F29</f>
        <v>7146.630287</v>
      </c>
      <c r="G28" s="43">
        <f>'[1]ANEXO 1 Macromagnitudes PB'!G29</f>
        <v>10.395529431594488</v>
      </c>
    </row>
    <row r="29" spans="1:9" x14ac:dyDescent="0.25">
      <c r="A29" s="9" t="s">
        <v>25</v>
      </c>
      <c r="B29" s="58">
        <f>'[1]ANEXO 1 Macromagnitudes PB'!B30</f>
        <v>5314.5263009999999</v>
      </c>
      <c r="C29" s="58">
        <f>'[1]ANEXO 1 Macromagnitudes PB'!C30</f>
        <v>0.57816904667542701</v>
      </c>
      <c r="D29" s="58">
        <f>'[1]ANEXO 1 Macromagnitudes PB'!D30</f>
        <v>-8.8839881311872659</v>
      </c>
      <c r="E29" s="58">
        <f>'[1]ANEXO 1 Macromagnitudes PB'!E30</f>
        <v>-8.357183553996677</v>
      </c>
      <c r="F29" s="58">
        <f>'[1]ANEXO 1 Macromagnitudes PB'!F30</f>
        <v>4870.3815829999994</v>
      </c>
      <c r="G29" s="41">
        <f>'[1]ANEXO 1 Macromagnitudes PB'!G30</f>
        <v>7.0844850028510011</v>
      </c>
    </row>
    <row r="30" spans="1:9" x14ac:dyDescent="0.25">
      <c r="A30" s="11" t="s">
        <v>26</v>
      </c>
      <c r="B30" s="60">
        <f>'[1]ANEXO 1 Macromagnitudes PB'!B31</f>
        <v>2266.7180210000001</v>
      </c>
      <c r="C30" s="60">
        <f>'[1]ANEXO 1 Macromagnitudes PB'!C31</f>
        <v>0.49269066097039627</v>
      </c>
      <c r="D30" s="60">
        <f>'[1]ANEXO 1 Macromagnitudes PB'!D31</f>
        <v>-7.6362385308891305</v>
      </c>
      <c r="E30" s="60">
        <f>'[1]ANEXO 1 Macromagnitudes PB'!E31</f>
        <v>-7.1811709040098464</v>
      </c>
      <c r="F30" s="60">
        <f>'[1]ANEXO 1 Macromagnitudes PB'!F31</f>
        <v>2103.9411260000002</v>
      </c>
      <c r="G30" s="43">
        <f>'[1]ANEXO 1 Macromagnitudes PB'!G31</f>
        <v>3.0604048368726042</v>
      </c>
    </row>
    <row r="31" spans="1:9" x14ac:dyDescent="0.25">
      <c r="A31" s="9" t="s">
        <v>27</v>
      </c>
      <c r="B31" s="58">
        <f>'[1]ANEXO 1 Macromagnitudes PB'!B32</f>
        <v>142.092851</v>
      </c>
      <c r="C31" s="58">
        <f>'[1]ANEXO 1 Macromagnitudes PB'!C32</f>
        <v>16.976560741553428</v>
      </c>
      <c r="D31" s="58">
        <f>'[1]ANEXO 1 Macromagnitudes PB'!D32</f>
        <v>3.665274337052324</v>
      </c>
      <c r="E31" s="58">
        <f>'[1]ANEXO 1 Macromagnitudes PB'!E32</f>
        <v>21.264072602780004</v>
      </c>
      <c r="F31" s="58">
        <f>'[1]ANEXO 1 Macromagnitudes PB'!F32</f>
        <v>172.30757800000001</v>
      </c>
      <c r="G31" s="41">
        <f>'[1]ANEXO 1 Macromagnitudes PB'!G32</f>
        <v>0.25063959187088181</v>
      </c>
    </row>
    <row r="32" spans="1:9" x14ac:dyDescent="0.25">
      <c r="A32" s="9"/>
      <c r="B32" s="58"/>
      <c r="C32" s="58"/>
      <c r="D32" s="58"/>
      <c r="E32" s="58"/>
      <c r="F32" s="58"/>
      <c r="G32" s="41"/>
    </row>
    <row r="33" spans="1:7" ht="13" x14ac:dyDescent="0.3">
      <c r="A33" s="10" t="s">
        <v>28</v>
      </c>
      <c r="B33" s="59">
        <f>'[1]ANEXO 1 Macromagnitudes PB'!B34</f>
        <v>882.23173499999996</v>
      </c>
      <c r="C33" s="59">
        <f>'[1]ANEXO 1 Macromagnitudes PB'!C34</f>
        <v>20.277278622265825</v>
      </c>
      <c r="D33" s="59">
        <f>'[1]ANEXO 1 Macromagnitudes PB'!D34</f>
        <v>2.5089994120406089</v>
      </c>
      <c r="E33" s="59">
        <f>'[1]ANEXO 1 Macromagnitudes PB'!E34</f>
        <v>23.295034835716933</v>
      </c>
      <c r="F33" s="59">
        <f>'[1]ANEXO 1 Macromagnitudes PB'!F34</f>
        <v>1087.7479249999999</v>
      </c>
      <c r="G33" s="42">
        <f>'[1]ANEXO 1 Macromagnitudes PB'!G34</f>
        <v>1.5822443745358579</v>
      </c>
    </row>
    <row r="34" spans="1:7" x14ac:dyDescent="0.25">
      <c r="A34" s="13"/>
      <c r="B34" s="61"/>
      <c r="C34" s="61"/>
      <c r="D34" s="61"/>
      <c r="E34" s="61"/>
      <c r="F34" s="61"/>
      <c r="G34" s="44"/>
    </row>
    <row r="35" spans="1:7" ht="13" x14ac:dyDescent="0.3">
      <c r="A35" s="14" t="s">
        <v>29</v>
      </c>
      <c r="B35" s="62">
        <f>'[1]ANEXO 1 Macromagnitudes PB'!B35</f>
        <v>728.69982099999993</v>
      </c>
      <c r="C35" s="62">
        <f>'[1]ANEXO 1 Macromagnitudes PB'!C35</f>
        <v>-8.4847300929966991</v>
      </c>
      <c r="D35" s="62">
        <f>'[1]ANEXO 1 Macromagnitudes PB'!D35</f>
        <v>-2.954775516548878</v>
      </c>
      <c r="E35" s="62">
        <f>'[1]ANEXO 1 Macromagnitudes PB'!E35</f>
        <v>-11.18880088211246</v>
      </c>
      <c r="F35" s="62">
        <f>'[1]ANEXO 1 Macromagnitudes PB'!F35</f>
        <v>647.16704900000002</v>
      </c>
      <c r="G35" s="45">
        <f>'[1]ANEXO 1 Macromagnitudes PB'!G35</f>
        <v>0.94137290371316684</v>
      </c>
    </row>
    <row r="36" spans="1:7" x14ac:dyDescent="0.25">
      <c r="A36" s="9"/>
      <c r="B36" s="58"/>
      <c r="C36" s="58"/>
      <c r="D36" s="58"/>
      <c r="E36" s="58"/>
      <c r="F36" s="58"/>
      <c r="G36" s="41"/>
    </row>
    <row r="37" spans="1:7" ht="13" x14ac:dyDescent="0.3">
      <c r="A37" s="8" t="s">
        <v>30</v>
      </c>
      <c r="B37" s="63">
        <f>'[1]ANEXO 1 Macromagnitudes PB'!B37</f>
        <v>32197.908384000002</v>
      </c>
      <c r="C37" s="63">
        <f>'[1]ANEXO 1 Macromagnitudes PB'!C37</f>
        <v>8.3790676426070547</v>
      </c>
      <c r="D37" s="63">
        <f>'[1]ANEXO 1 Macromagnitudes PB'!D37</f>
        <v>-11.480134716172046</v>
      </c>
      <c r="E37" s="63">
        <f>'[1]ANEXO 1 Macromagnitudes PB'!E37</f>
        <v>-4.0629953268954608</v>
      </c>
      <c r="F37" s="63">
        <f>'[1]ANEXO 1 Macromagnitudes PB'!F37</f>
        <v>30889.708871000003</v>
      </c>
      <c r="G37" s="46">
        <f>'[1]ANEXO 1 Macromagnitudes PB'!G37</f>
        <v>44.93234780676795</v>
      </c>
    </row>
    <row r="38" spans="1:7" x14ac:dyDescent="0.25">
      <c r="A38" s="9"/>
      <c r="B38" s="33"/>
      <c r="C38" s="33"/>
      <c r="D38" s="33"/>
      <c r="E38" s="33"/>
      <c r="F38" s="33"/>
      <c r="G38" s="47"/>
    </row>
    <row r="39" spans="1:7" x14ac:dyDescent="0.25">
      <c r="A39" s="11" t="s">
        <v>31</v>
      </c>
      <c r="B39" s="34">
        <f>'[1]ANEXO 1 Macromagnitudes PB'!B39</f>
        <v>1476.075104</v>
      </c>
      <c r="C39" s="34">
        <f>'[1]ANEXO 1 Macromagnitudes PB'!C39</f>
        <v>-1.2489014244630283</v>
      </c>
      <c r="D39" s="34">
        <f>'[1]ANEXO 1 Macromagnitudes PB'!D39</f>
        <v>3.2353922555058432</v>
      </c>
      <c r="E39" s="34">
        <f>'[1]ANEXO 1 Macromagnitudes PB'!E39</f>
        <v>1.9460839710768454</v>
      </c>
      <c r="F39" s="34">
        <f>'[1]ANEXO 1 Macromagnitudes PB'!F39</f>
        <v>1504.800765</v>
      </c>
      <c r="G39" s="48">
        <f>'[1]ANEXO 1 Macromagnitudes PB'!G39</f>
        <v>2.1888918291602399</v>
      </c>
    </row>
    <row r="40" spans="1:7" x14ac:dyDescent="0.25">
      <c r="A40" s="9" t="s">
        <v>32</v>
      </c>
      <c r="B40" s="33">
        <f>'[1]ANEXO 1 Macromagnitudes PB'!B40</f>
        <v>2438.3032349999999</v>
      </c>
      <c r="C40" s="33">
        <f>'[1]ANEXO 1 Macromagnitudes PB'!C40</f>
        <v>-0.57388009822329877</v>
      </c>
      <c r="D40" s="33">
        <f>'[1]ANEXO 1 Macromagnitudes PB'!D40</f>
        <v>-2.9732057426586209</v>
      </c>
      <c r="E40" s="33">
        <f>'[1]ANEXO 1 Macromagnitudes PB'!E40</f>
        <v>-3.5300232048455626</v>
      </c>
      <c r="F40" s="33">
        <f>'[1]ANEXO 1 Macromagnitudes PB'!F40</f>
        <v>2352.2305649999998</v>
      </c>
      <c r="G40" s="47">
        <f>'[1]ANEXO 1 Macromagnitudes PB'!G40</f>
        <v>3.4215680798311361</v>
      </c>
    </row>
    <row r="41" spans="1:7" x14ac:dyDescent="0.25">
      <c r="A41" s="11" t="s">
        <v>33</v>
      </c>
      <c r="B41" s="34">
        <f>'[1]ANEXO 1 Macromagnitudes PB'!B41</f>
        <v>2126.4187379999998</v>
      </c>
      <c r="C41" s="34">
        <f>'[1]ANEXO 1 Macromagnitudes PB'!C41</f>
        <v>17.357847840785936</v>
      </c>
      <c r="D41" s="34">
        <f>'[1]ANEXO 1 Macromagnitudes PB'!D41</f>
        <v>-7.3243084682623874</v>
      </c>
      <c r="E41" s="34">
        <f>'[1]ANEXO 1 Macromagnitudes PB'!E41</f>
        <v>8.7621970532127733</v>
      </c>
      <c r="F41" s="34">
        <f>'[1]ANEXO 1 Macromagnitudes PB'!F41</f>
        <v>2312.7397380000002</v>
      </c>
      <c r="G41" s="48">
        <f>'[1]ANEXO 1 Macromagnitudes PB'!G41</f>
        <v>3.3641244962301671</v>
      </c>
    </row>
    <row r="42" spans="1:7" x14ac:dyDescent="0.25">
      <c r="A42" s="9" t="s">
        <v>34</v>
      </c>
      <c r="B42" s="33">
        <f>'[1]ANEXO 1 Macromagnitudes PB'!B42</f>
        <v>1536.832431</v>
      </c>
      <c r="C42" s="33">
        <f>'[1]ANEXO 1 Macromagnitudes PB'!C42</f>
        <v>14.504431550481755</v>
      </c>
      <c r="D42" s="33">
        <f>'[1]ANEXO 1 Macromagnitudes PB'!D42</f>
        <v>-1.2869144905002656</v>
      </c>
      <c r="E42" s="33">
        <f>'[1]ANEXO 1 Macromagnitudes PB'!E42</f>
        <v>13.030857428593649</v>
      </c>
      <c r="F42" s="33">
        <f>'[1]ANEXO 1 Macromagnitudes PB'!F42</f>
        <v>1737.0948739999999</v>
      </c>
      <c r="G42" s="47">
        <f>'[1]ANEXO 1 Macromagnitudes PB'!G42</f>
        <v>2.5267881732999626</v>
      </c>
    </row>
    <row r="43" spans="1:7" x14ac:dyDescent="0.25">
      <c r="A43" s="11" t="s">
        <v>35</v>
      </c>
      <c r="B43" s="34">
        <f>'[1]ANEXO 1 Macromagnitudes PB'!B43</f>
        <v>657.98192800000004</v>
      </c>
      <c r="C43" s="34">
        <f>'[1]ANEXO 1 Macromagnitudes PB'!C43</f>
        <v>-0.61535048725532704</v>
      </c>
      <c r="D43" s="34">
        <f>'[1]ANEXO 1 Macromagnitudes PB'!D43</f>
        <v>2.0363493397648966</v>
      </c>
      <c r="E43" s="34">
        <f>'[1]ANEXO 1 Macromagnitudes PB'!E43</f>
        <v>1.408468166925104</v>
      </c>
      <c r="F43" s="34">
        <f>'[1]ANEXO 1 Macromagnitudes PB'!F43</f>
        <v>667.24939400000005</v>
      </c>
      <c r="G43" s="48">
        <f>'[1]ANEXO 1 Macromagnitudes PB'!G43</f>
        <v>0.9705847980072777</v>
      </c>
    </row>
    <row r="44" spans="1:7" x14ac:dyDescent="0.25">
      <c r="A44" s="9" t="s">
        <v>36</v>
      </c>
      <c r="B44" s="33">
        <f>'[1]ANEXO 1 Macromagnitudes PB'!B44</f>
        <v>18107.509204000002</v>
      </c>
      <c r="C44" s="33">
        <f>'[1]ANEXO 1 Macromagnitudes PB'!C44</f>
        <v>9.6644846416171788</v>
      </c>
      <c r="D44" s="33">
        <f>'[1]ANEXO 1 Macromagnitudes PB'!D44</f>
        <v>-19.69964204443562</v>
      </c>
      <c r="E44" s="33">
        <f>'[1]ANEXO 1 Macromagnitudes PB'!E44</f>
        <v>-11.939026282656485</v>
      </c>
      <c r="F44" s="33">
        <f>'[1]ANEXO 1 Macromagnitudes PB'!F44</f>
        <v>15945.648921</v>
      </c>
      <c r="G44" s="47">
        <f>'[1]ANEXO 1 Macromagnitudes PB'!G44</f>
        <v>23.194632436164859</v>
      </c>
    </row>
    <row r="45" spans="1:7" x14ac:dyDescent="0.25">
      <c r="A45" s="11" t="s">
        <v>37</v>
      </c>
      <c r="B45" s="34">
        <f>'[1]ANEXO 1 Macromagnitudes PB'!B45</f>
        <v>1393.6743710000001</v>
      </c>
      <c r="C45" s="34">
        <f>'[1]ANEXO 1 Macromagnitudes PB'!C45</f>
        <v>0.69590588747362858</v>
      </c>
      <c r="D45" s="34">
        <f>'[1]ANEXO 1 Macromagnitudes PB'!D45</f>
        <v>4.5645153137269716</v>
      </c>
      <c r="E45" s="34">
        <f>'[1]ANEXO 1 Macromagnitudes PB'!E45</f>
        <v>5.2921859320034628</v>
      </c>
      <c r="F45" s="34">
        <f>'[1]ANEXO 1 Macromagnitudes PB'!F45</f>
        <v>1467.4302099999998</v>
      </c>
      <c r="G45" s="48">
        <f>'[1]ANEXO 1 Macromagnitudes PB'!G45</f>
        <v>2.1345324053791899</v>
      </c>
    </row>
    <row r="46" spans="1:7" x14ac:dyDescent="0.25">
      <c r="A46" s="9" t="s">
        <v>38</v>
      </c>
      <c r="B46" s="33">
        <f>'[1]ANEXO 1 Macromagnitudes PB'!B46</f>
        <v>668.17297099999996</v>
      </c>
      <c r="C46" s="33">
        <f>'[1]ANEXO 1 Macromagnitudes PB'!C46</f>
        <v>0.11317234201622739</v>
      </c>
      <c r="D46" s="33">
        <f>'[1]ANEXO 1 Macromagnitudes PB'!D46</f>
        <v>-4.4077911162077044E-3</v>
      </c>
      <c r="E46" s="33">
        <f>'[1]ANEXO 1 Macromagnitudes PB'!E46</f>
        <v>0.10875956249958563</v>
      </c>
      <c r="F46" s="33">
        <f>'[1]ANEXO 1 Macromagnitudes PB'!F46</f>
        <v>668.89967300000001</v>
      </c>
      <c r="G46" s="47">
        <f>'[1]ANEXO 1 Macromagnitudes PB'!G46</f>
        <v>0.97298530331200117</v>
      </c>
    </row>
    <row r="47" spans="1:7" x14ac:dyDescent="0.25">
      <c r="A47" s="11" t="s">
        <v>39</v>
      </c>
      <c r="B47" s="34">
        <f>'[1]ANEXO 1 Macromagnitudes PB'!B47</f>
        <v>882.23173499999996</v>
      </c>
      <c r="C47" s="34">
        <f>'[1]ANEXO 1 Macromagnitudes PB'!C47</f>
        <v>20.277278622265825</v>
      </c>
      <c r="D47" s="34">
        <f>'[1]ANEXO 1 Macromagnitudes PB'!D47</f>
        <v>2.5089994120406232</v>
      </c>
      <c r="E47" s="34">
        <f>'[1]ANEXO 1 Macromagnitudes PB'!E47</f>
        <v>23.295034835716947</v>
      </c>
      <c r="F47" s="34">
        <f>'[1]ANEXO 1 Macromagnitudes PB'!F47</f>
        <v>1087.7479249999999</v>
      </c>
      <c r="G47" s="48">
        <f>'[1]ANEXO 1 Macromagnitudes PB'!G47</f>
        <v>1.5822443745358579</v>
      </c>
    </row>
    <row r="48" spans="1:7" x14ac:dyDescent="0.25">
      <c r="A48" s="9" t="s">
        <v>40</v>
      </c>
      <c r="B48" s="33">
        <f>'[1]ANEXO 1 Macromagnitudes PB'!B48</f>
        <v>388.000561</v>
      </c>
      <c r="C48" s="33">
        <f>'[1]ANEXO 1 Macromagnitudes PB'!C48</f>
        <v>8.7632007315577027</v>
      </c>
      <c r="D48" s="33">
        <f>'[1]ANEXO 1 Macromagnitudes PB'!D48</f>
        <v>0</v>
      </c>
      <c r="E48" s="33">
        <f>'[1]ANEXO 1 Macromagnitudes PB'!E48</f>
        <v>8.7632007315577027</v>
      </c>
      <c r="F48" s="33">
        <f>'[1]ANEXO 1 Macromagnitudes PB'!F48</f>
        <v>422.00182899999999</v>
      </c>
      <c r="G48" s="47">
        <f>'[1]ANEXO 1 Macromagnitudes PB'!G48</f>
        <v>0.61384628242714701</v>
      </c>
    </row>
    <row r="49" spans="1:9" x14ac:dyDescent="0.25">
      <c r="A49" s="11" t="s">
        <v>41</v>
      </c>
      <c r="B49" s="34">
        <f>'[1]ANEXO 1 Macromagnitudes PB'!B49</f>
        <v>2522.708106</v>
      </c>
      <c r="C49" s="34">
        <f>'[1]ANEXO 1 Macromagnitudes PB'!C49</f>
        <v>6.699371623615022</v>
      </c>
      <c r="D49" s="34">
        <f>'[1]ANEXO 1 Macromagnitudes PB'!D49</f>
        <v>1.1944539285821349</v>
      </c>
      <c r="E49" s="34">
        <f>'[1]ANEXO 1 Macromagnitudes PB'!E49</f>
        <v>7.9738464597457437</v>
      </c>
      <c r="F49" s="34">
        <f>'[1]ANEXO 1 Macromagnitudes PB'!F49</f>
        <v>2723.8649770000002</v>
      </c>
      <c r="G49" s="48">
        <f>'[1]ANEXO 1 Macromagnitudes PB'!G49</f>
        <v>3.9621496284201085</v>
      </c>
      <c r="I49" s="12"/>
    </row>
    <row r="50" spans="1:9" x14ac:dyDescent="0.25">
      <c r="A50" s="9"/>
      <c r="B50" s="33"/>
      <c r="C50" s="33"/>
      <c r="D50" s="33"/>
      <c r="E50" s="33"/>
      <c r="F50" s="33"/>
      <c r="G50" s="47"/>
    </row>
    <row r="51" spans="1:9" ht="13" x14ac:dyDescent="0.3">
      <c r="A51" s="8" t="s">
        <v>42</v>
      </c>
      <c r="B51" s="32">
        <f>'[1]ANEXO 1 Macromagnitudes PB'!B51</f>
        <v>34503.523536999994</v>
      </c>
      <c r="C51" s="32"/>
      <c r="D51" s="32"/>
      <c r="E51" s="32">
        <f>'[1]ANEXO 1 Macromagnitudes PB'!E51</f>
        <v>9.7205095978195857</v>
      </c>
      <c r="F51" s="32">
        <f>'[1]ANEXO 1 Macromagnitudes PB'!F51</f>
        <v>37857.441854000012</v>
      </c>
      <c r="G51" s="49">
        <f>'[1]ANEXO 1 Macromagnitudes PB'!G51</f>
        <v>55.067652193232043</v>
      </c>
      <c r="I51" s="12"/>
    </row>
    <row r="52" spans="1:9" x14ac:dyDescent="0.25">
      <c r="A52" s="9"/>
      <c r="B52" s="33"/>
      <c r="C52" s="33"/>
      <c r="D52" s="33"/>
      <c r="E52" s="33"/>
      <c r="F52" s="33"/>
      <c r="G52" s="47"/>
    </row>
    <row r="53" spans="1:9" x14ac:dyDescent="0.25">
      <c r="A53" s="11" t="s">
        <v>43</v>
      </c>
      <c r="B53" s="34">
        <f>'[1]ANEXO 1 Macromagnitudes PB'!B53</f>
        <v>6545.5187079999996</v>
      </c>
      <c r="C53" s="34"/>
      <c r="D53" s="34"/>
      <c r="E53" s="34">
        <f>'[1]ANEXO 1 Macromagnitudes PB'!E53</f>
        <v>3.931249981540816</v>
      </c>
      <c r="F53" s="34">
        <f>'[1]ANEXO 1 Macromagnitudes PB'!F53</f>
        <v>6802.8394110000008</v>
      </c>
      <c r="G53" s="48">
        <f>'[1]ANEXO 1 Macromagnitudes PB'!G53</f>
        <v>9.8954492502714544</v>
      </c>
    </row>
    <row r="54" spans="1:9" x14ac:dyDescent="0.25">
      <c r="A54" s="9" t="s">
        <v>44</v>
      </c>
      <c r="B54" s="33">
        <f>'[1]ANEXO 1 Macromagnitudes PB'!B54</f>
        <v>6474.6897360000003</v>
      </c>
      <c r="C54" s="33"/>
      <c r="D54" s="33"/>
      <c r="E54" s="33">
        <f>'[1]ANEXO 1 Macromagnitudes PB'!E54</f>
        <v>-7.5195639613888687</v>
      </c>
      <c r="F54" s="33">
        <f>'[1]ANEXO 1 Macromagnitudes PB'!F54</f>
        <v>5987.8212999999996</v>
      </c>
      <c r="G54" s="47">
        <f>'[1]ANEXO 1 Macromagnitudes PB'!G54</f>
        <v>8.7099192284379559</v>
      </c>
    </row>
    <row r="55" spans="1:9" x14ac:dyDescent="0.25">
      <c r="A55" s="11" t="s">
        <v>45</v>
      </c>
      <c r="B55" s="34">
        <f>'[1]ANEXO 1 Macromagnitudes PB'!B55</f>
        <v>470.68416500000001</v>
      </c>
      <c r="C55" s="34"/>
      <c r="D55" s="34"/>
      <c r="E55" s="34">
        <f>'[1]ANEXO 1 Macromagnitudes PB'!E55</f>
        <v>2.395748112749871</v>
      </c>
      <c r="F55" s="34">
        <f>'[1]ANEXO 1 Macromagnitudes PB'!F55</f>
        <v>481.96057200000001</v>
      </c>
      <c r="G55" s="48">
        <f>'[1]ANEXO 1 Macromagnitudes PB'!G55</f>
        <v>0.70106261411170645</v>
      </c>
    </row>
    <row r="56" spans="1:9" x14ac:dyDescent="0.25">
      <c r="A56" s="9"/>
      <c r="B56" s="33"/>
      <c r="C56" s="33"/>
      <c r="D56" s="33"/>
      <c r="E56" s="33"/>
      <c r="F56" s="33"/>
      <c r="G56" s="47"/>
    </row>
    <row r="57" spans="1:9" ht="13.5" thickBot="1" x14ac:dyDescent="0.35">
      <c r="A57" s="8" t="s">
        <v>46</v>
      </c>
      <c r="B57" s="64">
        <f>'[1]ANEXO 1 Macromagnitudes PB'!B57</f>
        <v>33962.010399999999</v>
      </c>
      <c r="C57" s="50"/>
      <c r="D57" s="50"/>
      <c r="E57" s="50">
        <f>'[1]ANEXO 1 Macromagnitudes PB'!E57</f>
        <v>7.6510569910196295</v>
      </c>
      <c r="F57" s="50">
        <f>'[1]ANEXO 1 Macromagnitudes PB'!F57</f>
        <v>36560.463171000003</v>
      </c>
      <c r="G57" s="51">
        <f>'[1]ANEXO 1 Macromagnitudes PB'!G57</f>
        <v>53.181059557286837</v>
      </c>
    </row>
    <row r="59" spans="1:9" x14ac:dyDescent="0.25">
      <c r="A59" s="15" t="s">
        <v>47</v>
      </c>
      <c r="B59" s="15"/>
      <c r="C59" s="15"/>
    </row>
    <row r="60" spans="1:9" x14ac:dyDescent="0.25">
      <c r="A60" s="15" t="s">
        <v>48</v>
      </c>
      <c r="B60" s="15"/>
      <c r="C60" s="15"/>
    </row>
    <row r="61" spans="1:9" x14ac:dyDescent="0.25">
      <c r="A61" s="15" t="s">
        <v>49</v>
      </c>
      <c r="B61" s="15"/>
      <c r="C61" s="15"/>
    </row>
    <row r="62" spans="1:9" x14ac:dyDescent="0.25">
      <c r="A62" s="15" t="s">
        <v>50</v>
      </c>
      <c r="B62" s="15"/>
      <c r="C62" s="15"/>
    </row>
    <row r="63" spans="1:9" x14ac:dyDescent="0.25">
      <c r="A63" s="15" t="s">
        <v>51</v>
      </c>
      <c r="B63" s="15"/>
      <c r="C63" s="15"/>
    </row>
    <row r="64" spans="1:9" x14ac:dyDescent="0.25">
      <c r="A64" s="15" t="s">
        <v>52</v>
      </c>
      <c r="B64" s="15"/>
      <c r="C64" s="15"/>
    </row>
    <row r="65" spans="1:10" ht="13" thickBot="1" x14ac:dyDescent="0.3">
      <c r="A65" s="15" t="s">
        <v>66</v>
      </c>
      <c r="B65" s="15"/>
      <c r="C65" s="15"/>
    </row>
    <row r="66" spans="1:10" x14ac:dyDescent="0.25">
      <c r="A66" s="15" t="s">
        <v>53</v>
      </c>
      <c r="B66" s="15"/>
      <c r="C66" s="15"/>
      <c r="G66" s="16" t="s">
        <v>54</v>
      </c>
    </row>
    <row r="67" spans="1:10" ht="13" thickBot="1" x14ac:dyDescent="0.3">
      <c r="C67" s="15"/>
      <c r="D67" s="17"/>
      <c r="E67" s="17"/>
      <c r="F67" s="17"/>
      <c r="G67" s="52" t="str">
        <f>'[1]ANEXO 1 Macromagnitudes PB'!G66</f>
        <v>2024 / 2023</v>
      </c>
      <c r="H67" s="17"/>
      <c r="J67" s="18" t="s">
        <v>56</v>
      </c>
    </row>
    <row r="68" spans="1:10" x14ac:dyDescent="0.25">
      <c r="A68" s="15"/>
      <c r="B68" s="15"/>
      <c r="C68" s="15"/>
      <c r="D68" s="19" t="s">
        <v>57</v>
      </c>
      <c r="E68" s="35"/>
      <c r="F68" s="20"/>
      <c r="G68" s="65">
        <f>'[1]ANEXO 1 Macromagnitudes PB'!G67</f>
        <v>7.6510569910196295</v>
      </c>
      <c r="J68" s="18" t="s">
        <v>55</v>
      </c>
    </row>
    <row r="69" spans="1:10" x14ac:dyDescent="0.25">
      <c r="A69" s="21"/>
      <c r="B69" s="21"/>
      <c r="D69" s="22" t="s">
        <v>58</v>
      </c>
      <c r="E69" s="17"/>
      <c r="F69" s="23"/>
      <c r="G69" s="66">
        <f>'[1]ANEXO 1 Macromagnitudes PB'!G68</f>
        <v>2.8936170212765973</v>
      </c>
      <c r="J69" s="24">
        <v>104.92553972951309</v>
      </c>
    </row>
    <row r="70" spans="1:10" x14ac:dyDescent="0.25">
      <c r="A70" s="15"/>
      <c r="B70" s="15"/>
      <c r="D70" s="22" t="s">
        <v>59</v>
      </c>
      <c r="E70" s="17"/>
      <c r="F70" s="23"/>
      <c r="G70" s="66">
        <f>'[1]ANEXO 1 Macromagnitudes PB'!G69</f>
        <v>0.87999999999999545</v>
      </c>
      <c r="J70" s="25">
        <v>100.88939999999999</v>
      </c>
    </row>
    <row r="71" spans="1:10" x14ac:dyDescent="0.25">
      <c r="A71" s="15"/>
      <c r="B71" s="15"/>
      <c r="D71" s="22" t="s">
        <v>60</v>
      </c>
      <c r="E71" s="17"/>
      <c r="F71" s="23"/>
      <c r="G71" s="66">
        <f>'[1]ANEXO 1 Macromagnitudes PB'!G70</f>
        <v>6.7119914661177376</v>
      </c>
      <c r="J71" s="24">
        <v>107.63306214867762</v>
      </c>
    </row>
    <row r="72" spans="1:10" x14ac:dyDescent="0.25">
      <c r="A72" s="15"/>
      <c r="B72" s="15"/>
      <c r="D72" s="22" t="s">
        <v>61</v>
      </c>
      <c r="E72" s="17"/>
      <c r="F72" s="23"/>
      <c r="G72" s="66">
        <f>'[1]ANEXO 1 Macromagnitudes PB'!G71</f>
        <v>4.6236492675334944</v>
      </c>
      <c r="J72" s="24">
        <v>97.484488162731509</v>
      </c>
    </row>
    <row r="73" spans="1:10" ht="13" thickBot="1" x14ac:dyDescent="0.3">
      <c r="A73" s="15"/>
      <c r="B73" s="15"/>
      <c r="D73" s="26" t="s">
        <v>62</v>
      </c>
      <c r="E73" s="36"/>
      <c r="F73" s="27"/>
      <c r="G73" s="67">
        <f>'[1]ANEXO 1 Macromagnitudes PB'!G72</f>
        <v>3.710992533240983</v>
      </c>
      <c r="J73" s="24">
        <v>104.00055875990253</v>
      </c>
    </row>
    <row r="74" spans="1:10" x14ac:dyDescent="0.25">
      <c r="A74" s="15"/>
      <c r="B74" s="15"/>
      <c r="J74" s="24">
        <v>96.625104483455672</v>
      </c>
    </row>
    <row r="75" spans="1:10" x14ac:dyDescent="0.25">
      <c r="G75" s="17"/>
      <c r="H75" s="17"/>
      <c r="I75" s="28"/>
      <c r="J75" s="24"/>
    </row>
    <row r="77" spans="1:10" x14ac:dyDescent="0.25">
      <c r="A77" s="21"/>
      <c r="B77" s="21"/>
    </row>
    <row r="79" spans="1:10" x14ac:dyDescent="0.25">
      <c r="H79" s="29"/>
    </row>
    <row r="82" spans="1:2" x14ac:dyDescent="0.25">
      <c r="A82" s="21"/>
      <c r="B82" s="21"/>
    </row>
  </sheetData>
  <pageMargins left="0.24" right="0.24" top="0.48" bottom="0.41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Renta Agraria avance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González-Conde Llopis, Diego</cp:lastModifiedBy>
  <cp:lastPrinted>2018-10-23T11:22:38Z</cp:lastPrinted>
  <dcterms:created xsi:type="dcterms:W3CDTF">2017-12-20T08:55:05Z</dcterms:created>
  <dcterms:modified xsi:type="dcterms:W3CDTF">2025-10-28T16:40:56Z</dcterms:modified>
</cp:coreProperties>
</file>